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510" windowWidth="20490" windowHeight="702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运价!$A$8:$Q$664</definedName>
  </definedNames>
  <calcPr calcId="145621"/>
</workbook>
</file>

<file path=xl/calcChain.xml><?xml version="1.0" encoding="utf-8"?>
<calcChain xmlns="http://schemas.openxmlformats.org/spreadsheetml/2006/main">
  <c r="I277" i="18" l="1"/>
  <c r="K225" i="18" l="1"/>
  <c r="L225" i="18"/>
  <c r="K226" i="18"/>
  <c r="L226" i="18"/>
  <c r="J226" i="18" l="1"/>
  <c r="I226" i="18" s="1"/>
  <c r="J225" i="18"/>
  <c r="I225" i="18" s="1"/>
  <c r="K198" i="18"/>
  <c r="L198" i="18"/>
  <c r="K199" i="18"/>
  <c r="L199" i="18"/>
  <c r="K200" i="18"/>
  <c r="L200" i="18"/>
  <c r="J200" i="18" l="1"/>
  <c r="I200" i="18" s="1"/>
  <c r="J199" i="18"/>
  <c r="I199" i="18" s="1"/>
  <c r="J198" i="18"/>
  <c r="I198" i="18" s="1"/>
  <c r="L195" i="18"/>
  <c r="K195" i="18"/>
  <c r="L194" i="18"/>
  <c r="K194" i="18"/>
  <c r="L193" i="18"/>
  <c r="K193" i="18"/>
  <c r="L196" i="18"/>
  <c r="K196" i="18"/>
  <c r="J193" i="18" l="1"/>
  <c r="I193" i="18" s="1"/>
  <c r="J194" i="18"/>
  <c r="I194" i="18" s="1"/>
  <c r="J195" i="18"/>
  <c r="I195" i="18" s="1"/>
  <c r="J196" i="18"/>
  <c r="I196" i="18" s="1"/>
  <c r="J335" i="18"/>
  <c r="I335" i="18" s="1"/>
  <c r="J334" i="18"/>
  <c r="I334" i="18" s="1"/>
  <c r="K419" i="18" l="1"/>
  <c r="L419" i="18"/>
  <c r="J419" i="18" l="1"/>
  <c r="I419" i="18" s="1"/>
  <c r="K369" i="18"/>
  <c r="L369" i="18"/>
  <c r="J369" i="18" l="1"/>
  <c r="I369" i="18" s="1"/>
  <c r="L357" i="18" l="1"/>
  <c r="K357" i="18"/>
  <c r="J357" i="18" l="1"/>
  <c r="I357" i="18" s="1"/>
  <c r="L124" i="18"/>
  <c r="K124" i="18"/>
  <c r="J124" i="18" l="1"/>
  <c r="I124" i="18" s="1"/>
  <c r="K343" i="18"/>
  <c r="L343" i="18"/>
  <c r="K344" i="18"/>
  <c r="L344" i="18"/>
  <c r="K345" i="18"/>
  <c r="L345"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7" i="18"/>
  <c r="K197" i="18"/>
  <c r="L192" i="18"/>
  <c r="K192" i="18"/>
  <c r="L191" i="18"/>
  <c r="K191" i="18"/>
  <c r="K462" i="18"/>
  <c r="K463" i="18"/>
  <c r="L489" i="18"/>
  <c r="K489" i="18"/>
  <c r="L488" i="18"/>
  <c r="K488" i="18"/>
  <c r="L487" i="18"/>
  <c r="K487" i="18"/>
  <c r="L486" i="18"/>
  <c r="K486" i="18"/>
  <c r="L485" i="18"/>
  <c r="K485" i="18"/>
  <c r="L483" i="18"/>
  <c r="K483"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L462" i="18"/>
  <c r="L461" i="18"/>
  <c r="K461" i="18"/>
  <c r="L460" i="18"/>
  <c r="K460" i="18"/>
  <c r="L459" i="18"/>
  <c r="K459" i="18"/>
  <c r="L458" i="18"/>
  <c r="K458" i="18"/>
  <c r="L457" i="18"/>
  <c r="K457" i="18"/>
  <c r="L456" i="18"/>
  <c r="K456" i="18"/>
  <c r="L454" i="18"/>
  <c r="K454" i="18"/>
  <c r="L532" i="18"/>
  <c r="K532" i="18"/>
  <c r="L531" i="18"/>
  <c r="K531" i="18"/>
  <c r="L530" i="18"/>
  <c r="K530" i="18"/>
  <c r="L529" i="18"/>
  <c r="K529" i="18"/>
  <c r="L528" i="18"/>
  <c r="K528" i="18"/>
  <c r="L527" i="18"/>
  <c r="K527" i="18"/>
  <c r="L526" i="18"/>
  <c r="K526" i="18"/>
  <c r="L525" i="18"/>
  <c r="K525" i="18"/>
  <c r="L524" i="18"/>
  <c r="K524" i="18"/>
  <c r="L523" i="18"/>
  <c r="K523" i="18"/>
  <c r="L517" i="18"/>
  <c r="K517" i="18"/>
  <c r="L516" i="18"/>
  <c r="K516" i="18"/>
  <c r="L438" i="18"/>
  <c r="K438" i="18"/>
  <c r="L437" i="18"/>
  <c r="K437" i="18"/>
  <c r="L436" i="18"/>
  <c r="K436" i="18"/>
  <c r="L435" i="18"/>
  <c r="K435" i="18"/>
  <c r="L333" i="18"/>
  <c r="K333" i="18"/>
  <c r="L332" i="18"/>
  <c r="K332" i="18"/>
  <c r="L331" i="18"/>
  <c r="K331" i="18"/>
  <c r="L330" i="18"/>
  <c r="K330" i="18"/>
  <c r="L329" i="18"/>
  <c r="K329" i="18"/>
  <c r="L328" i="18"/>
  <c r="K328" i="18"/>
  <c r="L327" i="18"/>
  <c r="K327" i="18"/>
  <c r="L326" i="18"/>
  <c r="K326" i="18"/>
  <c r="L318" i="18"/>
  <c r="K318" i="18"/>
  <c r="L317" i="18"/>
  <c r="K317" i="18"/>
  <c r="L316" i="18"/>
  <c r="K316" i="18"/>
  <c r="L315" i="18"/>
  <c r="K315" i="18"/>
  <c r="L314" i="18"/>
  <c r="K314" i="18"/>
  <c r="L270" i="18"/>
  <c r="K270" i="18"/>
  <c r="L269" i="18"/>
  <c r="K269" i="18"/>
  <c r="L268" i="18"/>
  <c r="K268" i="18"/>
  <c r="L259" i="18"/>
  <c r="K259" i="18"/>
  <c r="L258" i="18"/>
  <c r="K258" i="18"/>
  <c r="L249" i="18"/>
  <c r="K249" i="18"/>
  <c r="L248" i="18"/>
  <c r="K248" i="18"/>
  <c r="L238" i="18"/>
  <c r="K238" i="18"/>
  <c r="L237" i="18"/>
  <c r="K237" i="18"/>
  <c r="L236" i="18"/>
  <c r="K236" i="18"/>
  <c r="L235" i="18"/>
  <c r="K235" i="18"/>
  <c r="L160" i="18"/>
  <c r="K160" i="18"/>
  <c r="L159" i="18"/>
  <c r="K159" i="18"/>
  <c r="L158" i="18"/>
  <c r="K158" i="18"/>
  <c r="L157" i="18"/>
  <c r="K157" i="18"/>
  <c r="L156" i="18"/>
  <c r="K156" i="18"/>
  <c r="L155" i="18"/>
  <c r="K155" i="18"/>
  <c r="L154" i="18"/>
  <c r="K154" i="18"/>
  <c r="L153" i="18"/>
  <c r="K153" i="18"/>
  <c r="L147" i="18"/>
  <c r="K147" i="18"/>
  <c r="L146" i="18"/>
  <c r="K146"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595" i="18"/>
  <c r="K595" i="18"/>
  <c r="L594" i="18"/>
  <c r="K594" i="18"/>
  <c r="L593" i="18"/>
  <c r="K593" i="18"/>
  <c r="L586" i="18"/>
  <c r="K586" i="18"/>
  <c r="L585" i="18"/>
  <c r="K585" i="18"/>
  <c r="L584" i="18"/>
  <c r="K584" i="18"/>
  <c r="L583" i="18"/>
  <c r="K583" i="18"/>
  <c r="L582" i="18"/>
  <c r="K582" i="18"/>
  <c r="L581" i="18"/>
  <c r="K581" i="18"/>
  <c r="L580" i="18"/>
  <c r="K580" i="18"/>
  <c r="L579" i="18"/>
  <c r="K579" i="18"/>
  <c r="L578" i="18"/>
  <c r="K578" i="18"/>
  <c r="L569" i="18"/>
  <c r="K569" i="18"/>
  <c r="L568" i="18"/>
  <c r="K568" i="18"/>
  <c r="L567" i="18"/>
  <c r="K567" i="18"/>
  <c r="L566" i="18"/>
  <c r="K566" i="18"/>
  <c r="L565" i="18"/>
  <c r="K565" i="18"/>
  <c r="L564" i="18"/>
  <c r="K564"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07" i="18"/>
  <c r="K507" i="18"/>
  <c r="L506" i="18"/>
  <c r="K506" i="18"/>
  <c r="L505" i="18"/>
  <c r="K505" i="18"/>
  <c r="L504" i="18"/>
  <c r="K504" i="18"/>
  <c r="L503" i="18"/>
  <c r="K503" i="18"/>
  <c r="L502" i="18"/>
  <c r="K502" i="18"/>
  <c r="L501" i="18"/>
  <c r="K501" i="18"/>
  <c r="L500" i="18"/>
  <c r="K500" i="18"/>
  <c r="L499" i="18"/>
  <c r="K499" i="18"/>
  <c r="L482" i="18"/>
  <c r="K482" i="18"/>
  <c r="L453" i="18"/>
  <c r="K453" i="18"/>
  <c r="L452" i="18"/>
  <c r="K452" i="18"/>
  <c r="L451" i="18"/>
  <c r="K451" i="18"/>
  <c r="L450" i="18"/>
  <c r="K450" i="18"/>
  <c r="L449" i="18"/>
  <c r="K449" i="18"/>
  <c r="L448" i="18"/>
  <c r="K448" i="18"/>
  <c r="L447" i="18"/>
  <c r="K447" i="18"/>
  <c r="L446" i="18"/>
  <c r="K446"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88" i="18"/>
  <c r="K388" i="18"/>
  <c r="L387" i="18"/>
  <c r="K387" i="18"/>
  <c r="L386" i="18"/>
  <c r="K386" i="18"/>
  <c r="L385" i="18"/>
  <c r="K385" i="18"/>
  <c r="L384" i="18"/>
  <c r="K384" i="18"/>
  <c r="L376" i="18"/>
  <c r="K376" i="18"/>
  <c r="L375" i="18"/>
  <c r="K375" i="18"/>
  <c r="L374" i="18"/>
  <c r="K374" i="18"/>
  <c r="L373" i="18"/>
  <c r="K373" i="18"/>
  <c r="L372" i="18"/>
  <c r="K372" i="18"/>
  <c r="L371" i="18"/>
  <c r="K371" i="18"/>
  <c r="L370" i="18"/>
  <c r="K370" i="18"/>
  <c r="L368" i="18"/>
  <c r="K368" i="18"/>
  <c r="L359" i="18"/>
  <c r="K359" i="18"/>
  <c r="L358" i="18"/>
  <c r="K358" i="18"/>
  <c r="L356" i="18"/>
  <c r="K356" i="18"/>
  <c r="L355" i="18"/>
  <c r="K355" i="18"/>
  <c r="L353" i="18"/>
  <c r="K353" i="18"/>
  <c r="L352" i="18"/>
  <c r="K352" i="18"/>
  <c r="L351" i="18"/>
  <c r="K351" i="18"/>
  <c r="L313" i="18"/>
  <c r="K313" i="18"/>
  <c r="L312" i="18"/>
  <c r="K312" i="18"/>
  <c r="L311" i="18"/>
  <c r="K311" i="18"/>
  <c r="L310" i="18"/>
  <c r="K310" i="18"/>
  <c r="L309" i="18"/>
  <c r="K309" i="18"/>
  <c r="L308" i="18"/>
  <c r="K308" i="18"/>
  <c r="L306" i="18"/>
  <c r="K306" i="18"/>
  <c r="L299" i="18"/>
  <c r="K299"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1" i="18"/>
  <c r="I142" i="18"/>
  <c r="I143" i="18"/>
  <c r="I144" i="18"/>
  <c r="I145" i="18"/>
  <c r="I148" i="18"/>
  <c r="I149" i="18"/>
  <c r="I150" i="18"/>
  <c r="I151" i="18"/>
  <c r="I152" i="18"/>
  <c r="I161" i="18"/>
  <c r="I162" i="18"/>
  <c r="I163" i="18"/>
  <c r="I164" i="18"/>
  <c r="I165" i="18"/>
  <c r="I186" i="18"/>
  <c r="I187" i="18"/>
  <c r="I188" i="18"/>
  <c r="I189" i="18"/>
  <c r="I190" i="18"/>
  <c r="I217" i="18"/>
  <c r="I218" i="18"/>
  <c r="I219" i="18"/>
  <c r="I220" i="18"/>
  <c r="I222" i="18"/>
  <c r="I223" i="18"/>
  <c r="I224" i="18"/>
  <c r="I227" i="18"/>
  <c r="I228" i="18"/>
  <c r="I229" i="18"/>
  <c r="I230" i="18"/>
  <c r="I232" i="18"/>
  <c r="I233" i="18"/>
  <c r="I234" i="18"/>
  <c r="I240" i="18"/>
  <c r="I241" i="18"/>
  <c r="I242" i="18"/>
  <c r="I244" i="18"/>
  <c r="I246" i="18"/>
  <c r="I247" i="18"/>
  <c r="I251" i="18"/>
  <c r="I252" i="18"/>
  <c r="I253" i="18"/>
  <c r="I254" i="18"/>
  <c r="I256" i="18"/>
  <c r="I257" i="18"/>
  <c r="I261" i="18"/>
  <c r="I262" i="18"/>
  <c r="I263" i="18"/>
  <c r="I266" i="18"/>
  <c r="I267" i="18"/>
  <c r="I272" i="18"/>
  <c r="I273" i="18"/>
  <c r="I274" i="18"/>
  <c r="I275" i="18"/>
  <c r="I278" i="18"/>
  <c r="I302" i="18"/>
  <c r="I303" i="18"/>
  <c r="I304" i="18"/>
  <c r="I305" i="18"/>
  <c r="I321" i="18"/>
  <c r="I322" i="18"/>
  <c r="I323" i="18"/>
  <c r="I324" i="18"/>
  <c r="I325" i="18"/>
  <c r="I338" i="18"/>
  <c r="I339" i="18"/>
  <c r="I340" i="18"/>
  <c r="I341" i="18"/>
  <c r="I342" i="18"/>
  <c r="I347" i="18"/>
  <c r="I348" i="18"/>
  <c r="I349" i="18"/>
  <c r="I350" i="18"/>
  <c r="I361" i="18"/>
  <c r="I362" i="18"/>
  <c r="I363" i="18"/>
  <c r="I365" i="18"/>
  <c r="I366" i="18"/>
  <c r="I367" i="18"/>
  <c r="I378" i="18"/>
  <c r="I379" i="18"/>
  <c r="I380" i="18"/>
  <c r="I381" i="18"/>
  <c r="I382" i="18"/>
  <c r="I383" i="18"/>
  <c r="I390" i="18"/>
  <c r="I391" i="18"/>
  <c r="I392" i="18"/>
  <c r="I393" i="18"/>
  <c r="I394" i="18"/>
  <c r="I421" i="18"/>
  <c r="I422" i="18"/>
  <c r="I423" i="18"/>
  <c r="I424" i="18"/>
  <c r="I425" i="18"/>
  <c r="I426" i="18"/>
  <c r="I427" i="18"/>
  <c r="I428" i="18"/>
  <c r="I429" i="18"/>
  <c r="I430" i="18"/>
  <c r="I431" i="18"/>
  <c r="I432" i="18"/>
  <c r="I433" i="18"/>
  <c r="I434" i="18"/>
  <c r="I440" i="18"/>
  <c r="I441" i="18"/>
  <c r="I442" i="18"/>
  <c r="I443" i="18"/>
  <c r="I444" i="18"/>
  <c r="I445" i="18"/>
  <c r="I491" i="18"/>
  <c r="I492" i="18"/>
  <c r="I493" i="18"/>
  <c r="I494" i="18"/>
  <c r="I495" i="18"/>
  <c r="I496" i="18"/>
  <c r="I497" i="18"/>
  <c r="I498" i="18"/>
  <c r="I509" i="18"/>
  <c r="I510" i="18"/>
  <c r="I511" i="18"/>
  <c r="I512" i="18"/>
  <c r="I513" i="18"/>
  <c r="I514" i="18"/>
  <c r="I515" i="18"/>
  <c r="I519" i="18"/>
  <c r="I520" i="18"/>
  <c r="I521" i="18"/>
  <c r="I522" i="18"/>
  <c r="I534" i="18"/>
  <c r="I535" i="18"/>
  <c r="I536" i="18"/>
  <c r="I537" i="18"/>
  <c r="I538" i="18"/>
  <c r="I556" i="18"/>
  <c r="I557" i="18"/>
  <c r="I558" i="18"/>
  <c r="I559" i="18"/>
  <c r="I560" i="18"/>
  <c r="I570" i="18"/>
  <c r="I571" i="18"/>
  <c r="I572" i="18"/>
  <c r="I573" i="18"/>
  <c r="I574" i="18"/>
  <c r="I575" i="18"/>
  <c r="I576" i="18"/>
  <c r="I577" i="18"/>
  <c r="I587" i="18"/>
  <c r="I588" i="18"/>
  <c r="I589" i="18"/>
  <c r="I590" i="18"/>
  <c r="I591" i="18"/>
  <c r="I592" i="18"/>
  <c r="I596" i="18"/>
  <c r="I597" i="18"/>
  <c r="I598" i="18"/>
  <c r="I599" i="18"/>
  <c r="I600" i="18"/>
  <c r="I650" i="18"/>
  <c r="I651" i="18"/>
  <c r="I652" i="18"/>
  <c r="J462" i="18" l="1"/>
  <c r="I462" i="18" s="1"/>
  <c r="J212" i="18"/>
  <c r="I212" i="18" s="1"/>
  <c r="J214" i="18"/>
  <c r="I214" i="18" s="1"/>
  <c r="J213" i="18"/>
  <c r="I213" i="18" s="1"/>
  <c r="J215" i="18"/>
  <c r="I215" i="18" s="1"/>
  <c r="J211" i="18"/>
  <c r="I211" i="18" s="1"/>
  <c r="J648" i="18"/>
  <c r="I648" i="18" s="1"/>
  <c r="J564" i="18"/>
  <c r="I564" i="18" s="1"/>
  <c r="J583" i="18"/>
  <c r="I583" i="18" s="1"/>
  <c r="J606" i="18"/>
  <c r="I606" i="18" s="1"/>
  <c r="J614" i="18"/>
  <c r="I614" i="18" s="1"/>
  <c r="J626" i="18"/>
  <c r="I626" i="18" s="1"/>
  <c r="J634" i="18"/>
  <c r="I634" i="18" s="1"/>
  <c r="J638" i="18"/>
  <c r="I638" i="18" s="1"/>
  <c r="J642" i="18"/>
  <c r="I642" i="18" s="1"/>
  <c r="J54" i="18"/>
  <c r="I54" i="18" s="1"/>
  <c r="J60" i="18"/>
  <c r="I60" i="18" s="1"/>
  <c r="J75" i="18"/>
  <c r="I75" i="18" s="1"/>
  <c r="J81" i="18"/>
  <c r="I81" i="18" s="1"/>
  <c r="J146" i="18"/>
  <c r="I146" i="18" s="1"/>
  <c r="J157" i="18"/>
  <c r="I157" i="18" s="1"/>
  <c r="J236" i="18"/>
  <c r="I236" i="18" s="1"/>
  <c r="J248" i="18"/>
  <c r="I248" i="18" s="1"/>
  <c r="J249" i="18"/>
  <c r="I249" i="18" s="1"/>
  <c r="J269" i="18"/>
  <c r="I269" i="18" s="1"/>
  <c r="J327" i="18"/>
  <c r="I327" i="18" s="1"/>
  <c r="J331" i="18"/>
  <c r="I331" i="18" s="1"/>
  <c r="J438" i="18"/>
  <c r="I438" i="18" s="1"/>
  <c r="J516" i="18"/>
  <c r="I516" i="18" s="1"/>
  <c r="J526" i="18"/>
  <c r="I526" i="18" s="1"/>
  <c r="J528" i="18"/>
  <c r="I528" i="18" s="1"/>
  <c r="J530" i="18"/>
  <c r="I530" i="18" s="1"/>
  <c r="J532" i="18"/>
  <c r="I532" i="18" s="1"/>
  <c r="J458" i="18"/>
  <c r="I458" i="18" s="1"/>
  <c r="J476" i="18"/>
  <c r="I476" i="18" s="1"/>
  <c r="J480" i="18"/>
  <c r="I480" i="18" s="1"/>
  <c r="J487" i="18"/>
  <c r="I487" i="18" s="1"/>
  <c r="J197" i="18"/>
  <c r="I197" i="18" s="1"/>
  <c r="J204" i="18"/>
  <c r="I204" i="18" s="1"/>
  <c r="J210" i="18"/>
  <c r="I210" i="18" s="1"/>
  <c r="J595" i="18"/>
  <c r="I595" i="18" s="1"/>
  <c r="J610" i="18"/>
  <c r="I610" i="18" s="1"/>
  <c r="J618" i="18"/>
  <c r="I618" i="18" s="1"/>
  <c r="J622" i="18"/>
  <c r="I622" i="18" s="1"/>
  <c r="J630" i="18"/>
  <c r="I630" i="18" s="1"/>
  <c r="J636" i="18"/>
  <c r="I636" i="18" s="1"/>
  <c r="J640" i="18"/>
  <c r="I640" i="18" s="1"/>
  <c r="J644" i="18"/>
  <c r="I644" i="18" s="1"/>
  <c r="J57" i="18"/>
  <c r="I57" i="18" s="1"/>
  <c r="J64" i="18"/>
  <c r="I64" i="18" s="1"/>
  <c r="J79" i="18"/>
  <c r="I79" i="18" s="1"/>
  <c r="J84" i="18"/>
  <c r="I84" i="18" s="1"/>
  <c r="J155" i="18"/>
  <c r="I155" i="18" s="1"/>
  <c r="J160" i="18"/>
  <c r="I160" i="18" s="1"/>
  <c r="J238" i="18"/>
  <c r="I238" i="18" s="1"/>
  <c r="J259" i="18"/>
  <c r="I259" i="18" s="1"/>
  <c r="J314" i="18"/>
  <c r="I314" i="18" s="1"/>
  <c r="J317" i="18"/>
  <c r="I317" i="18" s="1"/>
  <c r="J329" i="18"/>
  <c r="I329" i="18" s="1"/>
  <c r="J333" i="18"/>
  <c r="I333" i="18" s="1"/>
  <c r="J437" i="18"/>
  <c r="I437" i="18" s="1"/>
  <c r="J517" i="18"/>
  <c r="I517" i="18" s="1"/>
  <c r="J527" i="18"/>
  <c r="I527" i="18" s="1"/>
  <c r="J529" i="18"/>
  <c r="I529" i="18" s="1"/>
  <c r="J531" i="18"/>
  <c r="I531" i="18" s="1"/>
  <c r="J456" i="18"/>
  <c r="I456" i="18" s="1"/>
  <c r="J478" i="18"/>
  <c r="I478" i="18" s="1"/>
  <c r="J485" i="18"/>
  <c r="I485" i="18" s="1"/>
  <c r="J489" i="18"/>
  <c r="I489" i="18" s="1"/>
  <c r="J206" i="18"/>
  <c r="I206" i="18" s="1"/>
  <c r="J202" i="18"/>
  <c r="I202" i="18" s="1"/>
  <c r="J562" i="18"/>
  <c r="I562" i="18" s="1"/>
  <c r="J566" i="18"/>
  <c r="I566" i="18" s="1"/>
  <c r="J579" i="18"/>
  <c r="I579" i="18" s="1"/>
  <c r="J593" i="18"/>
  <c r="I593" i="18" s="1"/>
  <c r="J602" i="18"/>
  <c r="I602" i="18" s="1"/>
  <c r="J608" i="18"/>
  <c r="I608" i="18" s="1"/>
  <c r="J612" i="18"/>
  <c r="I612" i="18" s="1"/>
  <c r="J616" i="18"/>
  <c r="I616" i="18" s="1"/>
  <c r="J620" i="18"/>
  <c r="I620" i="18" s="1"/>
  <c r="J624" i="18"/>
  <c r="I624" i="18" s="1"/>
  <c r="J628" i="18"/>
  <c r="I628" i="18" s="1"/>
  <c r="J632" i="18"/>
  <c r="I632" i="18" s="1"/>
  <c r="J646" i="18"/>
  <c r="I646"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5" i="18"/>
  <c r="I235" i="18" s="1"/>
  <c r="J237" i="18"/>
  <c r="I237" i="18" s="1"/>
  <c r="J258" i="18"/>
  <c r="I258" i="18" s="1"/>
  <c r="J268" i="18"/>
  <c r="I268" i="18" s="1"/>
  <c r="J270" i="18"/>
  <c r="I270" i="18" s="1"/>
  <c r="J318" i="18"/>
  <c r="I318" i="18" s="1"/>
  <c r="J326" i="18"/>
  <c r="I326" i="18" s="1"/>
  <c r="J328" i="18"/>
  <c r="I328" i="18" s="1"/>
  <c r="J330" i="18"/>
  <c r="I330" i="18" s="1"/>
  <c r="J332" i="18"/>
  <c r="I332" i="18" s="1"/>
  <c r="J435" i="18"/>
  <c r="I435" i="18" s="1"/>
  <c r="J436" i="18"/>
  <c r="I436" i="18" s="1"/>
  <c r="J523" i="18"/>
  <c r="I523" i="18" s="1"/>
  <c r="J524" i="18"/>
  <c r="I524" i="18" s="1"/>
  <c r="J525" i="18"/>
  <c r="I525" i="18" s="1"/>
  <c r="J454" i="18"/>
  <c r="I454" i="18" s="1"/>
  <c r="J457" i="18"/>
  <c r="I457" i="18" s="1"/>
  <c r="J459" i="18"/>
  <c r="I459" i="18" s="1"/>
  <c r="J460" i="18"/>
  <c r="I460" i="18" s="1"/>
  <c r="J461" i="18"/>
  <c r="I461"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7" i="18"/>
  <c r="I477" i="18" s="1"/>
  <c r="J479" i="18"/>
  <c r="I479" i="18" s="1"/>
  <c r="J483" i="18"/>
  <c r="I483" i="18" s="1"/>
  <c r="J486" i="18"/>
  <c r="I486" i="18" s="1"/>
  <c r="J488" i="18"/>
  <c r="I488" i="18" s="1"/>
  <c r="J463" i="18"/>
  <c r="I463" i="18" s="1"/>
  <c r="J192" i="18"/>
  <c r="I192" i="18" s="1"/>
  <c r="J201" i="18"/>
  <c r="I201" i="18" s="1"/>
  <c r="J203" i="18"/>
  <c r="I203" i="18" s="1"/>
  <c r="J205" i="18"/>
  <c r="I205" i="18" s="1"/>
  <c r="J207" i="18"/>
  <c r="I207" i="18" s="1"/>
  <c r="J208" i="18"/>
  <c r="I208" i="18" s="1"/>
  <c r="J209" i="18"/>
  <c r="I209" i="18" s="1"/>
  <c r="J315" i="18"/>
  <c r="I315" i="18" s="1"/>
  <c r="J316" i="18"/>
  <c r="I316" i="18" s="1"/>
  <c r="J191" i="18"/>
  <c r="I191" i="18" s="1"/>
  <c r="J416" i="18"/>
  <c r="I416" i="18" s="1"/>
  <c r="J446" i="18"/>
  <c r="I446" i="18" s="1"/>
  <c r="J568" i="18"/>
  <c r="I568" i="18" s="1"/>
  <c r="J585" i="18"/>
  <c r="I585" i="18" s="1"/>
  <c r="J604" i="18"/>
  <c r="I604" i="18" s="1"/>
  <c r="J603" i="18"/>
  <c r="I603" i="18" s="1"/>
  <c r="J617" i="18"/>
  <c r="I617" i="18" s="1"/>
  <c r="J633" i="18"/>
  <c r="I633" i="18" s="1"/>
  <c r="J635" i="18"/>
  <c r="I635" i="18" s="1"/>
  <c r="J637" i="18"/>
  <c r="I637" i="18" s="1"/>
  <c r="J639" i="18"/>
  <c r="I639" i="18" s="1"/>
  <c r="J641" i="18"/>
  <c r="I641" i="18" s="1"/>
  <c r="J643" i="18"/>
  <c r="I643" i="18" s="1"/>
  <c r="J645" i="18"/>
  <c r="I645" i="18" s="1"/>
  <c r="J647" i="18"/>
  <c r="I647"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23" i="18"/>
  <c r="I623" i="18" s="1"/>
  <c r="J619" i="18"/>
  <c r="I619" i="18" s="1"/>
  <c r="J627" i="18"/>
  <c r="I627" i="18" s="1"/>
  <c r="J629" i="18"/>
  <c r="I629" i="18" s="1"/>
  <c r="J631" i="18"/>
  <c r="I631" i="18" s="1"/>
  <c r="J611" i="18"/>
  <c r="I611" i="18" s="1"/>
  <c r="J621" i="18"/>
  <c r="I621" i="18" s="1"/>
  <c r="J625" i="18"/>
  <c r="I625" i="18" s="1"/>
  <c r="J417" i="18"/>
  <c r="I417" i="18" s="1"/>
  <c r="J452" i="18"/>
  <c r="I452" i="18" s="1"/>
  <c r="J398" i="18"/>
  <c r="I398" i="18" s="1"/>
  <c r="J453" i="18"/>
  <c r="I453" i="18" s="1"/>
  <c r="J541" i="18"/>
  <c r="I541" i="18" s="1"/>
  <c r="J584" i="18"/>
  <c r="I584" i="18" s="1"/>
  <c r="J607" i="18"/>
  <c r="I607" i="18" s="1"/>
  <c r="J615" i="18"/>
  <c r="I615" i="18" s="1"/>
  <c r="J544" i="18"/>
  <c r="I544" i="18" s="1"/>
  <c r="J549" i="18"/>
  <c r="I549" i="18" s="1"/>
  <c r="J139" i="18"/>
  <c r="I139" i="18" s="1"/>
  <c r="J147" i="18"/>
  <c r="I147" i="18" s="1"/>
  <c r="J500" i="18"/>
  <c r="I500" i="18" s="1"/>
  <c r="J312" i="18"/>
  <c r="I312" i="18" s="1"/>
  <c r="J375" i="18"/>
  <c r="I375" i="18" s="1"/>
  <c r="J418" i="18"/>
  <c r="I418" i="18" s="1"/>
  <c r="J447" i="18"/>
  <c r="I447" i="18" s="1"/>
  <c r="J451" i="18"/>
  <c r="I451" i="18" s="1"/>
  <c r="J499" i="18"/>
  <c r="I499" i="18" s="1"/>
  <c r="J502" i="18"/>
  <c r="I502" i="18" s="1"/>
  <c r="J503" i="18"/>
  <c r="I503" i="18" s="1"/>
  <c r="J504" i="18"/>
  <c r="I504" i="18" s="1"/>
  <c r="J505" i="18"/>
  <c r="I505" i="18" s="1"/>
  <c r="J506" i="18"/>
  <c r="I506" i="18" s="1"/>
  <c r="J507" i="18"/>
  <c r="I507" i="18" s="1"/>
  <c r="J539" i="18"/>
  <c r="I539" i="18" s="1"/>
  <c r="J540" i="18"/>
  <c r="I540" i="18" s="1"/>
  <c r="J542" i="18"/>
  <c r="I542" i="18" s="1"/>
  <c r="J543" i="18"/>
  <c r="I543" i="18" s="1"/>
  <c r="J545" i="18"/>
  <c r="I545" i="18" s="1"/>
  <c r="J546" i="18"/>
  <c r="I546" i="18" s="1"/>
  <c r="J547" i="18"/>
  <c r="I547" i="18" s="1"/>
  <c r="J548" i="18"/>
  <c r="I548" i="18" s="1"/>
  <c r="J550" i="18"/>
  <c r="I550" i="18" s="1"/>
  <c r="J551" i="18"/>
  <c r="I551" i="18" s="1"/>
  <c r="J552" i="18"/>
  <c r="I552" i="18" s="1"/>
  <c r="J553" i="18"/>
  <c r="I553" i="18" s="1"/>
  <c r="J554" i="18"/>
  <c r="I554" i="18" s="1"/>
  <c r="J561" i="18"/>
  <c r="I561" i="18" s="1"/>
  <c r="J563" i="18"/>
  <c r="I563" i="18" s="1"/>
  <c r="J565" i="18"/>
  <c r="I565" i="18" s="1"/>
  <c r="J567" i="18"/>
  <c r="I567" i="18" s="1"/>
  <c r="J569" i="18"/>
  <c r="I569" i="18" s="1"/>
  <c r="J578" i="18"/>
  <c r="I578" i="18" s="1"/>
  <c r="J580" i="18"/>
  <c r="I580" i="18" s="1"/>
  <c r="J582" i="18"/>
  <c r="I582" i="18" s="1"/>
  <c r="J586" i="18"/>
  <c r="I586" i="18" s="1"/>
  <c r="J594" i="18"/>
  <c r="I594" i="18" s="1"/>
  <c r="J601" i="18"/>
  <c r="I601" i="18" s="1"/>
  <c r="J605" i="18"/>
  <c r="I605" i="18" s="1"/>
  <c r="J609" i="18"/>
  <c r="I609" i="18" s="1"/>
  <c r="J613" i="18"/>
  <c r="I613" i="18" s="1"/>
  <c r="J406" i="18"/>
  <c r="I406" i="18" s="1"/>
  <c r="J413" i="18"/>
  <c r="I413" i="18" s="1"/>
  <c r="J482" i="18"/>
  <c r="I482" i="18" s="1"/>
  <c r="J373" i="18"/>
  <c r="I373" i="18" s="1"/>
  <c r="J371" i="18"/>
  <c r="I371" i="18" s="1"/>
  <c r="J388" i="18"/>
  <c r="I388" i="18" s="1"/>
  <c r="J397" i="18"/>
  <c r="I397" i="18" s="1"/>
  <c r="J449" i="18"/>
  <c r="I449" i="18" s="1"/>
  <c r="J501" i="18"/>
  <c r="I501" i="18" s="1"/>
  <c r="J387" i="18"/>
  <c r="I387" i="18" s="1"/>
  <c r="J409" i="18"/>
  <c r="I409" i="18" s="1"/>
  <c r="J411" i="18"/>
  <c r="I411" i="18" s="1"/>
  <c r="J412" i="18"/>
  <c r="I412" i="18" s="1"/>
  <c r="J414" i="18"/>
  <c r="I414" i="18" s="1"/>
  <c r="J287" i="18"/>
  <c r="I287" i="18" s="1"/>
  <c r="J291" i="18"/>
  <c r="I291" i="18" s="1"/>
  <c r="J282" i="18"/>
  <c r="I282" i="18" s="1"/>
  <c r="J184" i="18"/>
  <c r="I184" i="18" s="1"/>
  <c r="J283" i="18"/>
  <c r="I283" i="18" s="1"/>
  <c r="J306" i="18"/>
  <c r="I306" i="18" s="1"/>
  <c r="J313" i="18"/>
  <c r="I313" i="18" s="1"/>
  <c r="J353" i="18"/>
  <c r="I353" i="18" s="1"/>
  <c r="J385" i="18"/>
  <c r="I385" i="18" s="1"/>
  <c r="J396" i="18"/>
  <c r="I396" i="18" s="1"/>
  <c r="J401" i="18"/>
  <c r="I401" i="18" s="1"/>
  <c r="J402" i="18"/>
  <c r="I402" i="18" s="1"/>
  <c r="J403" i="18"/>
  <c r="I403" i="18" s="1"/>
  <c r="J404" i="18"/>
  <c r="I404" i="18" s="1"/>
  <c r="J407" i="18"/>
  <c r="I407" i="18" s="1"/>
  <c r="J410" i="18"/>
  <c r="I410" i="18" s="1"/>
  <c r="J415" i="18"/>
  <c r="I415" i="18" s="1"/>
  <c r="J175" i="18"/>
  <c r="I175" i="18" s="1"/>
  <c r="J286" i="18"/>
  <c r="I286" i="18" s="1"/>
  <c r="J288" i="18"/>
  <c r="I288" i="18" s="1"/>
  <c r="J290" i="18"/>
  <c r="I290" i="18" s="1"/>
  <c r="J292" i="18"/>
  <c r="I292" i="18" s="1"/>
  <c r="J294" i="18"/>
  <c r="I294" i="18" s="1"/>
  <c r="J309" i="18"/>
  <c r="I309" i="18" s="1"/>
  <c r="J311" i="18"/>
  <c r="I311" i="18" s="1"/>
  <c r="J355" i="18"/>
  <c r="I355" i="18" s="1"/>
  <c r="J359" i="18"/>
  <c r="I359" i="18" s="1"/>
  <c r="J400" i="18"/>
  <c r="I400" i="18" s="1"/>
  <c r="J405" i="18"/>
  <c r="I405" i="18" s="1"/>
  <c r="J408" i="18"/>
  <c r="I408" i="18" s="1"/>
  <c r="J138" i="18"/>
  <c r="I138" i="18" s="1"/>
  <c r="J308" i="18"/>
  <c r="I308" i="18" s="1"/>
  <c r="J351" i="18"/>
  <c r="I351" i="18" s="1"/>
  <c r="J295" i="18"/>
  <c r="I295" i="18" s="1"/>
  <c r="J368" i="18"/>
  <c r="I368" i="18" s="1"/>
  <c r="J384" i="18"/>
  <c r="I384" i="18" s="1"/>
  <c r="J171" i="18"/>
  <c r="I171" i="18" s="1"/>
  <c r="J179" i="18"/>
  <c r="I179" i="18" s="1"/>
  <c r="J183" i="18"/>
  <c r="I183" i="18" s="1"/>
  <c r="J356" i="18"/>
  <c r="I356" i="18" s="1"/>
  <c r="J121" i="18"/>
  <c r="I121" i="18" s="1"/>
  <c r="J168" i="18"/>
  <c r="I168" i="18" s="1"/>
  <c r="J172" i="18"/>
  <c r="I172" i="18" s="1"/>
  <c r="J176" i="18"/>
  <c r="I176" i="18" s="1"/>
  <c r="J133" i="18"/>
  <c r="I133" i="18" s="1"/>
  <c r="J116" i="18"/>
  <c r="I116" i="18" s="1"/>
  <c r="J123" i="18"/>
  <c r="I123" i="18" s="1"/>
  <c r="J167" i="18"/>
  <c r="I167" i="18" s="1"/>
  <c r="J99" i="18"/>
  <c r="I99" i="18" s="1"/>
  <c r="J109" i="18"/>
  <c r="I109" i="18" s="1"/>
  <c r="J166" i="18"/>
  <c r="I166" i="18" s="1"/>
  <c r="J170" i="18"/>
  <c r="I170" i="18" s="1"/>
  <c r="J174" i="18"/>
  <c r="I174" i="18" s="1"/>
  <c r="J180" i="18"/>
  <c r="I180" i="18" s="1"/>
  <c r="J182" i="18"/>
  <c r="I182" i="18" s="1"/>
  <c r="J285" i="18"/>
  <c r="I285" i="18" s="1"/>
  <c r="J289" i="18"/>
  <c r="I289" i="18" s="1"/>
  <c r="J293" i="18"/>
  <c r="I293" i="18" s="1"/>
  <c r="J299" i="18"/>
  <c r="I299" i="18" s="1"/>
  <c r="J310" i="18"/>
  <c r="I310" i="18" s="1"/>
  <c r="J352" i="18"/>
  <c r="I352" i="18" s="1"/>
  <c r="J358" i="18"/>
  <c r="I358" i="18" s="1"/>
  <c r="J370" i="18"/>
  <c r="I370" i="18" s="1"/>
  <c r="J178" i="18"/>
  <c r="I178" i="18" s="1"/>
  <c r="J279" i="18"/>
  <c r="I279" i="18" s="1"/>
  <c r="J281" i="18"/>
  <c r="I281" i="18" s="1"/>
  <c r="J372" i="18"/>
  <c r="I372" i="18" s="1"/>
  <c r="J374" i="18"/>
  <c r="I374" i="18" s="1"/>
  <c r="J376" i="18"/>
  <c r="I376" i="18" s="1"/>
  <c r="J386" i="18"/>
  <c r="I386" i="18" s="1"/>
  <c r="J395" i="18"/>
  <c r="I395" i="18" s="1"/>
  <c r="J399" i="18"/>
  <c r="I399" i="18" s="1"/>
  <c r="J448" i="18"/>
  <c r="I448" i="18" s="1"/>
  <c r="J450" i="18"/>
  <c r="I450" i="18" s="1"/>
  <c r="J581" i="18"/>
  <c r="I581" i="18" s="1"/>
  <c r="J119" i="18"/>
  <c r="I119" i="18" s="1"/>
  <c r="J169" i="18"/>
  <c r="I169" i="18" s="1"/>
  <c r="J173" i="18"/>
  <c r="I173" i="18" s="1"/>
  <c r="J177" i="18"/>
  <c r="I177" i="18" s="1"/>
  <c r="J181" i="18"/>
  <c r="I181" i="18" s="1"/>
  <c r="J185" i="18"/>
  <c r="I185" i="18" s="1"/>
  <c r="J280" i="18"/>
  <c r="I280" i="18" s="1"/>
  <c r="J284" i="18"/>
  <c r="I284"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45" i="18"/>
  <c r="I345" i="18" s="1"/>
  <c r="J344" i="18"/>
  <c r="I344" i="18" s="1"/>
  <c r="J43" i="18"/>
  <c r="I43" i="18" s="1"/>
  <c r="J28" i="18"/>
  <c r="I28" i="18" s="1"/>
  <c r="J31" i="18"/>
  <c r="I31" i="18" s="1"/>
  <c r="J343" i="18"/>
  <c r="I343" i="18" s="1"/>
</calcChain>
</file>

<file path=xl/sharedStrings.xml><?xml version="1.0" encoding="utf-8"?>
<sst xmlns="http://schemas.openxmlformats.org/spreadsheetml/2006/main" count="25142" uniqueCount="4368">
  <si>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</si>
  <si>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</si>
  <si>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</si>
  <si>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</si>
  <si>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</si>
  <si>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</si>
  <si>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</si>
  <si>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</si>
  <si>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</si>
  <si>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</si>
  <si>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</si>
  <si>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</si>
  <si>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</si>
  <si>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</si>
  <si>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</si>
  <si>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</si>
  <si>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</si>
  <si>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</si>
  <si>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</si>
  <si>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</si>
  <si>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</si>
  <si>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</si>
  <si>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</si>
  <si>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</si>
  <si>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</si>
  <si>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</si>
  <si>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</si>
  <si>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</si>
  <si>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</si>
  <si>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</si>
  <si>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</si>
  <si>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</si>
  <si>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</si>
  <si>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</si>
  <si>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</si>
  <si>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</si>
  <si>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</si>
  <si>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</si>
  <si>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</si>
  <si>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</si>
  <si>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</si>
  <si>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</si>
  <si>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</si>
  <si>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</si>
  <si>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</si>
  <si>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</si>
  <si>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</si>
  <si>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</si>
  <si>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</si>
  <si>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</si>
  <si>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</si>
  <si>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</si>
  <si>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</si>
  <si>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</si>
  <si>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</si>
  <si>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</si>
  <si>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</si>
  <si>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</si>
  <si>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</si>
  <si>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</si>
  <si>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</si>
  <si>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</si>
  <si>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</si>
  <si>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</si>
  <si>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</si>
  <si>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</si>
  <si>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</si>
  <si>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</si>
  <si>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</si>
  <si>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</si>
  <si>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</si>
  <si>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</si>
  <si>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</si>
  <si>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</si>
  <si>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</si>
  <si>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</si>
  <si>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</si>
  <si>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</si>
  <si>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</si>
  <si>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</si>
  <si>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</si>
  <si>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</si>
  <si>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</si>
  <si>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</si>
  <si>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</si>
  <si>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</si>
  <si>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</si>
  <si>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</si>
  <si>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</si>
  <si>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</si>
  <si>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</si>
  <si>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</si>
  <si>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</si>
  <si>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</si>
  <si>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</si>
  <si>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</si>
  <si>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</si>
  <si>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</si>
  <si>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</si>
  <si>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</si>
  <si>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</si>
  <si>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</si>
  <si>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</si>
  <si>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</si>
  <si>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</si>
  <si>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</si>
  <si>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</si>
  <si>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</si>
  <si>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</si>
  <si>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</si>
  <si>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</si>
  <si>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</si>
  <si>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</si>
  <si>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</si>
  <si>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</si>
  <si>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</si>
  <si>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</si>
  <si>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</si>
  <si>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</si>
  <si>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</si>
  <si>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</si>
  <si>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</si>
  <si>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</si>
  <si>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</si>
  <si>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</si>
  <si>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</si>
  <si>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</si>
  <si>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</si>
  <si>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</si>
  <si>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</si>
  <si>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</si>
  <si>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</si>
  <si>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</si>
  <si>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</si>
  <si>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</si>
  <si>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</si>
  <si>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</si>
  <si>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</si>
  <si>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</si>
  <si>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</si>
  <si>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</si>
  <si>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</si>
  <si>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</si>
  <si>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</si>
  <si>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</si>
  <si>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</si>
  <si>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</si>
  <si>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</si>
  <si>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</si>
  <si>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</si>
  <si>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</si>
  <si>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</si>
  <si>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</si>
  <si>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</si>
  <si>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</si>
  <si>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</si>
  <si>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</si>
  <si>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</si>
  <si>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</si>
  <si>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</si>
  <si>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</si>
  <si>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</si>
  <si>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</si>
  <si>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</si>
  <si>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</si>
  <si>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</si>
  <si>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</si>
  <si>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</si>
  <si>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</si>
  <si>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</si>
  <si>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</si>
  <si>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</si>
  <si>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</si>
  <si>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</si>
  <si>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</si>
  <si>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</si>
  <si>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</si>
  <si>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</si>
  <si>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</si>
  <si>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</si>
  <si>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</si>
  <si>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</si>
  <si>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</si>
  <si>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</si>
  <si>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</si>
  <si>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</si>
  <si>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</si>
  <si>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</si>
  <si>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</si>
  <si>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</si>
  <si>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</si>
  <si>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</si>
  <si>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</si>
  <si>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</si>
  <si>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</si>
  <si>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</si>
  <si>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</si>
  <si>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</si>
  <si>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</si>
  <si>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</si>
  <si>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</si>
  <si>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</si>
  <si>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</si>
  <si>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</si>
  <si>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</si>
  <si>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</si>
  <si>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</si>
  <si>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</si>
  <si>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</si>
  <si>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</si>
  <si>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</si>
  <si>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</si>
  <si>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</si>
  <si>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</si>
  <si>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</si>
  <si>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</si>
  <si>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</si>
  <si>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</si>
  <si>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</si>
  <si>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</si>
  <si>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</si>
  <si>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</si>
  <si>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</si>
  <si>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</si>
  <si>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</si>
  <si>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</si>
  <si>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</si>
  <si>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</si>
  <si>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</si>
  <si>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</si>
  <si>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</si>
  <si>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</si>
  <si>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</si>
  <si>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</si>
  <si>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</si>
  <si>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</si>
  <si>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</si>
  <si>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</si>
  <si>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</si>
  <si>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</si>
  <si>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</si>
  <si>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</si>
  <si>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</si>
  <si>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</si>
  <si>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</si>
  <si>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</si>
  <si>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</si>
  <si>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</si>
  <si>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</si>
  <si>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</si>
  <si>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</si>
  <si>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</si>
  <si>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</si>
  <si>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</si>
  <si>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</si>
  <si>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</si>
  <si>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</si>
  <si>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</si>
  <si>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</si>
  <si>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</si>
  <si>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</si>
  <si>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</si>
  <si>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</si>
  <si>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</si>
  <si>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</si>
  <si>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</si>
  <si>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</si>
  <si>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</si>
  <si>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</si>
  <si>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</si>
  <si>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</si>
  <si>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</si>
  <si>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</si>
  <si>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</si>
  <si>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</si>
  <si>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</si>
  <si>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</si>
  <si>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</si>
  <si>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</si>
  <si>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</si>
  <si>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</si>
  <si>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</si>
  <si>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</si>
  <si>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</si>
  <si>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</si>
  <si>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</si>
  <si>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</si>
  <si>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</si>
  <si>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</si>
  <si>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</si>
  <si>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</si>
  <si>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</si>
  <si>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</si>
  <si>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</si>
  <si>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</si>
  <si>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</si>
  <si>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</si>
  <si>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</si>
  <si>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</si>
  <si>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</si>
  <si>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</si>
  <si>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</si>
  <si>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</si>
  <si>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</si>
  <si>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</si>
  <si>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</si>
  <si>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</si>
  <si>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</si>
  <si>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</si>
  <si>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</si>
  <si>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</si>
  <si>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</si>
  <si>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</si>
  <si>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</si>
  <si>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</si>
  <si>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</si>
  <si>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</si>
  <si>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</si>
  <si>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</si>
  <si>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</si>
  <si>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</si>
  <si>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</si>
  <si>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</si>
  <si>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</si>
  <si>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</si>
  <si>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</si>
  <si>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</si>
  <si>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</si>
  <si>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</si>
  <si>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</si>
  <si>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</si>
  <si>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</si>
  <si>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</si>
  <si>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</si>
  <si>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</si>
  <si>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</si>
  <si>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</si>
  <si>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</si>
  <si>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</si>
  <si>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</si>
  <si>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</si>
  <si>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</si>
  <si>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</si>
  <si>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</si>
  <si>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</si>
  <si>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</si>
  <si>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</si>
  <si>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</si>
  <si>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</si>
  <si>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</si>
  <si>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</si>
  <si>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</si>
  <si>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</si>
  <si>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</si>
  <si>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</si>
  <si>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</si>
  <si>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</si>
  <si>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</si>
  <si>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</si>
  <si>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</si>
  <si>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</si>
  <si>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</si>
  <si>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</si>
  <si>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</si>
  <si>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</si>
  <si>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</si>
  <si>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</si>
  <si>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</si>
  <si>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</si>
  <si>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</si>
  <si>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</si>
  <si>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</si>
  <si>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</si>
  <si>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</si>
  <si>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</si>
  <si>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</si>
  <si>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</si>
  <si>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</si>
  <si>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</si>
  <si>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</si>
  <si>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</si>
  <si>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</si>
  <si>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</si>
  <si>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</si>
  <si>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</si>
  <si>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</si>
  <si>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</si>
  <si>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</si>
  <si>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</si>
  <si>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</si>
  <si>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</si>
  <si>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</si>
  <si>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</si>
  <si>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</si>
  <si>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</si>
  <si>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</si>
  <si>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</si>
  <si>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</si>
  <si>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</si>
  <si>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</si>
  <si>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</si>
  <si>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</si>
  <si>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</si>
  <si>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</si>
  <si>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</si>
  <si>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</si>
  <si>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</si>
  <si>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</si>
  <si>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</si>
  <si>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</si>
  <si>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</si>
  <si>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</si>
  <si>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</si>
  <si>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</si>
  <si>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</si>
  <si>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</si>
  <si>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</si>
  <si>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</si>
  <si>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</si>
  <si>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</si>
  <si>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</si>
  <si>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</si>
  <si>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</si>
  <si>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</si>
  <si>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</si>
  <si>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</si>
  <si>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</si>
  <si>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</si>
  <si>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</si>
  <si>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</si>
  <si>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</si>
  <si>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</si>
  <si>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</si>
  <si>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</si>
  <si>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</si>
  <si>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</si>
  <si>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</si>
  <si>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</si>
  <si>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</si>
  <si>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</si>
  <si>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</si>
  <si>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</si>
  <si>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</si>
  <si>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</si>
  <si>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</si>
  <si>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</si>
  <si>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</si>
  <si>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</si>
  <si>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</si>
  <si>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</si>
  <si>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</si>
  <si>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</si>
  <si>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</si>
  <si>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</si>
  <si>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</si>
  <si>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</si>
  <si>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</si>
  <si>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</si>
  <si>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</si>
  <si>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</si>
  <si>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</si>
  <si>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</si>
  <si>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</si>
  <si>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</si>
  <si>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</si>
  <si>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</si>
  <si>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</si>
  <si>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</si>
  <si>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</si>
  <si>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</si>
  <si>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</si>
  <si>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</si>
  <si>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</si>
  <si>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</si>
  <si>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</si>
  <si>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</si>
  <si>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</si>
  <si>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</si>
  <si>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</si>
  <si>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</si>
  <si>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</si>
  <si>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</si>
  <si>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</si>
  <si>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</si>
  <si>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</si>
  <si>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</si>
  <si>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</si>
  <si>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</si>
  <si>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</si>
  <si>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</si>
  <si>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</si>
  <si>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</si>
  <si>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</si>
  <si>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</si>
  <si>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</si>
  <si>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</si>
  <si>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</si>
  <si>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</si>
  <si>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</si>
  <si>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</si>
  <si>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</si>
  <si>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</si>
  <si>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</si>
  <si>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</si>
  <si>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</si>
  <si>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</si>
  <si>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</si>
  <si>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</si>
  <si>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</si>
  <si>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</si>
  <si>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</si>
  <si>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</si>
  <si>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</si>
  <si>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</si>
  <si>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</si>
  <si>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</si>
  <si>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</si>
  <si>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</si>
  <si>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</si>
  <si>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</si>
  <si>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</si>
  <si>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</si>
  <si>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</si>
  <si>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</si>
  <si>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</si>
  <si>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</si>
  <si>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</si>
  <si>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</si>
  <si>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</si>
  <si>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</si>
  <si>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</si>
  <si>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</si>
  <si>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</si>
  <si>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</si>
  <si>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</si>
  <si>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</si>
  <si>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</si>
  <si>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</si>
  <si>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</si>
  <si>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</si>
  <si>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</si>
  <si>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</si>
  <si>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</si>
  <si>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</si>
  <si>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</si>
  <si>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</si>
  <si>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</si>
  <si>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</si>
  <si>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</si>
  <si>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</si>
  <si>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</si>
  <si>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</si>
  <si>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</si>
  <si>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</si>
  <si>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</si>
  <si>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</si>
  <si>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</si>
  <si>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</si>
  <si>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</si>
  <si>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</si>
  <si>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</si>
  <si>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</si>
  <si>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</si>
  <si>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</si>
  <si>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</si>
  <si>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</si>
  <si>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</si>
  <si>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</si>
  <si>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</si>
  <si>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</si>
  <si>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</si>
  <si>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</si>
  <si>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</si>
  <si>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</si>
  <si>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</si>
  <si>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</si>
  <si>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</si>
  <si>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</si>
  <si>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</si>
  <si>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</si>
  <si>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</si>
  <si>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</si>
  <si>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</si>
  <si>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</si>
  <si>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</si>
  <si>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</si>
  <si>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</si>
  <si>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</si>
  <si>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</si>
  <si>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</si>
  <si>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</si>
  <si>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</si>
  <si>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</si>
  <si>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</si>
  <si>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</si>
  <si>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</si>
  <si>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</si>
  <si>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</si>
  <si>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</si>
  <si>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</si>
  <si>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</si>
  <si>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</si>
  <si>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</si>
  <si>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</si>
  <si>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</si>
  <si>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</si>
  <si>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</si>
  <si>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</si>
  <si>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</si>
  <si>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</si>
  <si>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</si>
  <si>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</si>
  <si>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</si>
  <si>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</si>
  <si>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</si>
  <si>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</si>
  <si>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</si>
  <si>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</si>
  <si>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</si>
  <si>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</si>
  <si>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</si>
  <si>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</si>
  <si>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</si>
  <si>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</si>
  <si>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</si>
  <si>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</si>
  <si>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</si>
  <si>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</si>
  <si>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</si>
  <si>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</si>
  <si>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</si>
  <si>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</si>
  <si>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</si>
  <si>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</si>
  <si>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</si>
  <si>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</si>
  <si>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</si>
  <si>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</si>
  <si>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</si>
  <si>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</si>
  <si>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</si>
  <si>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</si>
  <si>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</si>
  <si>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</si>
  <si>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</si>
  <si>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</si>
  <si>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</si>
  <si>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</si>
  <si>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</si>
  <si>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</si>
  <si>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</si>
  <si>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</si>
  <si>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</si>
  <si>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</si>
  <si>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</si>
  <si>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</si>
  <si>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</si>
  <si>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</si>
  <si>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</si>
  <si>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</si>
  <si>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</si>
  <si>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</si>
  <si>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</si>
  <si>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</si>
  <si>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</si>
  <si>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</si>
  <si>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</si>
  <si>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</si>
  <si>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</si>
  <si>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</si>
  <si>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</si>
  <si>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</si>
  <si>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</si>
  <si>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</si>
  <si>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</si>
  <si>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</si>
  <si>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</si>
  <si>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</si>
  <si>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</si>
  <si>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</si>
  <si>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</si>
  <si>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</si>
  <si>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</si>
  <si>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</si>
  <si>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</si>
  <si>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</si>
  <si>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</si>
  <si>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</si>
  <si>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</si>
  <si>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</si>
  <si>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</si>
  <si>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</si>
  <si>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</si>
  <si>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</si>
  <si>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</si>
  <si>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</si>
  <si>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</si>
  <si>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</si>
  <si>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</si>
  <si>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</si>
  <si>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</si>
  <si>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</si>
  <si>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</si>
  <si>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</si>
  <si>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</si>
  <si>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</si>
  <si>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</si>
  <si>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</si>
  <si>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</si>
  <si>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</si>
  <si>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</si>
  <si>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</si>
  <si>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</si>
  <si>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</si>
  <si>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</si>
  <si>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</si>
  <si>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</si>
  <si>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</si>
  <si>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</si>
  <si>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</si>
  <si>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</si>
  <si>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</si>
  <si>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</si>
  <si>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</si>
  <si>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</si>
  <si>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</si>
  <si>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</si>
  <si>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</si>
  <si>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</si>
  <si>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</si>
  <si>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</si>
  <si>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</si>
  <si>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</si>
  <si>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</si>
  <si>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</si>
  <si>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</si>
  <si>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</si>
  <si>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</si>
  <si>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</si>
  <si>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</si>
  <si>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</si>
  <si>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</si>
  <si>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</si>
  <si>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</si>
  <si>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</si>
  <si>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</si>
  <si>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</si>
  <si>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</si>
  <si>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</si>
  <si>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</si>
  <si>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</si>
  <si>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</si>
  <si>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</si>
  <si>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</si>
  <si>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</si>
  <si>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</si>
  <si>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</si>
  <si>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</si>
  <si>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</si>
  <si>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</si>
  <si>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</si>
  <si>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</si>
  <si>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</si>
  <si>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</si>
  <si>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</si>
  <si>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</si>
  <si>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</si>
  <si>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</si>
  <si>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</si>
  <si>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</si>
  <si>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</si>
  <si>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</si>
  <si>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</si>
  <si>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</si>
  <si>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</si>
  <si>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</si>
  <si>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</si>
  <si>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</si>
  <si>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</si>
  <si>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</si>
  <si>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</si>
  <si>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</si>
  <si>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</si>
  <si>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</si>
  <si>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</si>
  <si>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</si>
  <si>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</si>
  <si>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</si>
  <si>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</si>
  <si>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</si>
  <si>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</si>
  <si>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</si>
  <si>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</si>
  <si>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</si>
  <si>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</si>
  <si>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</si>
  <si>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</si>
  <si>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</si>
  <si>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</si>
  <si>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</si>
  <si>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</si>
  <si>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</si>
  <si>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</si>
  <si>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</si>
  <si>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</si>
  <si>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</si>
  <si>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</si>
  <si>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</si>
  <si>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</si>
  <si>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</si>
  <si>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</si>
  <si>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</si>
  <si>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</si>
  <si>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</si>
  <si>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</si>
  <si>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</si>
  <si>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</si>
  <si>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</si>
  <si>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</si>
  <si>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</si>
  <si>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</si>
  <si>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</si>
  <si>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</si>
  <si>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</si>
  <si>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</si>
  <si>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</si>
  <si>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</si>
  <si>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</si>
  <si>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</si>
  <si>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</si>
  <si>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</si>
  <si>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</si>
  <si>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</si>
  <si>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</si>
  <si>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</si>
  <si>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</si>
  <si>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</si>
  <si>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</si>
  <si>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</si>
  <si>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</si>
  <si>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</si>
  <si>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</si>
  <si>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</si>
  <si>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</si>
  <si>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</si>
  <si>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</si>
  <si>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</si>
  <si>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</si>
  <si>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</si>
  <si>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</si>
  <si>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</si>
  <si>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</si>
  <si>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</si>
  <si>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</si>
  <si>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</si>
  <si>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</si>
  <si>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</si>
  <si>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</si>
  <si>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</si>
  <si>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</si>
  <si>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</si>
  <si>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</si>
  <si>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</si>
  <si>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</si>
  <si>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</si>
  <si>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</si>
  <si>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</si>
  <si>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</si>
  <si>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</si>
  <si>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</si>
  <si>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</si>
  <si>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</si>
  <si>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</si>
  <si>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</si>
  <si>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</si>
  <si>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</si>
  <si>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</si>
  <si>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</si>
  <si>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</si>
  <si>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</si>
  <si>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</si>
  <si>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</si>
  <si>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</si>
  <si>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</si>
  <si>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</si>
  <si>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</si>
  <si>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</si>
  <si>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</si>
  <si>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</si>
  <si>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</si>
  <si>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</si>
  <si>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</si>
  <si>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</si>
  <si>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</si>
  <si>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</si>
  <si>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</si>
  <si>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</si>
  <si>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</si>
  <si>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</si>
  <si>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</si>
  <si>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</si>
  <si>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</si>
  <si>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</si>
  <si>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</si>
  <si>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</si>
  <si>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</si>
  <si>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</si>
  <si>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</si>
  <si>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</si>
  <si>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</si>
  <si>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</si>
  <si>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</si>
  <si>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</si>
  <si>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</si>
  <si>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</si>
  <si>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</si>
  <si>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</si>
  <si>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</si>
  <si>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</si>
  <si>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</si>
  <si>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</si>
  <si>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</si>
  <si>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</si>
  <si>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</si>
  <si>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</si>
  <si>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</si>
  <si>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</si>
  <si>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</si>
  <si>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</si>
  <si>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</si>
  <si>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</si>
  <si>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</si>
  <si>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</si>
  <si>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</si>
  <si>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</si>
  <si>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</si>
  <si>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</si>
  <si>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</si>
  <si>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</si>
  <si>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</si>
  <si>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</si>
  <si>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</si>
  <si>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</si>
  <si>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</si>
  <si>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</si>
  <si>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</si>
  <si>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</si>
  <si>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</si>
  <si>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</si>
  <si>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</si>
  <si>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</si>
  <si>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</si>
  <si>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</si>
  <si>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</si>
  <si>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</si>
  <si>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</si>
  <si>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</si>
  <si>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</si>
  <si>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</si>
  <si>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</si>
  <si>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</si>
  <si>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</si>
  <si>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</si>
  <si>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</si>
  <si>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</si>
  <si>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</si>
  <si>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</si>
  <si>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</si>
  <si>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</si>
  <si>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</si>
  <si>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</si>
  <si>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</si>
  <si>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</si>
  <si>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</si>
  <si>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</si>
  <si>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</si>
  <si>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</si>
  <si>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</si>
  <si>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</si>
  <si>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</si>
  <si>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</si>
  <si>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</si>
  <si>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</si>
  <si>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</si>
  <si>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</si>
  <si>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</si>
  <si>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</si>
  <si>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</si>
  <si>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</si>
  <si>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</si>
  <si>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</si>
  <si>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</si>
  <si>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</si>
  <si>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</si>
  <si>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</si>
  <si>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</si>
  <si>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</si>
  <si>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</si>
  <si>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</si>
  <si>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</si>
  <si>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</si>
  <si>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</si>
  <si>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</si>
  <si>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</si>
  <si>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</si>
  <si>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</si>
  <si>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</si>
  <si>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</si>
  <si>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</si>
  <si>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</si>
  <si>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</si>
  <si>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</si>
  <si>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</si>
  <si>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</si>
  <si>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</si>
  <si>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</si>
  <si>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</si>
  <si>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</si>
  <si>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</si>
  <si>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</si>
  <si>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</si>
  <si>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</si>
  <si>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</si>
  <si>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</si>
  <si>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</si>
  <si>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</si>
  <si>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</si>
  <si>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</si>
  <si>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</si>
  <si>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</si>
  <si>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</si>
  <si>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</si>
  <si>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</si>
  <si>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</si>
  <si>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</si>
  <si>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</si>
  <si>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</si>
  <si>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</si>
  <si>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</si>
  <si>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</si>
  <si>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</si>
  <si>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</si>
  <si>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</si>
  <si>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</si>
  <si>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</si>
  <si>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</si>
  <si>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</si>
  <si>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</si>
  <si>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</si>
  <si>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</si>
  <si>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</si>
  <si>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</si>
  <si>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</si>
  <si>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</si>
  <si>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</si>
  <si>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</si>
  <si>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</si>
  <si>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</si>
  <si>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</si>
  <si>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</si>
  <si>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</si>
  <si>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</si>
  <si>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</si>
  <si>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</si>
  <si>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</si>
  <si>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</si>
  <si>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</si>
  <si>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</si>
  <si>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</si>
  <si>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</si>
  <si>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</si>
  <si>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</si>
  <si>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</si>
  <si>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</si>
  <si>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</si>
  <si>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</si>
  <si>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</si>
  <si>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</si>
  <si>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</si>
  <si>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</si>
  <si>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</si>
  <si>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</si>
  <si>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</si>
  <si>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</si>
  <si>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</si>
  <si>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</si>
  <si>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</si>
  <si>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</si>
  <si>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</si>
  <si>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</si>
  <si>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</si>
  <si>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</si>
  <si>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</si>
  <si>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</si>
  <si>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</si>
  <si>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</si>
  <si>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</si>
  <si>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</si>
  <si>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</si>
  <si>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</si>
  <si>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</si>
  <si>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</si>
  <si>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</si>
  <si>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</si>
  <si>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</si>
  <si>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</si>
  <si>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</si>
  <si>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</si>
  <si>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</si>
  <si>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</si>
  <si>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</si>
  <si>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</si>
  <si>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</si>
  <si>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</si>
  <si>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</si>
  <si>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</si>
  <si>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</si>
  <si>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</si>
  <si>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</si>
  <si>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</si>
  <si>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</si>
  <si>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</si>
  <si>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</si>
  <si>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</si>
  <si>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</si>
  <si>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</si>
  <si>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</si>
  <si>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</si>
  <si>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</si>
  <si>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</si>
  <si>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</si>
  <si>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</si>
  <si>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</si>
  <si>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</si>
  <si>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</si>
  <si>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</si>
  <si>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</si>
  <si>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</si>
  <si>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</si>
  <si>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</si>
  <si>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</si>
  <si>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</si>
  <si>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</si>
  <si>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</si>
  <si>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</si>
  <si>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</si>
  <si>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</si>
  <si>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</si>
  <si>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</si>
  <si>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</si>
  <si>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</si>
  <si>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</si>
  <si>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</si>
  <si>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</si>
  <si>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</si>
  <si>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</si>
  <si>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</si>
  <si>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</si>
  <si>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</si>
  <si>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</si>
  <si>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</si>
  <si>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</si>
  <si>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</si>
  <si>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</si>
  <si>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</si>
  <si>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</si>
  <si>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</si>
  <si>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</si>
  <si>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</si>
  <si>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</si>
  <si>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</si>
  <si>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</si>
  <si>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</si>
  <si>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</si>
  <si>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</si>
  <si>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</si>
  <si>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</si>
  <si>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</si>
  <si>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</si>
  <si>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</si>
  <si>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</si>
  <si>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</si>
  <si>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</si>
  <si>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</si>
  <si>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</si>
  <si>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</si>
  <si>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</si>
  <si>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</si>
  <si>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</si>
  <si>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</si>
  <si>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</si>
  <si>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</si>
  <si>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</si>
  <si>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</si>
  <si>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</si>
  <si>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</si>
  <si>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</si>
  <si>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</si>
  <si>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</si>
  <si>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</si>
  <si>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</si>
  <si>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</si>
  <si>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</si>
  <si>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</si>
  <si>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</si>
  <si>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</si>
  <si>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</si>
  <si>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</si>
  <si>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</si>
  <si>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</si>
  <si>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</si>
  <si>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</si>
  <si>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</si>
  <si>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</si>
  <si>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</si>
  <si>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</si>
  <si>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</si>
  <si>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</si>
  <si>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</si>
  <si>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</si>
  <si>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</si>
  <si>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</si>
  <si>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</si>
  <si>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</si>
  <si>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</si>
  <si>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</si>
  <si>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</si>
  <si>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</si>
  <si>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</si>
  <si>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</si>
  <si>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</si>
  <si>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</si>
  <si>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</si>
  <si>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</si>
  <si>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</si>
  <si>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</si>
  <si>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</si>
  <si>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</si>
  <si>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</si>
  <si>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</si>
  <si>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</si>
  <si>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</si>
  <si>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</si>
  <si>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</si>
  <si>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</si>
  <si>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</si>
  <si>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</si>
  <si>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</si>
  <si>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</si>
  <si>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</si>
  <si>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</si>
  <si>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</si>
  <si>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</si>
  <si>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</si>
  <si>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</si>
  <si>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</si>
  <si>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</si>
  <si>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</si>
  <si>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</si>
  <si>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</si>
  <si>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</si>
  <si>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</si>
  <si>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</si>
  <si>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</si>
  <si>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</si>
  <si>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</si>
  <si>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</si>
  <si>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</si>
  <si>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</si>
  <si>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</si>
  <si>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</si>
  <si>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</si>
  <si>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</si>
  <si>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</si>
  <si>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</si>
  <si>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</si>
  <si>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</si>
  <si>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</si>
  <si>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</si>
  <si>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</si>
  <si>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</si>
  <si>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</si>
  <si>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</si>
  <si>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</si>
  <si>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</si>
  <si>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</si>
  <si>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</si>
  <si>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</si>
  <si>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</si>
  <si>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</si>
  <si>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</si>
  <si>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</si>
  <si>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</si>
  <si>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</si>
  <si>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</si>
  <si>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</si>
  <si>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</si>
  <si>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</si>
  <si>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</si>
  <si>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</si>
  <si>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</si>
  <si>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</si>
  <si>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</si>
  <si>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</si>
  <si>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</si>
  <si>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</si>
  <si>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</si>
  <si>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</si>
  <si>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</si>
  <si>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</si>
  <si>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</si>
  <si>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</si>
  <si>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</si>
  <si>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</si>
  <si>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</si>
  <si>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</si>
  <si>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</si>
  <si>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</si>
  <si>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</si>
  <si>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</si>
  <si>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</si>
  <si>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</si>
  <si>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</si>
  <si>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</si>
  <si>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</si>
  <si>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</si>
  <si>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</si>
  <si>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</si>
  <si>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</si>
  <si>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</si>
  <si>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</si>
  <si>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</si>
  <si>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</si>
  <si>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</si>
  <si>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</si>
  <si>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</si>
  <si>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</si>
  <si>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</si>
  <si>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</si>
  <si>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</si>
  <si>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</si>
  <si>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</si>
  <si>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</si>
  <si>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</si>
  <si>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</si>
  <si>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</si>
  <si>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</si>
  <si>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</si>
  <si>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</si>
  <si>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</si>
  <si>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</si>
  <si>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</si>
  <si>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</si>
  <si>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</si>
  <si>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</si>
  <si>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</si>
  <si>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</si>
  <si>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</si>
  <si>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</si>
  <si>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</si>
  <si>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</si>
  <si>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</si>
  <si>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</si>
  <si>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</si>
  <si>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</si>
  <si>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</si>
  <si>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</si>
  <si>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</si>
  <si>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</si>
  <si>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</si>
  <si>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</si>
  <si>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</si>
  <si>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</si>
  <si>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</si>
  <si>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</si>
  <si>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</si>
  <si>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</si>
  <si>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</si>
  <si>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</si>
  <si>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</si>
  <si>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</si>
  <si>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</si>
  <si>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</si>
  <si>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</si>
  <si>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</si>
  <si>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</si>
  <si>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</si>
  <si>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</si>
  <si>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</si>
  <si>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</si>
  <si>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</si>
  <si>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</si>
  <si>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</si>
  <si>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</si>
  <si>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</si>
  <si>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</si>
  <si>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</si>
  <si>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</si>
  <si>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</si>
  <si>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</si>
  <si>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</si>
  <si>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</si>
  <si>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</si>
  <si>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</si>
  <si>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</si>
  <si>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</si>
  <si>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</si>
  <si>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</si>
  <si>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</si>
  <si>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</si>
  <si>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</si>
  <si>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</si>
  <si>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</si>
  <si>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</si>
  <si>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</si>
  <si>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</si>
  <si>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</si>
  <si>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</si>
  <si>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</si>
  <si>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</si>
  <si>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</si>
  <si>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</si>
  <si>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</si>
  <si>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</si>
  <si>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</si>
  <si>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</si>
  <si>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</si>
  <si>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</si>
  <si>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</si>
  <si>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</si>
  <si>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</si>
  <si>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</si>
  <si>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</si>
  <si>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</si>
  <si>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</si>
  <si>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</si>
  <si>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</si>
  <si>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</si>
  <si>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</si>
  <si>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</si>
  <si>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</si>
  <si>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</si>
  <si>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</si>
  <si>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</si>
  <si>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</si>
  <si>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</si>
  <si>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</si>
  <si>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</si>
  <si>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</si>
  <si>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</si>
  <si>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</si>
  <si>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</si>
  <si>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</si>
  <si>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</si>
  <si>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</si>
  <si>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</si>
  <si>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</si>
  <si>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</si>
  <si>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</si>
  <si>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</si>
  <si>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</si>
  <si>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</si>
  <si>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</si>
  <si>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</si>
  <si>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</si>
  <si>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</si>
  <si>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</si>
  <si>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</si>
  <si>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</si>
  <si>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</si>
  <si>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</si>
  <si>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</si>
  <si>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</si>
  <si>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</si>
  <si>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</si>
  <si>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</si>
  <si>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</si>
  <si>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</si>
  <si>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</si>
  <si>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</si>
  <si>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</si>
  <si>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</si>
  <si>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</si>
  <si>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</si>
  <si>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</si>
  <si>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</si>
  <si>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</si>
  <si>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</si>
  <si>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</si>
  <si>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</si>
  <si>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</si>
  <si>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</si>
  <si>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</si>
  <si>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</si>
  <si>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</si>
  <si>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</si>
  <si>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</si>
  <si>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</si>
  <si>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</si>
  <si>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</si>
  <si>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</si>
  <si>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</si>
  <si>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</si>
  <si>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</si>
  <si>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</si>
  <si>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</si>
  <si>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</si>
  <si>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</si>
  <si>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</si>
  <si>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</si>
  <si>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</si>
  <si>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</si>
  <si>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</si>
  <si>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</si>
  <si>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</si>
  <si>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</si>
  <si>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</si>
  <si>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</si>
  <si>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</si>
  <si>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</si>
  <si>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</si>
  <si>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</si>
  <si>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</si>
  <si>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</si>
  <si>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</si>
  <si>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</si>
  <si>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</si>
  <si>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</si>
  <si>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</si>
  <si>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</si>
  <si>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</si>
  <si>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</si>
  <si>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</si>
  <si>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</si>
  <si>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</si>
  <si>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</si>
  <si>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</si>
  <si>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</si>
  <si>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</si>
  <si>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</si>
  <si>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</si>
  <si>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</si>
  <si>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</si>
  <si>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</si>
  <si>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</si>
  <si>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</si>
  <si>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</si>
  <si>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</si>
  <si>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</si>
  <si>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</si>
  <si>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</si>
  <si>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</si>
  <si>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</si>
  <si>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</si>
  <si>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</si>
  <si>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</si>
  <si>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</si>
  <si>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</si>
  <si>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</si>
  <si>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</si>
  <si>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</si>
  <si>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</si>
  <si>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</si>
  <si>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</si>
  <si>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</si>
  <si>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</si>
  <si>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</si>
  <si>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</si>
  <si>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</si>
  <si>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</si>
  <si>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</si>
  <si>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</si>
  <si>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</si>
  <si>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</si>
  <si>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</si>
  <si>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</si>
  <si>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</si>
  <si>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</si>
  <si>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</si>
  <si>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</si>
  <si>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</si>
  <si>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</si>
  <si>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</si>
  <si>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</si>
  <si>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</si>
  <si>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</si>
  <si>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</si>
  <si>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</si>
  <si>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</si>
  <si>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</si>
  <si>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</si>
  <si>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</si>
  <si>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</si>
  <si>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</si>
  <si>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</si>
  <si>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</si>
  <si>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</si>
  <si>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</si>
  <si>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</si>
  <si>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</si>
  <si>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</si>
  <si>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</si>
  <si>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</si>
  <si>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</si>
  <si>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</si>
  <si>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</si>
  <si>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</si>
  <si>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</si>
  <si>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</si>
  <si>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</si>
  <si>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</si>
  <si>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</si>
  <si>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</si>
  <si>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</si>
  <si>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</si>
  <si>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</si>
  <si>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</si>
  <si>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</si>
  <si>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</si>
  <si>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</si>
  <si>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</si>
  <si>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</si>
  <si>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</si>
  <si>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</si>
  <si>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</si>
  <si>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</si>
  <si>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</si>
  <si>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</si>
  <si>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</si>
  <si>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</si>
  <si>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</si>
  <si>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</si>
  <si>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</si>
  <si>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</si>
  <si>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</si>
  <si>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</si>
  <si>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</si>
  <si>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</si>
  <si>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</si>
  <si>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</si>
  <si>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</si>
  <si>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</si>
  <si>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</si>
  <si>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</si>
  <si>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</si>
  <si>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</si>
  <si>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</si>
  <si>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</si>
  <si>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</si>
  <si>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</si>
  <si>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</si>
  <si>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</si>
  <si>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</si>
  <si>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</si>
  <si>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</si>
  <si>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</si>
  <si>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</si>
  <si>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</si>
  <si>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</si>
  <si>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</si>
  <si>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</si>
  <si>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</si>
  <si>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</si>
  <si>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</si>
  <si>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</si>
  <si>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</si>
  <si>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</si>
  <si>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</si>
  <si>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</si>
  <si>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</si>
  <si>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</si>
  <si>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</si>
  <si>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</si>
  <si>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</si>
  <si>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</si>
  <si>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</si>
  <si>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</si>
  <si>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</si>
  <si>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</si>
  <si>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</si>
  <si>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</si>
  <si>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</si>
  <si>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</si>
  <si>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</si>
  <si>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</si>
  <si>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</si>
  <si>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</si>
  <si>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</si>
  <si>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</si>
  <si>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</si>
  <si>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</si>
  <si>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</si>
  <si>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</si>
  <si>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</si>
  <si>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</si>
  <si>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</si>
  <si>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</si>
  <si>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</si>
  <si>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</si>
  <si>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</si>
  <si>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</si>
  <si>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</si>
  <si>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</si>
  <si>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</si>
  <si>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</si>
  <si>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</si>
  <si>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</si>
  <si>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</si>
  <si>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</si>
  <si>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</si>
  <si>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</si>
  <si>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</si>
  <si>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</si>
  <si>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</si>
  <si>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</si>
  <si>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</si>
  <si>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</si>
  <si>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</si>
  <si>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</si>
  <si>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</si>
  <si>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</si>
  <si>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</si>
  <si>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</si>
  <si>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</si>
  <si>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</si>
  <si>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</si>
  <si>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</si>
  <si>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</si>
  <si>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</si>
  <si>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</si>
  <si>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</si>
  <si>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</si>
  <si>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</si>
  <si>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</si>
  <si>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</si>
  <si>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</si>
  <si>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</si>
  <si>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</si>
  <si>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</si>
  <si>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</si>
  <si>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</si>
  <si>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</si>
  <si>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</si>
  <si>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</si>
  <si>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</si>
  <si>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</si>
  <si>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</si>
  <si>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</si>
  <si>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</si>
  <si>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</si>
  <si>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</si>
  <si>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</si>
  <si>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</si>
  <si>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</si>
  <si>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</si>
  <si>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</si>
  <si>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</si>
  <si>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</si>
  <si>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</si>
  <si>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</si>
  <si>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</si>
  <si>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</si>
  <si>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</si>
  <si>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</si>
  <si>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</si>
  <si>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</si>
  <si>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</si>
  <si>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</si>
  <si>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</si>
  <si>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</si>
  <si>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</si>
  <si>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</si>
  <si>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</si>
  <si>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</si>
  <si>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</si>
  <si>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</si>
  <si>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</si>
  <si>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</si>
  <si>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</si>
  <si>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</si>
  <si>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</si>
  <si>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</si>
  <si>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</si>
  <si>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</si>
  <si>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</si>
  <si>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</si>
  <si>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</si>
  <si>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</si>
  <si>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</si>
  <si>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</si>
  <si>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</si>
  <si>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</si>
  <si>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</si>
  <si>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</si>
  <si>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</si>
  <si>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</si>
  <si>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</si>
  <si>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</si>
  <si>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</si>
  <si>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</si>
  <si>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</si>
  <si>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</si>
  <si>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</si>
  <si>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</si>
  <si>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</si>
  <si>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</si>
  <si>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</si>
  <si>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</si>
  <si>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</si>
  <si>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</si>
  <si>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</si>
  <si>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</si>
  <si>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</si>
  <si>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</si>
  <si>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</si>
  <si>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</si>
  <si>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</si>
  <si>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</si>
  <si>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</si>
  <si>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</si>
  <si>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</si>
  <si>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</si>
  <si>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</si>
  <si>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</si>
  <si>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</si>
  <si>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</si>
  <si>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</si>
  <si>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</si>
  <si>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</si>
  <si>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</si>
  <si>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</si>
  <si>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</si>
  <si>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</si>
  <si>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</si>
  <si>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</si>
  <si>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</si>
  <si>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</si>
  <si>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</si>
  <si>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</si>
  <si>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</si>
  <si>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</si>
  <si>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</si>
  <si>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</si>
  <si>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</si>
  <si>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</si>
  <si>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</si>
  <si>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</si>
  <si>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</si>
  <si>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</si>
  <si>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</si>
  <si>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</si>
  <si>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</si>
  <si>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</si>
  <si>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</si>
  <si>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</si>
  <si>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</si>
  <si>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</si>
  <si>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</si>
  <si>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</si>
  <si>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</si>
  <si>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</si>
  <si>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</si>
  <si>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</si>
  <si>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</si>
  <si>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</si>
  <si>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</si>
  <si>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</si>
  <si>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</si>
  <si>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</si>
  <si>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</si>
  <si>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</si>
  <si>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</si>
  <si>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</si>
  <si>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</si>
  <si>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</si>
  <si>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</si>
  <si>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</si>
  <si>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</si>
  <si>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</si>
  <si>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</si>
  <si>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</si>
  <si>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</si>
  <si>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</si>
  <si>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</si>
  <si>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</si>
  <si>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</si>
  <si>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</si>
  <si>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</si>
  <si>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</si>
  <si>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</si>
  <si>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</si>
  <si>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</si>
  <si>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</si>
  <si>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</si>
  <si>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</si>
  <si>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</si>
  <si>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</si>
  <si>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</si>
  <si>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</si>
  <si>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</si>
  <si>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</si>
  <si>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</si>
  <si>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</si>
  <si>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</si>
  <si>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</si>
  <si>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</si>
  <si>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</si>
  <si>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</si>
  <si>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</si>
  <si>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</si>
  <si>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</si>
  <si>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</si>
  <si>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</si>
  <si>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</si>
  <si>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</si>
  <si>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</si>
  <si>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</si>
  <si>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</si>
  <si>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</si>
  <si>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</si>
  <si>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</si>
  <si>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</si>
  <si>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</si>
  <si>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</si>
  <si>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</si>
  <si>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</si>
  <si>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</si>
  <si>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</si>
  <si>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</si>
  <si>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</si>
  <si>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</si>
  <si>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</si>
  <si>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</si>
  <si>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</si>
  <si>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</si>
  <si>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</si>
  <si>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</si>
  <si>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</si>
  <si>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</si>
  <si>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</si>
  <si>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</si>
  <si>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</si>
  <si>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</si>
  <si>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</si>
  <si>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</si>
  <si>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</si>
  <si>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</si>
  <si>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</si>
  <si>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</si>
  <si>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</si>
  <si>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</si>
  <si>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</si>
  <si>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</si>
  <si>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</si>
  <si>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</si>
  <si>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</si>
  <si>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</si>
  <si>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</si>
  <si>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</si>
  <si>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</si>
  <si>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</si>
  <si>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</si>
  <si>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</si>
  <si>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</si>
  <si>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</si>
  <si>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</si>
  <si>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</si>
  <si>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</si>
  <si>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</si>
  <si>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</si>
  <si>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</si>
  <si>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</si>
  <si>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</si>
  <si>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</si>
  <si>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</si>
  <si>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</si>
  <si>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</si>
  <si>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</si>
  <si>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</si>
  <si>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</si>
  <si>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</si>
  <si>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</si>
  <si>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</si>
  <si>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</si>
  <si>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</si>
  <si>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</si>
  <si>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</si>
  <si>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</si>
  <si>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</si>
  <si>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</si>
  <si>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</si>
  <si>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</si>
  <si>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</si>
  <si>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</si>
  <si>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</si>
  <si>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</si>
  <si>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</si>
  <si>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</si>
  <si>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</si>
  <si>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</si>
  <si>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</si>
  <si>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</si>
  <si>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</si>
  <si>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</si>
  <si>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</si>
  <si>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</si>
  <si>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</si>
  <si>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</si>
  <si>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</si>
  <si>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</si>
  <si>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</si>
  <si>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</si>
  <si>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</si>
  <si>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</si>
  <si>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</si>
  <si>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</si>
  <si>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</si>
  <si>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</si>
  <si>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</si>
  <si>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</si>
  <si>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</si>
  <si>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</si>
  <si>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</si>
  <si>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</si>
  <si>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</si>
  <si>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</si>
  <si>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</si>
  <si>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</si>
  <si>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</si>
  <si>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</si>
  <si>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</si>
  <si>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</si>
  <si>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</si>
  <si>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</si>
  <si>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</si>
  <si>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</si>
  <si>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</si>
  <si>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</si>
  <si>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</si>
  <si>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</si>
  <si>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</si>
  <si>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</si>
  <si>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</si>
  <si>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</si>
  <si>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</si>
  <si>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</si>
  <si>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</si>
  <si>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</si>
  <si>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</si>
  <si>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</si>
  <si>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</si>
  <si>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</si>
  <si>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</si>
  <si>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</si>
  <si>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</si>
  <si>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</si>
  <si>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</si>
  <si>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</si>
  <si>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</si>
  <si>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</si>
  <si>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</si>
  <si>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</si>
  <si>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</si>
  <si>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</si>
  <si>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</si>
  <si>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</si>
  <si>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</si>
  <si>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</si>
  <si>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</si>
  <si>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</si>
  <si>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</si>
  <si>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</si>
  <si>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</si>
  <si>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</si>
  <si>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</si>
  <si>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</si>
  <si>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</si>
  <si>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</si>
  <si>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</si>
  <si>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</si>
  <si>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</si>
  <si>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</si>
  <si>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</si>
  <si>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</si>
  <si>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</si>
  <si>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</si>
  <si>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</si>
  <si>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</si>
  <si>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</si>
  <si>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</si>
  <si>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</si>
  <si>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</si>
  <si>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</si>
  <si>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</si>
  <si>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</si>
  <si>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</si>
  <si>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</si>
  <si>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</si>
  <si>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</si>
  <si>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</si>
  <si>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</si>
  <si>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</si>
  <si>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</si>
  <si>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</si>
  <si>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</si>
  <si>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</si>
  <si>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</si>
  <si>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</si>
  <si>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</si>
  <si>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</si>
  <si>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</si>
  <si>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</si>
  <si>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</si>
  <si>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</si>
  <si>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</si>
  <si>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</si>
  <si>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</si>
  <si>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</si>
  <si>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</si>
  <si>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</si>
  <si>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</si>
  <si>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</si>
  <si>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</si>
  <si>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</si>
  <si>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</si>
  <si>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</si>
  <si>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</si>
  <si>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</si>
  <si>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</si>
  <si>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</si>
  <si>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</si>
  <si>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</si>
  <si>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</si>
  <si>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</si>
  <si>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</si>
  <si>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</si>
  <si>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</si>
  <si>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</si>
  <si>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</si>
  <si>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</si>
  <si>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</si>
  <si>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</si>
  <si>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</si>
  <si>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</si>
  <si>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</si>
  <si>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</si>
  <si>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</si>
  <si>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</si>
  <si>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</si>
  <si>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</si>
  <si>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</si>
  <si>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</si>
  <si>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</si>
  <si>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</si>
  <si>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</si>
  <si>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</si>
  <si>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</si>
  <si>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</si>
  <si>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</si>
  <si>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</si>
  <si>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</si>
  <si>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</si>
  <si>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</si>
  <si>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</si>
  <si>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</si>
  <si>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</si>
  <si>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</si>
  <si>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</si>
  <si>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</si>
  <si>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</si>
  <si>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</si>
  <si>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</si>
  <si>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</si>
  <si>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</si>
  <si>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</si>
  <si>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</si>
  <si>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</si>
  <si>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</si>
  <si>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</si>
  <si>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</si>
  <si>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</si>
  <si>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</si>
  <si>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</si>
  <si>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</si>
  <si>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</si>
  <si>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</si>
  <si>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</si>
  <si>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</si>
  <si>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</si>
  <si>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</si>
  <si>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</si>
  <si>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</si>
  <si>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</si>
  <si>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</si>
  <si>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</si>
  <si>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</si>
  <si>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</si>
  <si>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</si>
  <si>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</si>
  <si>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</si>
  <si>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</si>
  <si>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</si>
  <si>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</si>
  <si>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</si>
  <si>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</si>
  <si>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</si>
  <si>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</si>
  <si>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</si>
  <si>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</si>
  <si>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</si>
  <si>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</si>
  <si>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</si>
  <si>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</si>
  <si>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</si>
  <si>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</si>
  <si>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</si>
  <si>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</si>
  <si>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</si>
  <si>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</si>
  <si>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</si>
  <si>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</si>
  <si>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</si>
  <si>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</si>
  <si>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</si>
  <si>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</si>
  <si>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</si>
  <si>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</si>
  <si>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</si>
  <si>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</si>
  <si>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</si>
  <si>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</si>
  <si>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</si>
  <si>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</si>
  <si>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</si>
  <si>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</si>
  <si>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</si>
  <si>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</si>
  <si>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</si>
  <si>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</si>
  <si>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</si>
  <si>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</si>
  <si>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</si>
  <si>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</si>
  <si>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</si>
  <si>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</si>
  <si>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</si>
  <si>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</si>
  <si>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</si>
  <si>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</si>
  <si>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</si>
  <si>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</si>
  <si>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</si>
  <si>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</si>
  <si>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</si>
  <si>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</si>
  <si>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</si>
  <si>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</si>
  <si>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</si>
  <si>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</si>
  <si>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</si>
  <si>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</si>
  <si>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</si>
  <si>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</si>
  <si>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</si>
  <si>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</si>
  <si>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</si>
  <si>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</si>
  <si>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</si>
  <si>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</si>
  <si>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</si>
  <si>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</si>
  <si>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</si>
  <si>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</si>
  <si>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</si>
  <si>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</si>
  <si>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</si>
  <si>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</si>
  <si>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</si>
  <si>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</si>
  <si>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</si>
  <si>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</si>
  <si>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</si>
  <si>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</si>
  <si>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</si>
  <si>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</si>
  <si>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</si>
  <si>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</si>
  <si>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</si>
  <si>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</si>
  <si>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</si>
  <si>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</si>
  <si>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</si>
  <si>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</si>
  <si>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</si>
  <si>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</si>
  <si>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</si>
  <si>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</si>
  <si>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</si>
  <si>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</si>
  <si>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</si>
  <si>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</si>
  <si>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</si>
  <si>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</si>
  <si>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</si>
  <si>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</si>
  <si>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</si>
  <si>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</si>
  <si>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</si>
  <si>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</si>
  <si>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</si>
  <si>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</si>
  <si>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</si>
  <si>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</si>
  <si>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</si>
  <si>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</si>
  <si>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</si>
  <si>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</si>
  <si>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</si>
  <si>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</si>
  <si>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</si>
  <si>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</si>
  <si>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</si>
  <si>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</si>
  <si>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</si>
  <si>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</si>
  <si>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</si>
  <si>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</si>
  <si>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</si>
  <si>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</si>
  <si>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</si>
  <si>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</si>
  <si>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</si>
  <si>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</si>
  <si>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</si>
  <si>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</si>
  <si>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</si>
  <si>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</si>
  <si>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</si>
  <si>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</si>
  <si>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</si>
  <si>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</si>
  <si>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</si>
  <si>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</si>
  <si>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</si>
  <si>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</si>
  <si>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</si>
  <si>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</si>
  <si>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</si>
  <si>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</si>
  <si>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</si>
  <si>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</si>
  <si>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</si>
  <si>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</si>
  <si>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</si>
  <si>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</si>
  <si>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</si>
  <si>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</si>
  <si>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</si>
  <si>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</si>
  <si>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</si>
  <si>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</si>
  <si>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</si>
  <si>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</si>
  <si>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</si>
  <si>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</si>
  <si>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</si>
  <si>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</si>
  <si>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</si>
  <si>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</si>
  <si>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</si>
  <si>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</si>
  <si>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</si>
  <si>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</si>
  <si>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</si>
  <si>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</si>
  <si>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</si>
  <si>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</si>
  <si>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</si>
  <si>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</si>
  <si>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</si>
  <si>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</si>
  <si>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</si>
  <si>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</si>
  <si>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</si>
  <si>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</si>
  <si>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</si>
  <si>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</si>
  <si>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</si>
  <si>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</si>
  <si>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</si>
  <si>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</si>
  <si>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</si>
  <si>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</si>
  <si>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</si>
  <si>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</si>
  <si>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</si>
  <si>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</si>
  <si>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</si>
  <si>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</si>
  <si>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</si>
  <si>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</si>
  <si>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</si>
  <si>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</si>
  <si>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</si>
  <si>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</si>
  <si>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</si>
  <si>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</si>
  <si>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</si>
  <si>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</si>
  <si>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</si>
  <si>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</si>
  <si>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</si>
  <si>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</si>
  <si>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</si>
  <si>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</si>
  <si>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</si>
  <si>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</si>
  <si>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</si>
  <si>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</si>
  <si>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</si>
  <si>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</si>
  <si>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</si>
  <si>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</si>
  <si>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</si>
  <si>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</si>
  <si>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</si>
  <si>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</si>
  <si>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</si>
  <si>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</si>
  <si>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</si>
  <si>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</si>
  <si>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</si>
  <si>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</si>
  <si>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</si>
  <si>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</si>
  <si>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</si>
  <si>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</si>
  <si>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</si>
  <si>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</si>
  <si>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</si>
  <si>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</si>
  <si>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</si>
  <si>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</si>
  <si>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</si>
  <si>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</si>
  <si>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</si>
  <si>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</si>
  <si>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</si>
  <si>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</si>
  <si>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</si>
  <si>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</si>
  <si>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</si>
  <si>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</si>
  <si>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</si>
  <si>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</si>
  <si>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</si>
  <si>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</si>
  <si>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</si>
  <si>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</si>
  <si>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</si>
  <si>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</si>
  <si>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</si>
  <si>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</si>
  <si>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</si>
  <si>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</si>
  <si>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</si>
  <si>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</si>
  <si>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</si>
  <si>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</si>
  <si>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</si>
  <si>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</si>
  <si>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</si>
  <si>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</si>
  <si>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</si>
  <si>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</si>
  <si>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</si>
  <si>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</si>
  <si>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</si>
  <si>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</si>
  <si>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</si>
  <si>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</si>
  <si>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</si>
  <si>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</si>
  <si>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</si>
  <si>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</si>
  <si>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</si>
  <si>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</si>
  <si>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</si>
  <si>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</si>
  <si>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</si>
  <si>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</si>
  <si>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</si>
  <si>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</si>
  <si>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</si>
  <si>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</si>
  <si>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</si>
  <si>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</si>
  <si>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</si>
  <si>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</si>
  <si>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</si>
  <si>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</si>
  <si>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</si>
  <si>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</si>
  <si>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</si>
  <si>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</si>
  <si>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</si>
  <si>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</si>
  <si>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</si>
  <si>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</si>
  <si>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</si>
  <si>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</si>
  <si>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</si>
  <si>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</si>
  <si>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</si>
  <si>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</si>
  <si>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</si>
  <si>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</si>
  <si>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</si>
  <si>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</si>
  <si>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</si>
  <si>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</si>
  <si>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</si>
  <si>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</si>
  <si>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</si>
  <si>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</si>
  <si>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</si>
  <si>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</si>
  <si>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</si>
  <si>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</si>
  <si>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</si>
  <si>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</si>
  <si>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</si>
  <si>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</si>
  <si>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</si>
  <si>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</si>
  <si>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</si>
  <si>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</si>
  <si>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</si>
  <si>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</si>
  <si>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</si>
  <si>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</si>
  <si>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</si>
  <si>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</si>
  <si>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</si>
  <si>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</si>
  <si>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</si>
  <si>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</si>
  <si>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</si>
  <si>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</si>
  <si>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</si>
  <si>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</si>
  <si>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</si>
  <si>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</si>
  <si>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</si>
  <si>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</si>
  <si>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</si>
  <si>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</si>
  <si>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</si>
  <si>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</si>
  <si>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</si>
  <si>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</si>
  <si>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</si>
  <si>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</si>
  <si>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</si>
  <si>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</si>
  <si>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</si>
  <si>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</si>
  <si>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</si>
  <si>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</si>
  <si>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</si>
  <si>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</si>
  <si>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</si>
  <si>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</si>
  <si>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</si>
  <si>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</si>
  <si>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</si>
  <si>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</si>
  <si>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</si>
  <si>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</si>
  <si>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</si>
  <si>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</si>
  <si>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</si>
  <si>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</si>
  <si>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</si>
  <si>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</si>
  <si>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</si>
  <si>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</si>
  <si>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</si>
  <si>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</si>
  <si>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</si>
  <si>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</si>
  <si>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</si>
  <si>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</si>
  <si>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</si>
  <si>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</si>
  <si>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</si>
  <si>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</si>
  <si>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</si>
  <si>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</si>
  <si>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</si>
  <si>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</si>
  <si>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</si>
  <si>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</si>
  <si>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</si>
  <si>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</si>
  <si>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</si>
  <si>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</si>
  <si>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</si>
  <si>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</si>
  <si>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</si>
  <si>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</si>
  <si>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</si>
  <si>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</si>
  <si>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</si>
  <si>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</si>
  <si>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</si>
  <si>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</si>
  <si>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</si>
  <si>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</si>
  <si>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</si>
  <si>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</si>
  <si>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</si>
  <si>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</si>
  <si>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</si>
  <si>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</si>
  <si>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</si>
  <si>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</si>
  <si>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</si>
  <si>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</si>
  <si>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</si>
  <si>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</si>
  <si>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</si>
  <si>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</si>
  <si>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</si>
  <si>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</si>
  <si>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</si>
  <si>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</si>
  <si>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</si>
  <si>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</si>
  <si>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</si>
  <si>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</si>
  <si>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</si>
  <si>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</si>
  <si>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</si>
  <si>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</si>
  <si>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</si>
  <si>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</si>
  <si>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</si>
  <si>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</si>
  <si>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</si>
  <si>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</si>
  <si>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</si>
  <si>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</si>
  <si>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</si>
  <si>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</si>
  <si>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</si>
  <si>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</si>
  <si>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</si>
  <si>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</si>
  <si>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</si>
  <si>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</si>
  <si>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</si>
  <si>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</si>
  <si>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</si>
  <si>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</si>
  <si>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</si>
  <si>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</si>
  <si>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</si>
  <si>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</si>
  <si>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</si>
  <si>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</si>
  <si>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</si>
  <si>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</si>
  <si>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</si>
  <si>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</si>
  <si>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</si>
  <si>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</si>
  <si>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</si>
  <si>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</si>
  <si>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</si>
  <si>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</si>
  <si>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</si>
  <si>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</si>
  <si>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</si>
  <si>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</si>
  <si>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</si>
  <si>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</si>
  <si>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</si>
  <si>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</si>
  <si>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</si>
  <si>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</si>
  <si>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</si>
  <si>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</si>
  <si>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</si>
  <si>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</si>
  <si>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</si>
  <si>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</si>
  <si>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</si>
  <si>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</si>
  <si>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</si>
  <si>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</si>
  <si>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</si>
  <si>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</si>
  <si>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</si>
  <si>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</si>
  <si>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</si>
  <si>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</si>
  <si>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</si>
  <si>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</si>
  <si>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</si>
  <si>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</si>
  <si>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</si>
  <si>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</si>
  <si>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</si>
  <si>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</si>
  <si>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</si>
  <si>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</si>
  <si>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</si>
  <si>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</si>
  <si>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</si>
  <si>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</si>
  <si>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</si>
  <si>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</si>
  <si>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</si>
  <si>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</si>
  <si>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</si>
  <si>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</si>
  <si>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</si>
  <si>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</si>
  <si>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</si>
  <si>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</si>
  <si>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</si>
  <si>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</si>
  <si>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</si>
  <si>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</si>
  <si>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</si>
  <si>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</si>
  <si>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</si>
  <si>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</si>
  <si>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</si>
  <si>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</si>
  <si>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</si>
  <si>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</si>
  <si>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</si>
  <si>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</si>
  <si>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</si>
  <si>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</si>
  <si>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</si>
  <si>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</si>
  <si>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</si>
  <si>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</si>
  <si>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</si>
  <si>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</si>
  <si>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</si>
  <si>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</si>
  <si>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</si>
  <si>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</si>
  <si>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</si>
  <si>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</si>
  <si>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</si>
  <si>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</si>
  <si>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</si>
  <si>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</si>
  <si>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</si>
  <si>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</si>
  <si>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</si>
  <si>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</si>
  <si>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</si>
  <si>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</si>
  <si>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</si>
  <si>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</si>
  <si>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</si>
  <si>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</si>
  <si>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</si>
  <si>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</si>
  <si>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</si>
  <si>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</si>
  <si>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</si>
  <si>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</si>
  <si>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</si>
  <si>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</si>
  <si>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</si>
  <si>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</si>
  <si>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</si>
  <si>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</si>
  <si>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</si>
  <si>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</si>
  <si>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</si>
  <si>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</si>
  <si>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</si>
  <si>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</si>
  <si>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</si>
  <si>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</si>
  <si>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</si>
  <si>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</si>
  <si>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</si>
  <si>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</si>
  <si>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</si>
  <si>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</si>
  <si>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</si>
  <si>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</si>
  <si>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</si>
  <si>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</si>
  <si>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</si>
  <si>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</si>
  <si>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</si>
  <si>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</si>
  <si>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</si>
  <si>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</si>
  <si>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</si>
  <si>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</si>
  <si>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</si>
  <si>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</si>
  <si>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</si>
  <si>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</si>
  <si>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</si>
  <si>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</si>
  <si>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</si>
  <si>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</si>
  <si>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</si>
  <si>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</si>
  <si>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</si>
  <si>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</si>
  <si>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</si>
  <si>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</si>
  <si>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</si>
  <si>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</si>
  <si>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</si>
  <si>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</si>
  <si>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</si>
  <si>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</si>
  <si>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</si>
  <si>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</si>
  <si>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</si>
  <si>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</si>
  <si>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</si>
  <si>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</si>
  <si>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</si>
  <si>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</si>
  <si>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</si>
  <si>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</si>
  <si>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</si>
  <si>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</si>
  <si>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</si>
  <si>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</si>
  <si>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</si>
  <si>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</si>
  <si>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</si>
  <si>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</si>
  <si>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</si>
  <si>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</si>
  <si>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</si>
  <si>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</si>
  <si>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</si>
  <si>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</si>
  <si>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</si>
  <si>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</si>
  <si>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</si>
  <si>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</si>
  <si>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</si>
  <si>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</si>
  <si>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</si>
  <si>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</si>
  <si>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</si>
  <si>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</si>
  <si>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</si>
  <si>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</si>
  <si>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</si>
  <si>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</si>
  <si>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</si>
  <si>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</si>
  <si>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</si>
  <si>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</si>
  <si>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</si>
  <si>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</si>
  <si>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</si>
  <si>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</si>
  <si>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</si>
  <si>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</si>
  <si>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</si>
  <si>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</si>
  <si>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</si>
  <si>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</si>
  <si>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</si>
  <si>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</si>
  <si>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</si>
  <si>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</si>
  <si>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</si>
  <si>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</si>
  <si>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</si>
  <si>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</si>
  <si>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</si>
  <si>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</si>
  <si>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</si>
  <si>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</si>
  <si>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</si>
  <si>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</si>
  <si>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</si>
  <si>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</si>
  <si>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</si>
  <si>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</si>
  <si>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</si>
  <si>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</si>
  <si>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</si>
  <si>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</si>
  <si>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</si>
  <si>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</si>
  <si>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</si>
  <si>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</si>
  <si>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</si>
  <si>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</si>
  <si>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</si>
  <si>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</si>
  <si>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</si>
  <si>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</si>
  <si>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</si>
  <si>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</si>
  <si>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</si>
  <si>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</si>
  <si>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</si>
  <si>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</si>
  <si>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</si>
  <si>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</si>
  <si>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</si>
  <si>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</si>
  <si>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</si>
  <si>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</si>
  <si>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</si>
  <si>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</si>
  <si>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</si>
  <si>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</si>
  <si>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</si>
  <si>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</si>
  <si>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</si>
  <si>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</si>
  <si>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</si>
  <si>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</si>
  <si>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</si>
  <si>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</si>
  <si>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</si>
  <si>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</si>
  <si>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</si>
  <si>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</si>
  <si>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</si>
  <si>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</si>
  <si>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</si>
  <si>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</si>
  <si>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</si>
  <si>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</si>
  <si>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</si>
  <si>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</si>
  <si>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</si>
  <si>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</si>
  <si>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</si>
  <si>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</si>
  <si>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</si>
  <si>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</si>
  <si>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</si>
  <si>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</si>
  <si>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</si>
  <si>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</si>
  <si>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</si>
  <si>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</si>
  <si>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</si>
  <si>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</si>
  <si>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</si>
  <si>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</si>
  <si>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</si>
  <si>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</si>
  <si>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</si>
  <si>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</si>
  <si>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</si>
  <si>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</si>
  <si>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</si>
  <si>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</si>
  <si>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</si>
  <si>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</si>
  <si>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</si>
  <si>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</si>
  <si>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</si>
  <si>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</si>
  <si>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</si>
  <si>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</si>
  <si>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</si>
  <si>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</si>
  <si>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</si>
  <si>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</si>
  <si>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</si>
  <si>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</si>
  <si>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</si>
  <si>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</si>
  <si>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</si>
  <si>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</si>
  <si>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</si>
  <si>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</si>
  <si>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</si>
  <si>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</si>
  <si>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</si>
  <si>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</si>
  <si>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</si>
  <si>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</si>
  <si>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</si>
  <si>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</si>
  <si>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</si>
  <si>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</si>
  <si>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</si>
  <si>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</si>
  <si>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</si>
  <si>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</si>
  <si>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</si>
  <si>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</si>
  <si>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</si>
  <si>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</si>
  <si>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</si>
  <si>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</si>
  <si>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</si>
  <si>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</si>
  <si>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</si>
  <si>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</si>
  <si>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</si>
  <si>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</si>
  <si>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</si>
  <si>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</si>
  <si>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</si>
  <si>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</si>
  <si>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</si>
  <si>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</si>
  <si>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</si>
  <si>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</si>
  <si>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</si>
  <si>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</si>
  <si>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</si>
  <si>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</si>
  <si>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</si>
  <si>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</si>
  <si>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</si>
  <si>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</si>
  <si>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</si>
  <si>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</si>
  <si>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</si>
  <si>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</si>
  <si>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</si>
  <si>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</si>
  <si>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</si>
  <si>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</si>
  <si>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</si>
  <si>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</si>
  <si>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</si>
  <si>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</si>
  <si>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</si>
  <si>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</si>
  <si>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</si>
  <si>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</si>
  <si>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</si>
  <si>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</si>
  <si>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</si>
  <si>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</si>
  <si>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</si>
  <si>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</si>
  <si>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</si>
  <si>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</si>
  <si>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</si>
  <si>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</si>
  <si>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</si>
  <si>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</si>
  <si>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</si>
  <si>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</si>
  <si>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</si>
  <si>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</si>
  <si>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</si>
  <si>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</si>
  <si>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</si>
  <si>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</si>
  <si>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</si>
  <si>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</si>
  <si>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</si>
  <si>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</si>
  <si>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</si>
  <si>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</si>
  <si>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</si>
  <si>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</si>
  <si>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</si>
  <si>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</si>
  <si>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</si>
  <si>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</si>
  <si>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</si>
  <si>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</si>
  <si>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</si>
  <si>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</si>
  <si>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</si>
  <si>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</si>
  <si>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</si>
  <si>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</si>
  <si>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</si>
  <si>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</si>
  <si>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</si>
  <si>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</si>
  <si>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</si>
  <si>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</si>
  <si>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</si>
  <si>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</si>
  <si>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</si>
  <si>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</si>
  <si>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</si>
  <si>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</si>
  <si>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</si>
  <si>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</si>
  <si>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</si>
  <si>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</si>
  <si>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</si>
  <si>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</si>
  <si>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</si>
  <si>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</si>
  <si>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</si>
  <si>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</si>
  <si>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</si>
  <si>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</si>
  <si>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</si>
  <si>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</si>
  <si>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</si>
  <si>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</si>
  <si>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</si>
  <si>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</si>
  <si>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</si>
  <si>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</si>
  <si>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</si>
  <si>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</si>
  <si>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</si>
  <si>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</si>
  <si>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</si>
  <si>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</si>
  <si>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</si>
  <si>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</si>
  <si>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</si>
  <si>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</si>
  <si>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</si>
  <si>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</si>
  <si>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</si>
  <si>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</si>
  <si>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</si>
  <si>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</si>
  <si>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</si>
  <si>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</si>
  <si>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</si>
  <si>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</si>
  <si>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</si>
  <si>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</si>
  <si>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</si>
  <si>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</si>
  <si>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</si>
  <si>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</si>
  <si>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</si>
  <si>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</si>
  <si>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</si>
  <si>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</si>
  <si>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</si>
  <si>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</si>
  <si>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</si>
  <si>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</si>
  <si>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</si>
  <si>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</si>
  <si>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</si>
  <si>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</si>
  <si>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</si>
  <si>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</si>
  <si>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</si>
  <si>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</si>
  <si>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</si>
  <si>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</si>
  <si>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</si>
  <si>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</si>
  <si>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</si>
  <si>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</si>
  <si>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</si>
  <si>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</si>
  <si>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</si>
  <si>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</si>
  <si>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</si>
  <si>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</si>
  <si>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</si>
  <si>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</si>
  <si>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</si>
  <si>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</si>
  <si>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</si>
  <si>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</si>
  <si>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</si>
  <si>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</si>
  <si>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</si>
  <si>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</si>
  <si>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</si>
  <si>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</si>
  <si>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</si>
  <si>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</si>
  <si>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</si>
  <si>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</si>
  <si>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</si>
  <si>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</si>
  <si>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</si>
  <si>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</si>
  <si>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</si>
  <si>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</si>
  <si>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</si>
  <si>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</si>
  <si>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</si>
  <si>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</si>
  <si>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</si>
  <si>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</si>
  <si>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</si>
  <si>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</si>
  <si>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</si>
  <si>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</si>
  <si>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</si>
  <si>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</si>
  <si>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</si>
  <si>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</si>
  <si>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</si>
  <si>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</si>
  <si>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</si>
  <si>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</si>
  <si>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</si>
  <si>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</si>
  <si>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</si>
  <si>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</si>
  <si>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</si>
  <si>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</si>
  <si>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</si>
  <si>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</si>
  <si>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</si>
  <si>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</si>
  <si>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</si>
  <si>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</si>
  <si>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</si>
  <si>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</si>
  <si>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</si>
  <si>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</si>
  <si>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</si>
  <si>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</si>
  <si>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</si>
  <si>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</si>
  <si>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</si>
  <si>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</si>
  <si>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</si>
  <si>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</si>
  <si>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</si>
  <si>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</si>
  <si>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</si>
  <si>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</si>
  <si>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</si>
  <si>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</si>
  <si>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</si>
  <si>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</si>
  <si>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</si>
  <si>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</si>
  <si>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</si>
  <si>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</si>
  <si>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</si>
  <si>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</si>
  <si>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</si>
  <si>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</si>
  <si>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</si>
  <si>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</si>
  <si>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</si>
  <si>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</si>
  <si>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</si>
  <si>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</si>
  <si>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</si>
  <si>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</si>
  <si>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</si>
  <si>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</si>
  <si>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</si>
  <si>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</si>
  <si>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</si>
  <si>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</si>
  <si>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</si>
  <si>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</si>
  <si>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</si>
  <si>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</si>
  <si>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</si>
  <si>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</si>
  <si>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</si>
  <si>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</si>
  <si>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</si>
  <si>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</si>
  <si>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</si>
  <si>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</si>
  <si>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</si>
  <si>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</si>
  <si>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</si>
  <si>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</si>
  <si>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</si>
  <si>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</si>
  <si>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</si>
  <si>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</si>
  <si>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</si>
  <si>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</si>
  <si>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</si>
  <si>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</si>
  <si>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</si>
  <si>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</si>
  <si>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</si>
  <si>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</si>
  <si>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</si>
  <si>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</si>
  <si>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</si>
  <si>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</si>
  <si>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</si>
  <si>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</si>
  <si>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</si>
  <si>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</si>
  <si>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</si>
  <si>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</si>
  <si>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</si>
  <si>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</si>
  <si>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</si>
  <si>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</si>
  <si>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</si>
  <si>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</si>
  <si>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</si>
  <si>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</si>
  <si>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</si>
  <si>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</si>
  <si>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</si>
  <si>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</si>
  <si>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</si>
  <si>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</si>
  <si>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</si>
  <si>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</si>
  <si>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</si>
  <si>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</si>
  <si>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</si>
  <si>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</si>
  <si>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</si>
  <si>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</si>
  <si>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</si>
  <si>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</si>
  <si>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</si>
  <si>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</si>
  <si>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</si>
  <si>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</si>
  <si>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</si>
  <si>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</si>
  <si>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</si>
  <si>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</si>
  <si>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</si>
  <si>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</si>
  <si>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</si>
  <si>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</si>
  <si>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</si>
  <si>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</si>
  <si>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</si>
  <si>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</si>
  <si>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</si>
  <si>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</si>
  <si>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</si>
  <si>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</si>
  <si>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</si>
  <si>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</si>
  <si>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</si>
  <si>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</si>
  <si>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</si>
  <si>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</si>
  <si>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</si>
  <si>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</si>
  <si>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</si>
  <si>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</si>
  <si>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</si>
  <si>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</si>
  <si>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</si>
  <si>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</si>
  <si>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</si>
  <si>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</si>
  <si>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</si>
  <si>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</si>
  <si>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</si>
  <si>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</si>
  <si>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</si>
  <si>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</si>
  <si>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</si>
  <si>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</si>
  <si>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</si>
  <si>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</si>
  <si>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</si>
  <si>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</si>
  <si>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</si>
  <si>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</si>
  <si>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</si>
  <si>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</si>
  <si>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</si>
  <si>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</si>
  <si>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</si>
  <si>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</si>
  <si>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</si>
  <si>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</si>
  <si>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</si>
  <si>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</si>
  <si>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</si>
  <si>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</si>
  <si>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</si>
  <si>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</si>
  <si>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</si>
  <si>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</si>
  <si>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</si>
  <si>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</si>
  <si>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</si>
  <si>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</si>
  <si>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</si>
  <si>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</si>
  <si>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</si>
  <si>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</si>
  <si>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</si>
  <si>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</si>
  <si>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</si>
  <si>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</si>
  <si>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</si>
  <si>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</si>
  <si>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</si>
  <si>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</si>
  <si>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</si>
  <si>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</si>
  <si>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</si>
  <si>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</si>
  <si>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</si>
  <si>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</si>
  <si>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</si>
  <si>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</si>
  <si>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</si>
  <si>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</si>
  <si>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</si>
  <si>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</si>
  <si>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</si>
  <si>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</si>
  <si>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</si>
  <si>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</si>
  <si>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</si>
  <si>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</si>
  <si>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</si>
  <si>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</si>
  <si>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</si>
  <si>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</si>
  <si>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</si>
  <si>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</si>
  <si>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</si>
  <si>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</si>
  <si>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</si>
  <si>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</si>
  <si>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</si>
  <si>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</si>
  <si>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</si>
  <si>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</si>
  <si>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</si>
  <si>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</si>
  <si>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</si>
  <si>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</si>
  <si>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</si>
  <si>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</si>
  <si>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</si>
  <si>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</si>
  <si>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</si>
  <si>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</si>
  <si>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</si>
  <si>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</si>
  <si>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</si>
  <si>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</si>
  <si>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</si>
  <si>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</si>
  <si>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</si>
  <si>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</si>
  <si>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</si>
  <si>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</si>
  <si>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</si>
  <si>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</si>
  <si>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</si>
  <si>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</si>
  <si>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</si>
  <si>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</si>
  <si>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</si>
  <si>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</si>
  <si>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</si>
  <si>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</si>
  <si>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</si>
  <si>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</si>
  <si>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</si>
  <si>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</si>
  <si>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</si>
  <si>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</si>
  <si>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</si>
  <si>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</si>
  <si>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</si>
  <si>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</si>
  <si>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</si>
  <si>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</si>
  <si>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</si>
  <si>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</si>
  <si>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</si>
  <si>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</si>
  <si>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</si>
  <si>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</si>
  <si>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</si>
  <si>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</si>
  <si>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</si>
  <si>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</si>
  <si>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</si>
  <si>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</si>
  <si>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</si>
  <si>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</si>
  <si>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</si>
  <si>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</si>
  <si>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</si>
  <si>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</si>
  <si>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</si>
  <si>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</si>
  <si>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</si>
  <si>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</si>
  <si>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</si>
  <si>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</si>
  <si>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</si>
  <si>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</si>
  <si>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</si>
  <si>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</si>
  <si>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</si>
  <si>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</si>
  <si>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</si>
  <si>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</si>
  <si>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</si>
  <si>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</si>
  <si>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</si>
  <si>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</si>
  <si>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</si>
  <si>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</si>
  <si>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</si>
  <si>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</si>
  <si>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</si>
  <si>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</si>
  <si>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</si>
  <si>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</si>
  <si>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</si>
  <si>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</si>
  <si>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</si>
  <si>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</si>
  <si>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</si>
  <si>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</si>
  <si>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</si>
  <si>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</si>
  <si>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</si>
  <si>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</si>
  <si>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</si>
  <si>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</si>
  <si>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</si>
  <si>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</si>
  <si>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</si>
  <si>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</si>
  <si>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</si>
  <si>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</si>
  <si>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</si>
  <si>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</si>
  <si>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</si>
  <si>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</si>
  <si>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</si>
  <si>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</si>
  <si>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</si>
  <si>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</si>
  <si>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</si>
  <si>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</si>
  <si>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</si>
  <si>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</si>
  <si>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</si>
  <si>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</si>
  <si>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</si>
  <si>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</si>
  <si>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</si>
  <si>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</si>
  <si>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</si>
  <si>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</si>
  <si>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</si>
  <si>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</si>
  <si>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</si>
  <si>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</si>
  <si>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</si>
  <si>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</si>
  <si>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</si>
  <si>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</si>
  <si>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</si>
  <si>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</si>
  <si>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</si>
  <si>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</si>
  <si>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</si>
  <si>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</si>
  <si>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</si>
  <si>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</si>
  <si>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</si>
  <si>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</si>
  <si>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</si>
  <si>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</si>
  <si>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</si>
  <si>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</si>
  <si>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</si>
  <si>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</si>
  <si>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</si>
  <si>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</si>
  <si>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</si>
  <si>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</si>
  <si>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</si>
  <si>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</si>
  <si>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</si>
  <si>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</si>
  <si>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</si>
  <si>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</si>
  <si>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</si>
  <si>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</si>
  <si>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</si>
  <si>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</si>
  <si>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</si>
  <si>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</si>
  <si>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</si>
  <si>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</si>
  <si>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</si>
  <si>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</si>
  <si>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</si>
  <si>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</si>
  <si>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</si>
  <si>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</si>
  <si>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</si>
  <si>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</si>
  <si>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</si>
  <si>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</si>
  <si>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</si>
  <si>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</si>
  <si>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</si>
  <si>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</si>
  <si>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</si>
  <si>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</si>
  <si>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</si>
  <si>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</si>
  <si>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</si>
  <si>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</si>
  <si>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</si>
  <si>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</si>
  <si>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</si>
  <si>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</si>
  <si>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</si>
  <si>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</si>
  <si>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</si>
  <si>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</si>
  <si>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</si>
  <si>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</si>
  <si>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</si>
  <si>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</si>
  <si>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</si>
  <si>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</si>
  <si>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</si>
  <si>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</si>
  <si>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</si>
  <si>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</si>
  <si>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</si>
  <si>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</si>
  <si>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</si>
  <si>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</si>
  <si>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</si>
  <si>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</si>
  <si>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</si>
  <si>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</si>
  <si>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</si>
  <si>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</si>
  <si>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</si>
  <si>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</si>
  <si>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</si>
  <si>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</si>
  <si>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</si>
  <si>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</si>
  <si>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</si>
  <si>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</si>
  <si>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</si>
  <si>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</si>
  <si>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</si>
  <si>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</si>
  <si>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</si>
  <si>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</si>
  <si>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</si>
  <si>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</si>
  <si>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</si>
  <si>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</si>
  <si>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</si>
  <si>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</si>
  <si>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</si>
  <si>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</si>
  <si>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</si>
  <si>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</si>
  <si>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</si>
  <si>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</si>
  <si>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</si>
  <si>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</si>
  <si>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</si>
  <si>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</si>
  <si>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</si>
  <si>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</si>
  <si>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</si>
  <si>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</si>
  <si>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</si>
  <si>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</si>
  <si>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</si>
  <si>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</si>
  <si>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</si>
  <si>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</si>
  <si>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</si>
  <si>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</si>
  <si>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</si>
  <si>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</si>
  <si>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</si>
  <si>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</si>
  <si>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</si>
  <si>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</si>
  <si>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</si>
  <si>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</si>
  <si>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</si>
  <si>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</si>
  <si>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</si>
  <si>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</si>
  <si>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</si>
  <si>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</si>
  <si>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</si>
  <si>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</si>
  <si>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</si>
  <si>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</si>
  <si>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</si>
  <si>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</si>
  <si>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</si>
  <si>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</si>
  <si>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</si>
  <si>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</si>
  <si>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</si>
  <si>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</si>
  <si>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</si>
  <si>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</si>
  <si>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</si>
  <si>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</si>
  <si>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</si>
  <si>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</si>
  <si>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</si>
  <si>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</si>
  <si>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</si>
  <si>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</si>
  <si>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</si>
  <si>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</si>
  <si>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</si>
  <si>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</si>
  <si>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</si>
  <si>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</si>
  <si>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</si>
  <si>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</si>
  <si>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</si>
  <si>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</si>
  <si>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</si>
  <si>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</si>
  <si>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</si>
  <si>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</si>
  <si>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</si>
  <si>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</si>
  <si>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</si>
  <si>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</si>
  <si>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</si>
  <si>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</si>
  <si>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</si>
  <si>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</si>
  <si>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</si>
  <si>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</si>
  <si>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</si>
  <si>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</si>
  <si>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</si>
  <si>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</si>
  <si>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</si>
  <si>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</si>
  <si>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</si>
  <si>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</si>
  <si>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</si>
  <si>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</si>
  <si>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</si>
  <si>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</si>
  <si>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</si>
  <si>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</si>
  <si>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</si>
  <si>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</si>
  <si>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</si>
  <si>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</si>
  <si>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</si>
  <si>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</si>
  <si>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</si>
  <si>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</si>
  <si>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</si>
  <si>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</si>
  <si>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</si>
  <si>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</si>
  <si>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</si>
  <si>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</si>
  <si>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</si>
  <si>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</si>
  <si>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</si>
  <si>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</si>
  <si>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</si>
  <si>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</si>
  <si>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</si>
  <si>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</si>
  <si>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</si>
  <si>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</si>
  <si>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</si>
  <si>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</si>
  <si>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</si>
  <si>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</si>
  <si>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</si>
  <si>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</si>
  <si>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</si>
  <si>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</si>
  <si>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</si>
  <si>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</si>
  <si>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</si>
  <si>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</si>
  <si>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</si>
  <si>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</si>
  <si>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</si>
  <si>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</si>
  <si>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</si>
  <si>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</si>
  <si>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</si>
  <si>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</si>
  <si>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</si>
  <si>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</si>
  <si>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</si>
  <si>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</si>
  <si>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</si>
  <si>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</si>
  <si>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</si>
  <si>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</si>
  <si>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</si>
  <si>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</si>
  <si>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</si>
  <si>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</si>
  <si>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</si>
  <si>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</si>
  <si>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</si>
  <si>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</si>
  <si>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</si>
  <si>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</si>
  <si>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</si>
  <si>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</si>
  <si>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</si>
  <si>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</si>
  <si>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</si>
  <si>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</si>
  <si>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</si>
  <si>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</si>
  <si>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</si>
  <si>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</si>
  <si>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</si>
  <si>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</si>
  <si>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</si>
  <si>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</si>
  <si>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</si>
  <si>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</si>
  <si>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</si>
  <si>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</si>
  <si>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</si>
  <si>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</si>
  <si>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</si>
  <si>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</si>
  <si>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</si>
  <si>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</si>
  <si>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</si>
  <si>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</si>
  <si>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</si>
  <si>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</si>
  <si>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</si>
  <si>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</si>
  <si>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</si>
  <si>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</si>
  <si>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</si>
  <si>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</si>
  <si>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</si>
  <si>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</si>
  <si>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</si>
  <si>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</si>
  <si>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</si>
  <si>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</si>
  <si>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</si>
  <si>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</si>
  <si>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</si>
  <si>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</si>
  <si>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</si>
  <si>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</si>
  <si>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</si>
  <si>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</si>
  <si>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</si>
  <si>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</si>
  <si>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</si>
  <si>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</si>
  <si>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</si>
  <si>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</si>
  <si>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</si>
  <si>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</si>
  <si>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</si>
  <si>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</si>
  <si>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</si>
  <si>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</si>
  <si>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</si>
  <si>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</si>
  <si>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</si>
  <si>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</si>
  <si>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</si>
  <si>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</si>
  <si>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</si>
  <si>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</si>
  <si>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</si>
  <si>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</si>
  <si>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</si>
  <si>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</si>
  <si>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</si>
  <si>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</si>
  <si>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</si>
  <si>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</si>
  <si>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</si>
  <si>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</si>
  <si>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</si>
  <si>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</si>
  <si>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</si>
  <si>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</si>
  <si>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</si>
  <si>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</si>
  <si>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</si>
  <si>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</si>
  <si>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</si>
  <si>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</si>
  <si>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</si>
  <si>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</si>
  <si>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</si>
  <si>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</si>
  <si>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</si>
  <si>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</si>
  <si>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</si>
  <si>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</si>
  <si>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</si>
  <si>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</si>
  <si>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</si>
  <si>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</si>
  <si>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</si>
  <si>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</si>
  <si>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</si>
  <si>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</si>
  <si>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</si>
  <si>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</si>
  <si>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</si>
  <si>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</si>
  <si>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</si>
  <si>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</si>
  <si>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</si>
  <si>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</si>
  <si>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</si>
  <si>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</si>
  <si>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</si>
  <si>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</si>
  <si>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</si>
  <si>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</si>
  <si>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</si>
  <si>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</si>
  <si>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</si>
  <si>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</si>
  <si>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</si>
  <si>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</si>
  <si>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</si>
  <si>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</si>
  <si>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</si>
  <si>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</si>
  <si>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</si>
  <si>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</si>
  <si>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</si>
  <si>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</si>
  <si>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</si>
  <si>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</si>
  <si>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</si>
  <si>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</si>
  <si>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</si>
  <si>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</si>
  <si>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</si>
  <si>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</si>
  <si>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</si>
  <si>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</si>
  <si>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</si>
  <si>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</si>
  <si>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</si>
  <si>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</si>
  <si>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</si>
  <si>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</si>
  <si>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</si>
  <si>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</si>
  <si>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</si>
  <si>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</si>
  <si>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</si>
  <si>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</si>
  <si>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</si>
  <si>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</si>
  <si>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</si>
  <si>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</si>
  <si>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</si>
  <si>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</si>
  <si>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</si>
  <si>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</si>
  <si>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</si>
  <si>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</si>
  <si>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</si>
  <si>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</si>
  <si>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</si>
  <si>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</si>
  <si>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</si>
  <si>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</si>
  <si>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</si>
  <si>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</si>
  <si>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</si>
  <si>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</si>
  <si>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</si>
  <si>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</si>
  <si>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</si>
  <si>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</si>
  <si>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</si>
  <si>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</si>
  <si>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</si>
  <si>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</si>
  <si>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</si>
  <si>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</si>
  <si>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</si>
  <si>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</si>
  <si>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</si>
  <si>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</si>
  <si>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</si>
  <si>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</si>
  <si>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</si>
  <si>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</si>
  <si>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</si>
  <si>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</si>
  <si>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</si>
  <si>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</si>
  <si>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</si>
  <si>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</si>
  <si>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</si>
  <si>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</si>
  <si>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</si>
  <si>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</si>
  <si>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</si>
  <si>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</si>
  <si>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</si>
  <si>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</si>
  <si>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2 / 7</t>
    <phoneticPr fontId="169" type="noConversion"/>
  </si>
  <si>
    <t>USD 9 / 14</t>
    <phoneticPr fontId="169" type="noConversion"/>
  </si>
  <si>
    <t>USD 57 / 62</t>
    <phoneticPr fontId="169" type="noConversion"/>
  </si>
  <si>
    <t>USD 45 / 55</t>
    <phoneticPr fontId="169" type="noConversion"/>
  </si>
  <si>
    <t>USD 50 / 60</t>
    <phoneticPr fontId="169"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</si>
  <si>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</si>
  <si>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</si>
  <si>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</si>
  <si>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</si>
  <si>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</si>
  <si>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</si>
  <si>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</si>
  <si>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</si>
  <si>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</si>
  <si>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</si>
  <si>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</si>
  <si>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</si>
  <si>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</si>
  <si>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</si>
  <si>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</si>
  <si>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</si>
  <si>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</si>
  <si>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</si>
  <si>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</si>
  <si>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</si>
  <si>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</si>
  <si>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</si>
  <si>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</si>
  <si>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</si>
  <si>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</si>
  <si>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</si>
  <si>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</si>
  <si>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</si>
  <si>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</si>
  <si>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</si>
  <si>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</si>
  <si>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</si>
  <si>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</si>
  <si>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</si>
  <si>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</si>
  <si>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</si>
  <si>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</si>
  <si>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</si>
  <si>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</si>
  <si>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</si>
  <si>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</si>
  <si>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</si>
  <si>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</si>
  <si>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</si>
  <si>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</si>
  <si>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</si>
  <si>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</si>
  <si>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</si>
  <si>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</si>
  <si>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</si>
  <si>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</si>
  <si>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USD 97 / 107</t>
    <phoneticPr fontId="169" type="noConversion"/>
  </si>
  <si>
    <t>CMA/OOCL</t>
    <phoneticPr fontId="8" type="noConversion"/>
  </si>
  <si>
    <t>IAL</t>
    <phoneticPr fontId="8" type="noConversion"/>
  </si>
  <si>
    <t>USD 124 / 129</t>
    <phoneticPr fontId="169" type="noConversion"/>
  </si>
  <si>
    <t>USD 172 / 177</t>
    <phoneticPr fontId="169" type="noConversion"/>
  </si>
  <si>
    <t>USD 87 / 107</t>
    <phoneticPr fontId="169" type="noConversion"/>
  </si>
  <si>
    <t>USD 81 / 101</t>
    <phoneticPr fontId="8" type="noConversion"/>
  </si>
  <si>
    <t>USD 78 / 98</t>
    <phoneticPr fontId="8"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</si>
  <si>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</si>
  <si>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</si>
  <si>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</si>
  <si>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</si>
  <si>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</si>
  <si>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</si>
  <si>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</si>
  <si>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</si>
  <si>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</si>
  <si>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</si>
  <si>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</si>
  <si>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</si>
  <si>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</si>
  <si>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</si>
  <si>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</si>
  <si>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</si>
  <si>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</si>
  <si>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</si>
  <si>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</si>
  <si>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</si>
  <si>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</si>
  <si>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</si>
  <si>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</si>
  <si>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</si>
  <si>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</si>
  <si>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</si>
  <si>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</si>
  <si>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</si>
  <si>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</si>
  <si>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</si>
  <si>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</si>
  <si>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</si>
  <si>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</si>
  <si>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</si>
  <si>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</si>
  <si>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</si>
  <si>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</si>
  <si>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</si>
  <si>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</si>
  <si>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</si>
  <si>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</si>
  <si>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</si>
  <si>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</si>
  <si>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</si>
  <si>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</si>
  <si>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</si>
  <si>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</si>
  <si>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</si>
  <si>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</si>
  <si>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</si>
  <si>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</si>
  <si>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</si>
  <si>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</si>
  <si>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</si>
  <si>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</si>
  <si>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</si>
  <si>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</si>
  <si>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</si>
  <si>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</si>
  <si>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</si>
  <si>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</si>
  <si>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</si>
  <si>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</si>
  <si>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</si>
  <si>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</si>
  <si>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</si>
  <si>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</si>
  <si>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</si>
  <si>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</si>
  <si>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</si>
  <si>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</si>
  <si>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</si>
  <si>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</si>
  <si>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</si>
  <si>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</si>
  <si>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</si>
  <si>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</si>
  <si>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</si>
  <si>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</si>
  <si>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</si>
  <si>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</si>
  <si>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</si>
  <si>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</si>
  <si>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</si>
  <si>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</si>
  <si>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</si>
  <si>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</si>
  <si>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</si>
  <si>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</si>
  <si>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</si>
  <si>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</si>
  <si>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</si>
  <si>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</si>
  <si>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</si>
  <si>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</si>
  <si>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</si>
  <si>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</si>
  <si>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</si>
  <si>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</si>
  <si>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</si>
  <si>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</si>
  <si>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</si>
  <si>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</si>
  <si>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</si>
  <si>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</si>
  <si>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</si>
  <si>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</si>
  <si>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</si>
  <si>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</si>
  <si>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</si>
  <si>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</si>
  <si>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</si>
  <si>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</si>
  <si>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</si>
  <si>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</si>
  <si>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</si>
  <si>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</si>
  <si>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</si>
  <si>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</si>
  <si>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</si>
  <si>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</si>
  <si>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</si>
  <si>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</si>
  <si>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</si>
  <si>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</si>
  <si>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</si>
  <si>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</si>
  <si>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124 / 148</t>
    <phoneticPr fontId="169" type="noConversion"/>
  </si>
  <si>
    <t>USD 154 / 178</t>
    <phoneticPr fontId="169" type="noConversion"/>
  </si>
  <si>
    <t>USD 154 / 182</t>
    <phoneticPr fontId="169" type="noConversion"/>
  </si>
  <si>
    <t>USD 114 / 124</t>
    <phoneticPr fontId="169" type="noConversion"/>
  </si>
  <si>
    <t>USD 119 / 129</t>
    <phoneticPr fontId="169" type="noConversion"/>
  </si>
  <si>
    <t>USD 121 / 126</t>
    <phoneticPr fontId="169" type="noConversion"/>
  </si>
  <si>
    <t>USD 116 / 121</t>
    <phoneticPr fontId="169" type="noConversion"/>
  </si>
  <si>
    <t>USD 137 / 147</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</si>
  <si>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</si>
  <si>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</si>
  <si>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</si>
  <si>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</si>
  <si>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</si>
  <si>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</si>
  <si>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</si>
  <si>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</si>
  <si>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</si>
  <si>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</si>
  <si>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</si>
  <si>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</si>
  <si>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</si>
  <si>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</si>
  <si>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</si>
  <si>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</si>
  <si>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</si>
  <si>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</si>
  <si>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</si>
  <si>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</si>
  <si>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</si>
  <si>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</si>
  <si>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</si>
  <si>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</si>
  <si>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</si>
  <si>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</si>
  <si>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</si>
  <si>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</si>
  <si>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</si>
  <si>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</si>
  <si>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</si>
  <si>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</si>
  <si>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</si>
  <si>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</si>
  <si>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</si>
  <si>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</si>
  <si>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</si>
  <si>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</si>
  <si>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</si>
  <si>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</si>
  <si>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</si>
  <si>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</si>
  <si>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</si>
  <si>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</si>
  <si>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</si>
  <si>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</si>
  <si>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</si>
  <si>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</si>
  <si>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</si>
  <si>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</si>
  <si>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</si>
  <si>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</si>
  <si>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</si>
  <si>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</si>
  <si>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</si>
  <si>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</si>
  <si>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</si>
  <si>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</si>
  <si>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</si>
  <si>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</si>
  <si>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</si>
  <si>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</si>
  <si>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</si>
  <si>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</si>
  <si>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</si>
  <si>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</si>
  <si>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</si>
  <si>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</si>
  <si>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</si>
  <si>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</si>
  <si>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</si>
  <si>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</si>
  <si>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</si>
  <si>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</si>
  <si>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</si>
  <si>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( 29 ) / ( 19 )</t>
    <phoneticPr fontId="8" type="noConversion"/>
  </si>
  <si>
    <t>USD ( 39 ) / ( 29 )</t>
    <phoneticPr fontId="8" type="noConversion"/>
  </si>
  <si>
    <t>USD 240 / 245</t>
    <phoneticPr fontId="169" type="noConversion"/>
  </si>
  <si>
    <t>USD 250 / 255</t>
    <phoneticPr fontId="169" type="noConversion"/>
  </si>
  <si>
    <t>USD 10 / 15</t>
    <phoneticPr fontId="169" type="noConversion"/>
  </si>
  <si>
    <t>USD 39 / 44</t>
    <phoneticPr fontId="169" type="noConversion"/>
  </si>
  <si>
    <t>USD ( 7 ) / (2 )</t>
    <phoneticPr fontId="8" type="noConversion"/>
  </si>
  <si>
    <t>USD 24 / 34</t>
    <phoneticPr fontId="169" type="noConversion"/>
  </si>
  <si>
    <t>USD 25 / 35</t>
    <phoneticPr fontId="169"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</si>
  <si>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</si>
  <si>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</si>
  <si>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</si>
  <si>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</si>
  <si>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</si>
  <si>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2.西班牙调整目的港收费</t>
    <phoneticPr fontId="172" type="noConversion"/>
  </si>
  <si>
    <t>1.1月23号起东南亚部分港口涨2-20不等</t>
    <phoneticPr fontId="172" type="noConversion"/>
  </si>
  <si>
    <t>3.1.23起 GUAM/CEBU/SAIPAN VIA HK 的价格上涨，涨幅详见表格</t>
    <phoneticPr fontId="172" type="noConversion"/>
  </si>
  <si>
    <t>4.1.28起 LOS ANGELES/LONG BEACH 普船价格上涨USD10/RT</t>
    <phoneticPr fontId="172" type="noConversion"/>
  </si>
  <si>
    <t>USD 33 / 38</t>
    <phoneticPr fontId="169" type="noConversion"/>
  </si>
  <si>
    <t>USD 83 / 88</t>
    <phoneticPr fontId="8" type="noConversion"/>
  </si>
  <si>
    <t>USD 198 / 203</t>
    <phoneticPr fontId="8" type="noConversion"/>
  </si>
  <si>
    <t>USD 248 / 253</t>
    <phoneticPr fontId="8" type="noConversion"/>
  </si>
  <si>
    <t>■ 价格有效期从2021年1月23日起生效</t>
    <phoneticPr fontId="8" type="noConversion"/>
  </si>
  <si>
    <t>5.1.24起 台湾线上涨USD8/RT</t>
    <phoneticPr fontId="172" type="noConversion"/>
  </si>
  <si>
    <t>USD 25 / 37</t>
    <phoneticPr fontId="169" type="noConversion"/>
  </si>
  <si>
    <t>USD 32 / 35</t>
    <phoneticPr fontId="169" type="noConversion"/>
  </si>
  <si>
    <t>USD 35 / 37</t>
    <phoneticPr fontId="169" type="noConversion"/>
  </si>
  <si>
    <t>■ 价格有效期从2021年1月24日起生效</t>
    <phoneticPr fontId="8" type="noConversion"/>
  </si>
  <si>
    <t>USD 107 / 117</t>
    <phoneticPr fontId="169" type="noConversion"/>
  </si>
  <si>
    <t>USD 112 / 122</t>
    <phoneticPr fontId="169" type="noConversion"/>
  </si>
  <si>
    <t>■ 价格有效期从2021年1月28日起</t>
    <phoneticPr fontId="8" type="noConversion"/>
  </si>
  <si>
    <t>EMC（洋山）/HMM/HMM/EMC</t>
    <phoneticPr fontId="169" type="noConversion"/>
  </si>
  <si>
    <t>KLINE&amp;ONE(洋山）/KLINE&amp;HMM&amp;ONE</t>
    <phoneticPr fontId="8" type="noConversion"/>
  </si>
  <si>
    <t>USD 270 / 275</t>
    <phoneticPr fontId="169" type="noConversion"/>
  </si>
  <si>
    <t>6.1.25起 TINCAN上涨USD20/RT</t>
    <phoneticPr fontId="172" type="noConversion"/>
  </si>
  <si>
    <t>7.中东直拼点涨USD10/RT</t>
    <phoneticPr fontId="172" type="noConversion"/>
  </si>
  <si>
    <t>USD 5 / 10</t>
    <phoneticPr fontId="169" type="noConversion"/>
  </si>
  <si>
    <t>USD 35 / 40</t>
    <phoneticPr fontId="169" type="noConversion"/>
  </si>
  <si>
    <t>USD 25 / 30</t>
    <phoneticPr fontId="169" type="noConversion"/>
  </si>
  <si>
    <t>USD 50  / 55</t>
    <phoneticPr fontId="169" type="noConversion"/>
  </si>
  <si>
    <t>USD 75 / 85</t>
    <phoneticPr fontId="169" type="noConversion"/>
  </si>
  <si>
    <t>8.CALCUTTA 上涨USD15/RT</t>
    <phoneticPr fontId="172"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</si>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</sst>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1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45" fillId="57" borderId="6"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45" fillId="0" borderId="41"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7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2021-01-23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2021-01-29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278</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446</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497</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343</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395</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408</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416</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470</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479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529</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552</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580</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294</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530</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564</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530</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8" sqref="R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70" t="s">
        <v>2447</v>
      </c>
      <c r="R3" s="1170"/>
      <c r="S3" s="1170"/>
      <c r="T3" s="1170"/>
      <c r="U3" s="1170"/>
      <c r="V3" s="1170"/>
      <c r="W3" s="1170"/>
      <c r="X3" s="588"/>
      <c r="Y3" s="588"/>
      <c r="Z3" s="10"/>
    </row>
    <row r="4" spans="1:26" s="11" customFormat="1" ht="30" customHeight="1">
      <c r="A4" s="1171"/>
      <c r="B4" s="1171"/>
      <c r="C4" s="1171"/>
      <c r="D4" s="1171"/>
      <c r="E4" s="12"/>
      <c r="F4" s="6"/>
      <c r="G4" s="6"/>
      <c r="H4" s="6"/>
      <c r="I4" s="6"/>
      <c r="J4" s="6"/>
      <c r="K4" s="6"/>
      <c r="L4" s="6"/>
      <c r="M4" s="6"/>
      <c r="N4" s="6"/>
      <c r="O4" s="9"/>
      <c r="P4" s="9"/>
      <c r="Q4" s="1170"/>
      <c r="R4" s="1170"/>
      <c r="S4" s="1170"/>
      <c r="T4" s="1170"/>
      <c r="U4" s="1170"/>
      <c r="V4" s="1170"/>
      <c r="W4" s="1170"/>
      <c r="X4" s="588"/>
      <c r="Y4" s="588"/>
      <c r="Z4" s="10"/>
    </row>
    <row r="5" spans="1:26" s="11" customFormat="1" ht="22.5" customHeight="1">
      <c r="A5" s="1172"/>
      <c r="B5" s="1172"/>
      <c r="C5" s="1172"/>
      <c r="D5" s="1172"/>
      <c r="E5" s="12"/>
      <c r="F5" s="6"/>
      <c r="G5" s="6"/>
      <c r="H5" s="6"/>
      <c r="I5" s="6"/>
      <c r="J5" s="6"/>
      <c r="K5" s="6"/>
      <c r="L5" s="6"/>
      <c r="M5" s="6"/>
      <c r="N5" s="6"/>
      <c r="O5" s="9"/>
      <c r="P5" s="974"/>
      <c r="Q5" s="974" t="s">
        <v>4336</v>
      </c>
      <c r="R5" s="1065"/>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t="s">
        <v>4335</v>
      </c>
      <c r="R6" s="1065"/>
      <c r="S6" s="974"/>
      <c r="T6" s="974"/>
      <c r="U6" s="588"/>
      <c r="V6" s="588"/>
      <c r="W6" s="588"/>
      <c r="X6" s="588"/>
      <c r="Y6" s="588"/>
      <c r="Z6" s="10"/>
    </row>
    <row r="7" spans="1:26" s="11" customFormat="1" ht="22.5" customHeight="1">
      <c r="A7" s="1172"/>
      <c r="B7" s="1172"/>
      <c r="C7" s="1172"/>
      <c r="D7" s="1172"/>
      <c r="E7" s="12"/>
      <c r="F7" s="6"/>
      <c r="G7" s="6"/>
      <c r="H7" s="6"/>
      <c r="I7" s="6"/>
      <c r="J7" s="6"/>
      <c r="K7" s="6"/>
      <c r="L7" s="6"/>
      <c r="M7" s="6"/>
      <c r="N7" s="6"/>
      <c r="O7" s="9"/>
      <c r="P7" s="974"/>
      <c r="Q7" s="974" t="s">
        <v>4337</v>
      </c>
      <c r="R7" s="1065"/>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t="s">
        <v>4338</v>
      </c>
      <c r="R8" s="1065"/>
      <c r="S8" s="974"/>
      <c r="T8" s="299"/>
      <c r="U8" s="237"/>
      <c r="V8" s="10"/>
      <c r="W8" s="10"/>
      <c r="X8" s="588"/>
      <c r="Y8" s="588"/>
      <c r="Z8" s="10"/>
    </row>
    <row r="9" spans="1:26" s="11" customFormat="1" ht="22.5" customHeight="1">
      <c r="A9" s="1173"/>
      <c r="B9" s="1173"/>
      <c r="C9" s="1173"/>
      <c r="D9" s="1173"/>
      <c r="E9" s="13"/>
      <c r="F9" s="6"/>
      <c r="G9" s="6"/>
      <c r="H9" s="6"/>
      <c r="I9" s="6"/>
      <c r="J9" s="6"/>
      <c r="K9" s="6"/>
      <c r="L9" s="6"/>
      <c r="M9" s="6"/>
      <c r="N9" s="6"/>
      <c r="O9" s="9"/>
      <c r="P9" s="974"/>
      <c r="Q9" s="974" t="s">
        <v>4344</v>
      </c>
      <c r="R9" s="1065"/>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t="s">
        <v>4355</v>
      </c>
      <c r="R10" s="1065"/>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t="s">
        <v>4356</v>
      </c>
      <c r="R11" s="1065"/>
      <c r="S11" s="299"/>
      <c r="T11" s="329"/>
      <c r="U11" s="237"/>
      <c r="V11" s="237"/>
      <c r="W11" s="342"/>
      <c r="X11" s="298"/>
      <c r="Y11" s="298"/>
      <c r="Z11" s="10"/>
    </row>
    <row r="12" spans="1:26" s="11" customFormat="1" ht="22.5" customHeight="1">
      <c r="A12" s="1169"/>
      <c r="B12" s="1169"/>
      <c r="C12" s="1169"/>
      <c r="D12" s="1169"/>
      <c r="E12" s="1169"/>
      <c r="F12" s="1169"/>
      <c r="G12" s="1169"/>
      <c r="H12" s="1169"/>
      <c r="I12" s="1169"/>
      <c r="J12" s="1169"/>
      <c r="K12" s="9"/>
      <c r="L12" s="9"/>
      <c r="M12" s="9"/>
      <c r="N12" s="9"/>
      <c r="O12" s="9"/>
      <c r="P12" s="974"/>
      <c r="Q12" s="974" t="s">
        <v>4362</v>
      </c>
      <c r="R12" s="299"/>
      <c r="S12" s="299"/>
      <c r="T12" s="329"/>
      <c r="U12" s="298"/>
      <c r="V12" s="235"/>
      <c r="W12" s="297"/>
      <c r="X12" s="342"/>
      <c r="Y12" s="297"/>
      <c r="Z12" s="221"/>
    </row>
    <row r="13" spans="1:26" s="11" customFormat="1" ht="22.5" customHeight="1">
      <c r="A13" s="1169"/>
      <c r="B13" s="1169"/>
      <c r="C13" s="1169"/>
      <c r="D13" s="1169"/>
      <c r="E13" s="1169"/>
      <c r="F13" s="1169"/>
      <c r="G13" s="1169"/>
      <c r="H13" s="1169"/>
      <c r="I13" s="1169"/>
      <c r="J13" s="1169"/>
      <c r="K13" s="9"/>
      <c r="L13" s="9"/>
      <c r="M13" s="9"/>
      <c r="N13" s="9"/>
      <c r="O13" s="9"/>
      <c r="P13" s="1121"/>
      <c r="Q13" s="974"/>
      <c r="R13" s="299"/>
      <c r="S13" s="299"/>
      <c r="T13" s="329"/>
      <c r="U13" s="329"/>
      <c r="V13" s="298"/>
      <c r="W13" s="297"/>
      <c r="X13" s="342"/>
      <c r="Y13" s="342"/>
      <c r="Z13" s="589"/>
    </row>
    <row r="14" spans="1:26" s="11" customFormat="1" ht="23.1" customHeight="1">
      <c r="A14" s="1169"/>
      <c r="B14" s="1169"/>
      <c r="C14" s="1169"/>
      <c r="D14" s="1169"/>
      <c r="E14" s="1169"/>
      <c r="F14" s="1169"/>
      <c r="G14" s="1169"/>
      <c r="H14" s="1169"/>
      <c r="I14" s="1169"/>
      <c r="J14" s="1169"/>
      <c r="K14" s="9"/>
      <c r="L14" s="9"/>
      <c r="M14" s="9"/>
      <c r="N14" s="9"/>
      <c r="O14" s="9"/>
      <c r="P14" s="974"/>
      <c r="Q14" s="974"/>
      <c r="R14" s="299"/>
      <c r="S14" s="329"/>
      <c r="T14" s="297"/>
      <c r="U14" s="10"/>
      <c r="V14" s="341"/>
      <c r="W14" s="297"/>
      <c r="X14" s="342"/>
      <c r="Y14" s="297"/>
      <c r="Z14" s="589"/>
    </row>
    <row r="15" spans="1:26" s="11" customFormat="1" ht="22.5" customHeight="1">
      <c r="A15" s="1174"/>
      <c r="B15" s="1174"/>
      <c r="C15" s="1174"/>
      <c r="D15" s="1174"/>
      <c r="E15" s="1174"/>
      <c r="F15" s="1169"/>
      <c r="G15" s="1169"/>
      <c r="H15" s="1169"/>
      <c r="I15" s="1169"/>
      <c r="J15" s="1169"/>
      <c r="K15" s="9"/>
      <c r="L15" s="9"/>
      <c r="M15" s="9"/>
      <c r="N15" s="9"/>
      <c r="O15" s="186"/>
      <c r="P15" s="186"/>
      <c r="Q15" s="974"/>
      <c r="R15" s="299"/>
      <c r="S15" s="297"/>
      <c r="T15" s="297"/>
      <c r="U15" s="329"/>
      <c r="V15" s="228"/>
      <c r="W15" s="342"/>
      <c r="X15" s="342"/>
      <c r="Y15" s="297"/>
      <c r="Z15" s="589"/>
    </row>
    <row r="16" spans="1:26" s="11" customFormat="1" ht="23.1" customHeight="1">
      <c r="A16" s="1169"/>
      <c r="B16" s="1169"/>
      <c r="C16" s="1169"/>
      <c r="D16" s="1169"/>
      <c r="E16" s="1169"/>
      <c r="F16" s="1169"/>
      <c r="G16" s="1169"/>
      <c r="H16" s="1169"/>
      <c r="I16" s="1169"/>
      <c r="J16" s="1169"/>
      <c r="K16" s="9"/>
      <c r="L16" s="9"/>
      <c r="M16" s="9"/>
      <c r="N16" s="9"/>
      <c r="O16" s="9"/>
      <c r="P16" s="9"/>
      <c r="Q16" s="974"/>
      <c r="R16" s="329"/>
      <c r="S16" s="297"/>
      <c r="T16" s="297"/>
      <c r="U16" s="329"/>
      <c r="V16" s="228"/>
      <c r="W16" s="297"/>
      <c r="X16" s="342"/>
      <c r="Y16" s="297"/>
      <c r="Z16" s="590"/>
    </row>
    <row r="17" spans="1:26" s="11" customFormat="1" ht="23.1" customHeight="1">
      <c r="A17" s="1169"/>
      <c r="B17" s="1169"/>
      <c r="C17" s="1169"/>
      <c r="D17" s="1169"/>
      <c r="E17" s="1169"/>
      <c r="F17" s="1169"/>
      <c r="G17" s="1169"/>
      <c r="H17" s="1169"/>
      <c r="I17" s="1169"/>
      <c r="J17" s="1169"/>
      <c r="K17" s="9"/>
      <c r="L17" s="9"/>
      <c r="M17" s="9"/>
      <c r="N17" s="9"/>
      <c r="O17" s="9"/>
      <c r="P17" s="9"/>
      <c r="Q17" s="974"/>
      <c r="R17" s="974"/>
      <c r="S17" s="297"/>
      <c r="T17" s="297"/>
      <c r="U17" s="298"/>
      <c r="V17" s="228"/>
      <c r="W17" s="297"/>
      <c r="X17" s="342"/>
      <c r="Y17" s="297"/>
      <c r="Z17" s="590"/>
    </row>
    <row r="18" spans="1:26" s="11" customFormat="1" ht="23.1" customHeight="1">
      <c r="A18" s="1169"/>
      <c r="B18" s="1169"/>
      <c r="C18" s="1169"/>
      <c r="D18" s="1169"/>
      <c r="E18" s="1169"/>
      <c r="F18" s="1169"/>
      <c r="G18" s="1169"/>
      <c r="H18" s="1169"/>
      <c r="I18" s="1169"/>
      <c r="J18" s="1169"/>
      <c r="K18" s="9"/>
      <c r="L18" s="9"/>
      <c r="M18" s="9"/>
      <c r="N18" s="9"/>
      <c r="O18" s="9"/>
      <c r="P18" s="9"/>
      <c r="Q18" s="299"/>
      <c r="R18" s="329"/>
      <c r="S18" s="297"/>
      <c r="T18" s="235"/>
      <c r="U18" s="299"/>
      <c r="V18" s="228"/>
      <c r="W18" s="249"/>
      <c r="X18" s="342"/>
      <c r="Y18" s="297"/>
      <c r="Z18" s="590"/>
    </row>
    <row r="19" spans="1:26" s="11" customFormat="1" ht="23.1" customHeight="1">
      <c r="A19" s="1169"/>
      <c r="B19" s="1169"/>
      <c r="C19" s="1169"/>
      <c r="D19" s="1169"/>
      <c r="E19" s="1169"/>
      <c r="F19" s="1169"/>
      <c r="G19" s="1169"/>
      <c r="H19" s="1169"/>
      <c r="I19" s="1169"/>
      <c r="J19" s="1169"/>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2448</v>
      </c>
      <c r="G24" s="16"/>
      <c r="H24" s="16"/>
      <c r="I24" s="219" t="s">
        <v>2449</v>
      </c>
      <c r="J24" s="16"/>
      <c r="K24" s="16"/>
      <c r="L24" s="220" t="s">
        <v>2450</v>
      </c>
      <c r="M24" s="18"/>
      <c r="N24" s="3"/>
      <c r="O24" s="205"/>
      <c r="P24" s="205"/>
      <c r="Q24" s="298"/>
      <c r="R24" s="299"/>
      <c r="S24" s="329"/>
      <c r="T24" s="329"/>
      <c r="U24" s="329"/>
      <c r="V24" s="329"/>
      <c r="W24" s="329"/>
      <c r="X24" s="297"/>
      <c r="Y24" s="297"/>
      <c r="Z24" s="235"/>
    </row>
    <row r="25" spans="1:26" ht="21.75" customHeight="1">
      <c r="A25" s="9"/>
      <c r="B25" s="9"/>
      <c r="C25" s="9"/>
      <c r="D25" s="9"/>
      <c r="E25" s="16"/>
      <c r="F25" s="17" t="s">
        <v>2451</v>
      </c>
      <c r="G25" s="16"/>
      <c r="H25" s="16"/>
      <c r="I25" s="17" t="s">
        <v>2452</v>
      </c>
      <c r="J25" s="16"/>
      <c r="K25" s="16"/>
      <c r="L25" s="17" t="s">
        <v>2453</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4"/>
  <sheetViews>
    <sheetView topLeftCell="A308" zoomScale="90" zoomScaleNormal="90" workbookViewId="0">
      <selection activeCell="C329" sqref="C329:E329"/>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36"/>
      <c r="G2" s="1236"/>
      <c r="H2" s="1236"/>
      <c r="I2" s="561"/>
      <c r="J2" s="568"/>
      <c r="K2" s="568"/>
      <c r="L2" s="568"/>
    </row>
    <row r="3" spans="1:18">
      <c r="A3" s="21"/>
      <c r="B3" s="22"/>
      <c r="C3" s="22"/>
      <c r="D3" s="22"/>
      <c r="E3" s="22"/>
      <c r="F3" s="1236"/>
      <c r="G3" s="1236"/>
      <c r="H3" s="1236"/>
      <c r="I3" s="561"/>
      <c r="J3" s="568"/>
      <c r="K3" s="568"/>
      <c r="L3" s="568"/>
    </row>
    <row r="4" spans="1:18">
      <c r="A4" s="21"/>
      <c r="B4" s="22"/>
      <c r="C4" s="22"/>
      <c r="D4" s="22"/>
      <c r="E4" s="22"/>
      <c r="F4" s="1236"/>
      <c r="G4" s="1236"/>
      <c r="H4" s="1236"/>
      <c r="I4" s="561"/>
      <c r="J4" s="568"/>
      <c r="K4" s="568"/>
      <c r="L4" s="568"/>
    </row>
    <row r="5" spans="1:18" ht="15" customHeight="1">
      <c r="A5" s="21"/>
      <c r="B5" s="22"/>
      <c r="C5" s="22"/>
      <c r="D5" s="22"/>
      <c r="E5" s="22"/>
      <c r="F5" s="1237" t="s">
        <v>2416</v>
      </c>
      <c r="G5" s="1237"/>
      <c r="H5" s="1237"/>
      <c r="I5" s="562"/>
      <c r="J5" s="574"/>
      <c r="K5" s="574"/>
      <c r="L5" s="574"/>
    </row>
    <row r="6" spans="1:18" ht="67.5">
      <c r="A6" s="547" t="s">
        <v>2637</v>
      </c>
      <c r="B6" s="22"/>
      <c r="C6" s="22"/>
      <c r="D6" s="22"/>
      <c r="E6" s="23"/>
      <c r="F6" s="1238" t="s">
        <v>3648</v>
      </c>
      <c r="G6" s="1238"/>
      <c r="H6" s="1238"/>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2975</v>
      </c>
      <c r="J8" s="573" t="s">
        <v>2821</v>
      </c>
      <c r="K8" s="214" t="s">
        <v>2781</v>
      </c>
      <c r="L8" s="214" t="s">
        <v>2782</v>
      </c>
      <c r="M8" s="72" t="s">
        <v>2662</v>
      </c>
      <c r="N8" s="72" t="s">
        <v>2750</v>
      </c>
      <c r="O8" s="72" t="s">
        <v>2751</v>
      </c>
      <c r="P8" s="72" t="s">
        <v>2752</v>
      </c>
      <c r="Q8" s="72" t="s">
        <v>2729</v>
      </c>
      <c r="R8" s="557"/>
    </row>
    <row r="9" spans="1:18" ht="19.5" customHeight="1">
      <c r="A9" s="177" t="s">
        <v>1</v>
      </c>
      <c r="B9" s="229" t="s">
        <v>2</v>
      </c>
      <c r="C9" s="1217" t="s">
        <v>3</v>
      </c>
      <c r="D9" s="1235"/>
      <c r="E9" s="1217"/>
      <c r="F9" s="24" t="s">
        <v>4</v>
      </c>
      <c r="G9" s="24" t="s">
        <v>5</v>
      </c>
      <c r="H9" s="25" t="s">
        <v>6</v>
      </c>
      <c r="I9" s="564" t="s">
        <v>2976</v>
      </c>
      <c r="J9" s="214"/>
    </row>
    <row r="10" spans="1:18" s="29" customFormat="1" ht="19.5" customHeight="1">
      <c r="A10" s="204" t="s">
        <v>216</v>
      </c>
      <c r="B10" s="213" t="s">
        <v>368</v>
      </c>
      <c r="C10" s="1247" t="s">
        <v>504</v>
      </c>
      <c r="D10" s="1248"/>
      <c r="E10" s="1249"/>
      <c r="F10" s="199" t="s">
        <v>505</v>
      </c>
      <c r="G10" s="193" t="s">
        <v>8</v>
      </c>
      <c r="H10" s="194">
        <v>3</v>
      </c>
      <c r="I10" s="564" t="s">
        <v>2975</v>
      </c>
      <c r="J10" s="214"/>
      <c r="K10" s="214"/>
      <c r="L10" s="214"/>
      <c r="M10" s="558"/>
      <c r="N10" s="40"/>
      <c r="O10" s="40"/>
      <c r="Q10" s="40"/>
    </row>
    <row r="11" spans="1:18" s="29" customFormat="1" ht="19.5" customHeight="1">
      <c r="A11" s="204" t="s">
        <v>217</v>
      </c>
      <c r="B11" s="213" t="s">
        <v>7</v>
      </c>
      <c r="C11" s="1247" t="s">
        <v>55</v>
      </c>
      <c r="D11" s="1248"/>
      <c r="E11" s="1249"/>
      <c r="F11" s="199" t="s">
        <v>541</v>
      </c>
      <c r="G11" s="193" t="s">
        <v>8</v>
      </c>
      <c r="H11" s="194">
        <v>3</v>
      </c>
      <c r="I11" s="564" t="s">
        <v>2976</v>
      </c>
      <c r="J11" s="214"/>
      <c r="K11" s="214"/>
      <c r="L11" s="214"/>
      <c r="M11" s="558"/>
      <c r="N11" s="40"/>
      <c r="O11" s="40"/>
      <c r="Q11" s="40"/>
    </row>
    <row r="12" spans="1:18" s="29" customFormat="1" ht="19.5" customHeight="1">
      <c r="A12" s="204" t="s">
        <v>218</v>
      </c>
      <c r="B12" s="213" t="s">
        <v>368</v>
      </c>
      <c r="C12" s="1247" t="s">
        <v>506</v>
      </c>
      <c r="D12" s="1248"/>
      <c r="E12" s="1249"/>
      <c r="F12" s="199" t="s">
        <v>548</v>
      </c>
      <c r="G12" s="193" t="s">
        <v>8</v>
      </c>
      <c r="H12" s="194">
        <v>3</v>
      </c>
      <c r="I12" s="564" t="s">
        <v>2977</v>
      </c>
      <c r="J12" s="214"/>
      <c r="K12" s="214"/>
      <c r="L12" s="214"/>
      <c r="M12" s="558"/>
      <c r="N12" s="40"/>
      <c r="O12" s="40"/>
      <c r="Q12" s="40"/>
    </row>
    <row r="13" spans="1:18" s="29" customFormat="1" ht="19.5" customHeight="1">
      <c r="A13" s="204" t="s">
        <v>9</v>
      </c>
      <c r="B13" s="213" t="s">
        <v>368</v>
      </c>
      <c r="C13" s="1247" t="s">
        <v>506</v>
      </c>
      <c r="D13" s="1248"/>
      <c r="E13" s="1249"/>
      <c r="F13" s="199" t="s">
        <v>507</v>
      </c>
      <c r="G13" s="193" t="s">
        <v>8</v>
      </c>
      <c r="H13" s="194">
        <v>3</v>
      </c>
      <c r="I13" s="564" t="s">
        <v>2977</v>
      </c>
      <c r="J13" s="214"/>
      <c r="K13" s="214"/>
      <c r="L13" s="214"/>
      <c r="M13" s="558"/>
      <c r="N13" s="40"/>
      <c r="O13" s="40"/>
      <c r="Q13" s="40"/>
    </row>
    <row r="14" spans="1:18" s="29" customFormat="1" ht="19.5" customHeight="1">
      <c r="A14" s="204" t="s">
        <v>10</v>
      </c>
      <c r="B14" s="213" t="s">
        <v>368</v>
      </c>
      <c r="C14" s="1247" t="s">
        <v>506</v>
      </c>
      <c r="D14" s="1248"/>
      <c r="E14" s="1249"/>
      <c r="F14" s="179" t="s">
        <v>549</v>
      </c>
      <c r="G14" s="193" t="s">
        <v>8</v>
      </c>
      <c r="H14" s="194">
        <v>3</v>
      </c>
      <c r="I14" s="564" t="s">
        <v>2976</v>
      </c>
      <c r="J14" s="214"/>
      <c r="K14" s="214"/>
      <c r="L14" s="214"/>
      <c r="M14" s="558"/>
      <c r="N14" s="40"/>
      <c r="O14" s="40"/>
      <c r="Q14" s="40"/>
    </row>
    <row r="15" spans="1:18" s="29" customFormat="1" ht="19.5" customHeight="1">
      <c r="A15" s="204" t="s">
        <v>11</v>
      </c>
      <c r="B15" s="213" t="s">
        <v>2458</v>
      </c>
      <c r="C15" s="1247" t="s">
        <v>506</v>
      </c>
      <c r="D15" s="1248"/>
      <c r="E15" s="1249"/>
      <c r="F15" s="179" t="s">
        <v>549</v>
      </c>
      <c r="G15" s="193" t="s">
        <v>8</v>
      </c>
      <c r="H15" s="194">
        <v>3</v>
      </c>
      <c r="I15" s="564" t="s">
        <v>2977</v>
      </c>
      <c r="J15" s="214"/>
      <c r="K15" s="214"/>
      <c r="L15" s="214"/>
      <c r="M15" s="558"/>
      <c r="N15" s="40"/>
      <c r="O15" s="40"/>
      <c r="Q15" s="40"/>
    </row>
    <row r="16" spans="1:18" s="29" customFormat="1" ht="19.5" customHeight="1">
      <c r="A16" s="204" t="s">
        <v>14</v>
      </c>
      <c r="B16" s="344" t="s">
        <v>2509</v>
      </c>
      <c r="C16" s="1247" t="s">
        <v>508</v>
      </c>
      <c r="D16" s="1248"/>
      <c r="E16" s="1249"/>
      <c r="F16" s="199" t="s">
        <v>542</v>
      </c>
      <c r="G16" s="193" t="s">
        <v>8</v>
      </c>
      <c r="H16" s="194" t="s">
        <v>2161</v>
      </c>
      <c r="I16" s="564" t="s">
        <v>2976</v>
      </c>
      <c r="J16" s="214"/>
      <c r="K16" s="214"/>
      <c r="L16" s="214"/>
      <c r="M16" s="558"/>
      <c r="N16" s="40"/>
      <c r="O16" s="40"/>
      <c r="Q16" s="40"/>
    </row>
    <row r="17" spans="1:18" s="30" customFormat="1" ht="19.5" customHeight="1">
      <c r="A17" s="1262" t="s">
        <v>371</v>
      </c>
      <c r="B17" s="1263"/>
      <c r="C17" s="1263"/>
      <c r="D17" s="1263"/>
      <c r="E17" s="1263"/>
      <c r="F17" s="1263"/>
      <c r="G17" s="1263"/>
      <c r="H17" s="1264"/>
      <c r="I17" s="564" t="s">
        <v>2977</v>
      </c>
      <c r="J17" s="214"/>
      <c r="K17" s="214"/>
      <c r="L17" s="214"/>
      <c r="M17" s="28"/>
      <c r="N17" s="40"/>
      <c r="O17" s="40"/>
      <c r="Q17" s="40"/>
    </row>
    <row r="18" spans="1:18" s="29" customFormat="1" ht="19.5" customHeight="1">
      <c r="A18" s="204" t="s">
        <v>12</v>
      </c>
      <c r="B18" s="213" t="s">
        <v>3357</v>
      </c>
      <c r="C18" s="1247" t="s">
        <v>508</v>
      </c>
      <c r="D18" s="1248"/>
      <c r="E18" s="1249"/>
      <c r="F18" s="199" t="s">
        <v>542</v>
      </c>
      <c r="G18" s="234" t="s">
        <v>13</v>
      </c>
      <c r="H18" s="194">
        <v>5</v>
      </c>
      <c r="I18" s="564" t="s">
        <v>2976</v>
      </c>
      <c r="J18" s="214"/>
      <c r="K18" s="214"/>
      <c r="L18" s="214"/>
      <c r="M18" s="40"/>
      <c r="N18" s="40"/>
      <c r="O18" s="40"/>
      <c r="Q18" s="40"/>
    </row>
    <row r="19" spans="1:18" s="29" customFormat="1" ht="19.5" customHeight="1">
      <c r="A19" s="204" t="s">
        <v>3354</v>
      </c>
      <c r="B19" s="697" t="s">
        <v>3358</v>
      </c>
      <c r="C19" s="1247" t="s">
        <v>85</v>
      </c>
      <c r="D19" s="1248"/>
      <c r="E19" s="1249"/>
      <c r="F19" s="199" t="s">
        <v>3355</v>
      </c>
      <c r="G19" s="193" t="s">
        <v>8</v>
      </c>
      <c r="H19" s="194" t="s">
        <v>3356</v>
      </c>
      <c r="I19" s="564"/>
      <c r="J19" s="214"/>
      <c r="K19" s="214"/>
      <c r="L19" s="214"/>
      <c r="M19" s="693"/>
      <c r="N19" s="40"/>
      <c r="O19" s="40"/>
      <c r="Q19" s="40"/>
    </row>
    <row r="20" spans="1:18" s="29" customFormat="1" ht="19.5" customHeight="1">
      <c r="A20" s="1256" t="s">
        <v>1943</v>
      </c>
      <c r="B20" s="1257"/>
      <c r="C20" s="1257"/>
      <c r="D20" s="1257"/>
      <c r="E20" s="1257"/>
      <c r="F20" s="1257"/>
      <c r="G20" s="1257"/>
      <c r="H20" s="1258"/>
      <c r="I20" s="564" t="s">
        <v>2977</v>
      </c>
      <c r="J20" s="214"/>
      <c r="K20" s="214"/>
      <c r="L20" s="214"/>
      <c r="M20" s="40"/>
      <c r="N20" s="40"/>
      <c r="O20" s="40"/>
      <c r="Q20" s="40"/>
    </row>
    <row r="21" spans="1:18" s="29" customFormat="1" ht="19.5" customHeight="1">
      <c r="A21" s="1243" t="s">
        <v>2190</v>
      </c>
      <c r="B21" s="1244"/>
      <c r="C21" s="1244"/>
      <c r="D21" s="1244"/>
      <c r="E21" s="1244"/>
      <c r="F21" s="1244"/>
      <c r="G21" s="1244"/>
      <c r="H21" s="1245"/>
      <c r="I21" s="564" t="s">
        <v>2977</v>
      </c>
      <c r="J21" s="214"/>
      <c r="K21" s="214"/>
      <c r="L21" s="214"/>
      <c r="M21" s="40"/>
      <c r="N21" s="40"/>
      <c r="O21" s="40"/>
      <c r="Q21" s="40"/>
    </row>
    <row r="22" spans="1:18" s="29" customFormat="1" ht="19.5" customHeight="1">
      <c r="A22" s="251" t="s">
        <v>466</v>
      </c>
      <c r="B22" s="252"/>
      <c r="C22" s="252"/>
      <c r="D22" s="252"/>
      <c r="E22" s="252"/>
      <c r="F22" s="252"/>
      <c r="G22" s="252"/>
      <c r="H22" s="253"/>
      <c r="I22" s="564" t="s">
        <v>2975</v>
      </c>
      <c r="J22" s="214"/>
      <c r="K22" s="214"/>
      <c r="L22" s="214"/>
      <c r="M22" s="40"/>
      <c r="N22" s="40"/>
      <c r="O22" s="40"/>
      <c r="Q22" s="40"/>
    </row>
    <row r="23" spans="1:18" s="29" customFormat="1" ht="19.5" customHeight="1">
      <c r="A23" s="209" t="s">
        <v>276</v>
      </c>
      <c r="B23" s="214"/>
      <c r="C23" s="214"/>
      <c r="D23" s="214"/>
      <c r="E23" s="214"/>
      <c r="F23" s="214"/>
      <c r="G23" s="215"/>
      <c r="H23" s="216"/>
      <c r="I23" s="564" t="s">
        <v>2975</v>
      </c>
      <c r="J23" s="214"/>
      <c r="K23" s="214"/>
      <c r="L23" s="214"/>
      <c r="M23" s="40"/>
      <c r="N23" s="40"/>
      <c r="O23" s="40"/>
      <c r="Q23" s="40"/>
    </row>
    <row r="24" spans="1:18" s="29" customFormat="1" ht="19.5" customHeight="1">
      <c r="A24" s="1208" t="s">
        <v>2510</v>
      </c>
      <c r="B24" s="1209"/>
      <c r="C24" s="1209"/>
      <c r="D24" s="1209"/>
      <c r="E24" s="1209"/>
      <c r="F24" s="1209"/>
      <c r="G24" s="1209"/>
      <c r="H24" s="1210"/>
      <c r="I24" s="564" t="s">
        <v>2975</v>
      </c>
      <c r="J24" s="214"/>
      <c r="K24" s="214"/>
      <c r="L24" s="214"/>
      <c r="M24" s="40"/>
      <c r="N24" s="40"/>
      <c r="O24" s="40"/>
      <c r="Q24" s="40"/>
    </row>
    <row r="25" spans="1:18" s="30" customFormat="1" ht="19.5" customHeight="1" thickBot="1">
      <c r="A25" s="1250" t="s">
        <v>4012</v>
      </c>
      <c r="B25" s="1219"/>
      <c r="C25" s="1219"/>
      <c r="D25" s="1219"/>
      <c r="E25" s="1219"/>
      <c r="F25" s="1219"/>
      <c r="G25" s="1219"/>
      <c r="H25" s="1220"/>
      <c r="I25" s="564" t="s">
        <v>2975</v>
      </c>
      <c r="J25" s="214"/>
      <c r="K25" s="214"/>
      <c r="L25" s="214"/>
      <c r="M25" s="28"/>
      <c r="N25" s="40"/>
      <c r="O25" s="40"/>
      <c r="Q25" s="40"/>
    </row>
    <row r="26" spans="1:18" s="33" customFormat="1" ht="19.5" customHeight="1">
      <c r="A26" s="1251"/>
      <c r="B26" s="1252"/>
      <c r="C26" s="1252"/>
      <c r="D26" s="1252"/>
      <c r="E26" s="1252"/>
      <c r="F26" s="1252"/>
      <c r="G26" s="1103"/>
      <c r="H26" s="1104"/>
      <c r="I26" s="564" t="s">
        <v>2976</v>
      </c>
      <c r="J26" s="214"/>
      <c r="K26" s="214"/>
      <c r="L26" s="214"/>
      <c r="M26" s="39"/>
      <c r="N26" s="40"/>
      <c r="O26" s="40"/>
      <c r="Q26" s="40"/>
    </row>
    <row r="27" spans="1:18" ht="19.5" customHeight="1">
      <c r="A27" s="177" t="s">
        <v>15</v>
      </c>
      <c r="B27" s="1099" t="s">
        <v>2</v>
      </c>
      <c r="C27" s="1217" t="s">
        <v>3</v>
      </c>
      <c r="D27" s="1217"/>
      <c r="E27" s="1217"/>
      <c r="F27" s="24" t="s">
        <v>4</v>
      </c>
      <c r="G27" s="24" t="s">
        <v>5</v>
      </c>
      <c r="H27" s="25" t="s">
        <v>6</v>
      </c>
      <c r="I27" s="564" t="s">
        <v>2975</v>
      </c>
      <c r="J27" s="573" t="s">
        <v>2821</v>
      </c>
      <c r="K27" s="214" t="s">
        <v>2781</v>
      </c>
      <c r="L27" s="214" t="s">
        <v>2782</v>
      </c>
      <c r="M27" s="72" t="s">
        <v>2662</v>
      </c>
      <c r="N27" s="72" t="s">
        <v>2750</v>
      </c>
      <c r="O27" s="72" t="s">
        <v>2751</v>
      </c>
      <c r="P27" s="72" t="s">
        <v>2752</v>
      </c>
      <c r="Q27" s="72" t="s">
        <v>2729</v>
      </c>
      <c r="R27" s="557"/>
    </row>
    <row r="28" spans="1:18" s="29" customFormat="1" ht="19.5" customHeight="1">
      <c r="A28" s="192" t="s">
        <v>452</v>
      </c>
      <c r="B28" s="1168" t="s">
        <v>4319</v>
      </c>
      <c r="C28" s="1253" t="s">
        <v>22</v>
      </c>
      <c r="D28" s="1254"/>
      <c r="E28" s="1255"/>
      <c r="F28" s="1100" t="s">
        <v>550</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2783</v>
      </c>
      <c r="N28" s="40" t="s">
        <v>2783</v>
      </c>
      <c r="O28" s="40" t="s">
        <v>2784</v>
      </c>
      <c r="P28" s="29" t="s">
        <v>2785</v>
      </c>
      <c r="Q28" s="40" t="s">
        <v>2786</v>
      </c>
    </row>
    <row r="29" spans="1:18" s="29" customFormat="1" ht="19.5" customHeight="1">
      <c r="A29" s="192" t="s">
        <v>455</v>
      </c>
      <c r="B29" s="1168" t="s">
        <v>4320</v>
      </c>
      <c r="C29" s="1253" t="s">
        <v>22</v>
      </c>
      <c r="D29" s="1254"/>
      <c r="E29" s="1255"/>
      <c r="F29" s="1100" t="s">
        <v>550</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2663</v>
      </c>
      <c r="N29" s="40" t="s">
        <v>2663</v>
      </c>
      <c r="O29" s="40" t="s">
        <v>2688</v>
      </c>
      <c r="P29" s="29" t="s">
        <v>2666</v>
      </c>
      <c r="Q29" s="40" t="s">
        <v>2731</v>
      </c>
    </row>
    <row r="30" spans="1:18" s="29" customFormat="1" ht="19.5" customHeight="1">
      <c r="A30" s="192" t="s">
        <v>456</v>
      </c>
      <c r="B30" s="1168" t="s">
        <v>4321</v>
      </c>
      <c r="C30" s="1253" t="s">
        <v>16</v>
      </c>
      <c r="D30" s="1254"/>
      <c r="E30" s="1255"/>
      <c r="F30" s="1100" t="s">
        <v>551</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2665</v>
      </c>
      <c r="N30" s="40" t="s">
        <v>2665</v>
      </c>
      <c r="O30" s="40" t="s">
        <v>2688</v>
      </c>
      <c r="P30" s="29" t="s">
        <v>2666</v>
      </c>
      <c r="Q30" s="40" t="s">
        <v>2730</v>
      </c>
    </row>
    <row r="31" spans="1:18" s="29" customFormat="1" ht="19.5" customHeight="1">
      <c r="A31" s="192" t="s">
        <v>453</v>
      </c>
      <c r="B31" s="1168" t="s">
        <v>4322</v>
      </c>
      <c r="C31" s="1253" t="s">
        <v>16</v>
      </c>
      <c r="D31" s="1254"/>
      <c r="E31" s="1255"/>
      <c r="F31" s="1100" t="s">
        <v>551</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2665</v>
      </c>
      <c r="N31" s="40" t="s">
        <v>2665</v>
      </c>
      <c r="O31" s="40" t="s">
        <v>2688</v>
      </c>
      <c r="P31" s="29" t="s">
        <v>2666</v>
      </c>
      <c r="Q31" s="40" t="s">
        <v>2731</v>
      </c>
    </row>
    <row r="32" spans="1:18" s="29" customFormat="1" ht="19.5" customHeight="1">
      <c r="A32" s="1256"/>
      <c r="B32" s="1257"/>
      <c r="C32" s="1257"/>
      <c r="D32" s="1257"/>
      <c r="E32" s="1257"/>
      <c r="F32" s="1257"/>
      <c r="G32" s="1257"/>
      <c r="H32" s="1258"/>
      <c r="I32" s="564" t="s">
        <v>2975</v>
      </c>
      <c r="J32" s="214"/>
      <c r="K32" s="214"/>
      <c r="L32" s="214"/>
      <c r="M32" s="552"/>
      <c r="N32" s="40"/>
      <c r="O32" s="40"/>
      <c r="Q32" s="40"/>
    </row>
    <row r="33" spans="1:18" s="29" customFormat="1" ht="19.5" customHeight="1">
      <c r="A33" s="1175" t="s">
        <v>3924</v>
      </c>
      <c r="B33" s="1176"/>
      <c r="C33" s="1176"/>
      <c r="D33" s="1176"/>
      <c r="E33" s="1176"/>
      <c r="F33" s="1176"/>
      <c r="G33" s="1176"/>
      <c r="H33" s="1177"/>
      <c r="I33" s="564"/>
      <c r="J33" s="214"/>
      <c r="K33" s="214"/>
      <c r="L33" s="214"/>
      <c r="M33" s="552"/>
      <c r="N33" s="40"/>
      <c r="O33" s="40"/>
      <c r="Q33" s="40"/>
    </row>
    <row r="34" spans="1:18" s="29" customFormat="1" ht="19.5" customHeight="1">
      <c r="A34" s="1232" t="s">
        <v>3923</v>
      </c>
      <c r="B34" s="1233"/>
      <c r="C34" s="1233"/>
      <c r="D34" s="1233"/>
      <c r="E34" s="1233"/>
      <c r="F34" s="1233"/>
      <c r="G34" s="1233"/>
      <c r="H34" s="1234"/>
      <c r="I34" s="559" t="str">
        <f t="shared" ref="I34:I67" si="2">IF(J34="","",IF(J34="SYSTEM PRICE","",IF(B34=J34,"-","check")))</f>
        <v/>
      </c>
      <c r="J34" s="214"/>
      <c r="K34" s="214"/>
      <c r="L34" s="214"/>
      <c r="M34" s="40"/>
      <c r="N34" s="40"/>
      <c r="O34" s="40"/>
      <c r="Q34" s="40"/>
    </row>
    <row r="35" spans="1:18" s="29" customFormat="1" ht="19.5" customHeight="1">
      <c r="A35" s="1243" t="s">
        <v>467</v>
      </c>
      <c r="B35" s="1244"/>
      <c r="C35" s="1244"/>
      <c r="D35" s="1244"/>
      <c r="E35" s="1244"/>
      <c r="F35" s="1244"/>
      <c r="G35" s="1244"/>
      <c r="H35" s="1245"/>
      <c r="I35" s="559" t="str">
        <f t="shared" si="2"/>
        <v/>
      </c>
      <c r="J35" s="214"/>
      <c r="K35" s="214"/>
      <c r="L35" s="214"/>
      <c r="M35" s="40"/>
      <c r="N35" s="40"/>
      <c r="O35" s="40"/>
      <c r="Q35" s="40"/>
    </row>
    <row r="36" spans="1:18" s="29" customFormat="1" ht="19.5" customHeight="1">
      <c r="A36" s="1267" t="s">
        <v>275</v>
      </c>
      <c r="B36" s="1268"/>
      <c r="C36" s="1268"/>
      <c r="D36" s="1268"/>
      <c r="E36" s="1268"/>
      <c r="F36" s="1268"/>
      <c r="G36" s="1268"/>
      <c r="H36" s="1269"/>
      <c r="I36" s="559" t="str">
        <f t="shared" si="2"/>
        <v/>
      </c>
      <c r="J36" s="214"/>
      <c r="K36" s="214"/>
      <c r="L36" s="214"/>
      <c r="M36" s="40"/>
      <c r="N36" s="40"/>
      <c r="O36" s="40"/>
      <c r="Q36" s="40"/>
    </row>
    <row r="37" spans="1:18" s="29" customFormat="1" ht="19.5" customHeight="1">
      <c r="A37" s="1208" t="s">
        <v>274</v>
      </c>
      <c r="B37" s="1209"/>
      <c r="C37" s="1209"/>
      <c r="D37" s="1209"/>
      <c r="E37" s="1209"/>
      <c r="F37" s="1209"/>
      <c r="G37" s="1209"/>
      <c r="H37" s="1210"/>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0" t="s">
        <v>243</v>
      </c>
      <c r="B39" s="1281"/>
      <c r="C39" s="1281"/>
      <c r="D39" s="1281"/>
      <c r="E39" s="1281"/>
      <c r="F39" s="1281"/>
      <c r="G39" s="36"/>
      <c r="H39" s="37"/>
      <c r="I39" s="559" t="str">
        <f t="shared" si="2"/>
        <v/>
      </c>
      <c r="J39" s="214"/>
      <c r="K39" s="214"/>
      <c r="L39" s="214"/>
      <c r="M39" s="39"/>
      <c r="N39" s="40"/>
      <c r="O39" s="40"/>
      <c r="Q39" s="40"/>
    </row>
    <row r="40" spans="1:18" s="33" customFormat="1" ht="19.5" customHeight="1">
      <c r="A40" s="1265"/>
      <c r="B40" s="1266"/>
      <c r="C40" s="1266"/>
      <c r="D40" s="1266"/>
      <c r="E40" s="1266"/>
      <c r="F40" s="1266"/>
      <c r="G40" s="31"/>
      <c r="H40" s="32"/>
      <c r="I40" s="559" t="str">
        <f t="shared" si="2"/>
        <v/>
      </c>
      <c r="J40" s="214"/>
      <c r="K40" s="214"/>
      <c r="L40" s="214"/>
      <c r="M40" s="39"/>
      <c r="N40" s="40"/>
      <c r="O40" s="40"/>
      <c r="Q40" s="40"/>
    </row>
    <row r="41" spans="1:18" ht="19.5" customHeight="1">
      <c r="A41" s="177" t="s">
        <v>18</v>
      </c>
      <c r="B41" s="229" t="s">
        <v>2</v>
      </c>
      <c r="C41" s="1217" t="s">
        <v>3</v>
      </c>
      <c r="D41" s="1217"/>
      <c r="E41" s="1217"/>
      <c r="F41" s="24" t="s">
        <v>4</v>
      </c>
      <c r="G41" s="24" t="s">
        <v>5</v>
      </c>
      <c r="H41" s="25" t="s">
        <v>6</v>
      </c>
      <c r="I41" s="559" t="str">
        <f t="shared" si="2"/>
        <v/>
      </c>
      <c r="J41" s="573" t="s">
        <v>2821</v>
      </c>
      <c r="K41" s="214" t="s">
        <v>2781</v>
      </c>
      <c r="L41" s="214" t="s">
        <v>2782</v>
      </c>
      <c r="M41" s="72" t="s">
        <v>2662</v>
      </c>
      <c r="N41" s="72" t="s">
        <v>2750</v>
      </c>
      <c r="O41" s="72" t="s">
        <v>2751</v>
      </c>
      <c r="P41" s="72" t="s">
        <v>2752</v>
      </c>
      <c r="Q41" s="72" t="s">
        <v>2729</v>
      </c>
      <c r="R41" s="557"/>
    </row>
    <row r="42" spans="1:18" s="29" customFormat="1" ht="19.5" customHeight="1">
      <c r="A42" s="192" t="s">
        <v>3515</v>
      </c>
      <c r="B42" s="1106" t="s">
        <v>4345</v>
      </c>
      <c r="C42" s="1184" t="s">
        <v>19</v>
      </c>
      <c r="D42" s="1185"/>
      <c r="E42" s="1186"/>
      <c r="F42" s="1102" t="s">
        <v>557</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1147</v>
      </c>
      <c r="N42" s="40" t="s">
        <v>1147</v>
      </c>
      <c r="O42" s="40" t="s">
        <v>2688</v>
      </c>
      <c r="P42" s="29" t="s">
        <v>829</v>
      </c>
      <c r="Q42" s="40" t="s">
        <v>2732</v>
      </c>
    </row>
    <row r="43" spans="1:18" s="29" customFormat="1" ht="19.5" customHeight="1">
      <c r="A43" s="192" t="s">
        <v>3517</v>
      </c>
      <c r="B43" s="1106" t="s">
        <v>4346</v>
      </c>
      <c r="C43" s="1184" t="s">
        <v>515</v>
      </c>
      <c r="D43" s="1185"/>
      <c r="E43" s="1186"/>
      <c r="F43" s="1102" t="s">
        <v>558</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1153</v>
      </c>
      <c r="N43" s="40" t="s">
        <v>1153</v>
      </c>
      <c r="O43" s="40" t="s">
        <v>2688</v>
      </c>
      <c r="P43" s="29" t="s">
        <v>829</v>
      </c>
      <c r="Q43" s="40" t="s">
        <v>2732</v>
      </c>
    </row>
    <row r="44" spans="1:18" s="29" customFormat="1" ht="19.5" customHeight="1">
      <c r="A44" s="1107" t="s">
        <v>3516</v>
      </c>
      <c r="B44" s="1106" t="s">
        <v>4347</v>
      </c>
      <c r="C44" s="1239" t="s">
        <v>19</v>
      </c>
      <c r="D44" s="1239"/>
      <c r="E44" s="1239"/>
      <c r="F44" s="1102" t="s">
        <v>558</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1435</v>
      </c>
      <c r="N44" s="40" t="s">
        <v>1435</v>
      </c>
      <c r="O44" s="40" t="s">
        <v>2688</v>
      </c>
      <c r="P44" s="29" t="s">
        <v>829</v>
      </c>
      <c r="Q44" s="40" t="s">
        <v>2732</v>
      </c>
    </row>
    <row r="45" spans="1:18" s="29" customFormat="1" ht="19.5" customHeight="1">
      <c r="A45" s="1270" t="s">
        <v>4348</v>
      </c>
      <c r="B45" s="1271"/>
      <c r="C45" s="1271"/>
      <c r="D45" s="1271"/>
      <c r="E45" s="1271"/>
      <c r="F45" s="1271"/>
      <c r="G45" s="1271"/>
      <c r="H45" s="1272"/>
      <c r="I45" s="559"/>
      <c r="J45" s="214"/>
      <c r="K45" s="214"/>
      <c r="L45" s="214"/>
      <c r="M45" s="553"/>
      <c r="N45" s="40"/>
      <c r="O45" s="40"/>
      <c r="Q45" s="40"/>
    </row>
    <row r="46" spans="1:18" s="29" customFormat="1" ht="19.5" customHeight="1">
      <c r="A46" s="1259" t="s">
        <v>2113</v>
      </c>
      <c r="B46" s="1260"/>
      <c r="C46" s="1260"/>
      <c r="D46" s="1260"/>
      <c r="E46" s="1260"/>
      <c r="F46" s="1260"/>
      <c r="G46" s="1260"/>
      <c r="H46" s="1261"/>
      <c r="I46" s="559" t="str">
        <f t="shared" si="2"/>
        <v/>
      </c>
      <c r="J46" s="214"/>
      <c r="K46" s="214"/>
      <c r="L46" s="214"/>
      <c r="M46" s="40"/>
      <c r="N46" s="40"/>
      <c r="O46" s="40"/>
      <c r="Q46" s="40"/>
    </row>
    <row r="47" spans="1:18" s="29" customFormat="1" ht="19.5" customHeight="1">
      <c r="A47" s="1243" t="s">
        <v>468</v>
      </c>
      <c r="B47" s="1244"/>
      <c r="C47" s="1244"/>
      <c r="D47" s="1244"/>
      <c r="E47" s="1244"/>
      <c r="F47" s="1244"/>
      <c r="G47" s="1244"/>
      <c r="H47" s="1245"/>
      <c r="I47" s="559" t="str">
        <f t="shared" si="2"/>
        <v/>
      </c>
      <c r="J47" s="214"/>
      <c r="K47" s="214"/>
      <c r="L47" s="214"/>
      <c r="M47" s="40"/>
      <c r="N47" s="40"/>
      <c r="O47" s="40"/>
      <c r="Q47" s="40"/>
    </row>
    <row r="48" spans="1:18" s="29" customFormat="1" ht="19.5" customHeight="1" thickBot="1">
      <c r="A48" s="1240" t="s">
        <v>440</v>
      </c>
      <c r="B48" s="1241"/>
      <c r="C48" s="1241"/>
      <c r="D48" s="1241"/>
      <c r="E48" s="1241"/>
      <c r="F48" s="1241"/>
      <c r="G48" s="1241"/>
      <c r="H48" s="1242"/>
      <c r="I48" s="559" t="str">
        <f t="shared" si="2"/>
        <v/>
      </c>
      <c r="J48" s="214"/>
      <c r="K48" s="214"/>
      <c r="L48" s="214"/>
      <c r="M48" s="40"/>
      <c r="N48" s="40"/>
      <c r="O48" s="40"/>
      <c r="Q48" s="40"/>
    </row>
    <row r="49" spans="1:18" s="33" customFormat="1" ht="19.5" customHeight="1">
      <c r="A49" s="1265"/>
      <c r="B49" s="1266"/>
      <c r="C49" s="1266"/>
      <c r="D49" s="1266"/>
      <c r="E49" s="1266"/>
      <c r="F49" s="1266"/>
      <c r="G49" s="31"/>
      <c r="H49" s="32"/>
      <c r="I49" s="559" t="str">
        <f t="shared" si="2"/>
        <v/>
      </c>
      <c r="J49" s="214"/>
      <c r="K49" s="214"/>
      <c r="L49" s="214"/>
      <c r="M49" s="39"/>
      <c r="N49" s="40"/>
      <c r="O49" s="40"/>
      <c r="Q49" s="40"/>
    </row>
    <row r="50" spans="1:18" ht="19.5" customHeight="1">
      <c r="A50" s="1108" t="s">
        <v>21</v>
      </c>
      <c r="B50" s="1109" t="s">
        <v>2</v>
      </c>
      <c r="C50" s="1246" t="s">
        <v>3</v>
      </c>
      <c r="D50" s="1246"/>
      <c r="E50" s="1246"/>
      <c r="F50" s="1110" t="s">
        <v>4</v>
      </c>
      <c r="G50" s="1110" t="s">
        <v>5</v>
      </c>
      <c r="H50" s="1111" t="s">
        <v>6</v>
      </c>
      <c r="I50" s="559" t="str">
        <f t="shared" si="2"/>
        <v/>
      </c>
      <c r="J50" s="573" t="s">
        <v>2821</v>
      </c>
      <c r="K50" s="214" t="s">
        <v>2781</v>
      </c>
      <c r="L50" s="214" t="s">
        <v>2782</v>
      </c>
      <c r="M50" s="72" t="s">
        <v>2662</v>
      </c>
      <c r="N50" s="72" t="s">
        <v>2750</v>
      </c>
      <c r="O50" s="72" t="s">
        <v>2751</v>
      </c>
      <c r="P50" s="72" t="s">
        <v>2752</v>
      </c>
      <c r="Q50" s="72" t="s">
        <v>2729</v>
      </c>
      <c r="R50" s="557"/>
    </row>
    <row r="51" spans="1:18" s="29" customFormat="1" ht="19.5" customHeight="1">
      <c r="A51" s="189" t="s">
        <v>2131</v>
      </c>
      <c r="B51" s="1162" t="s">
        <v>4120</v>
      </c>
      <c r="C51" s="1184" t="s">
        <v>3657</v>
      </c>
      <c r="D51" s="1185"/>
      <c r="E51" s="1186"/>
      <c r="F51" s="328" t="s">
        <v>3010</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2668</v>
      </c>
      <c r="N51" s="40" t="s">
        <v>2668</v>
      </c>
      <c r="O51" s="40" t="s">
        <v>2688</v>
      </c>
      <c r="P51" s="29" t="s">
        <v>2667</v>
      </c>
      <c r="Q51" s="40" t="s">
        <v>2731</v>
      </c>
    </row>
    <row r="52" spans="1:18" s="29" customFormat="1" ht="19.5" customHeight="1">
      <c r="A52" s="189" t="s">
        <v>2132</v>
      </c>
      <c r="B52" s="1162" t="s">
        <v>4121</v>
      </c>
      <c r="C52" s="1184" t="s">
        <v>3657</v>
      </c>
      <c r="D52" s="1185"/>
      <c r="E52" s="1186"/>
      <c r="F52" s="328" t="s">
        <v>3011</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2668</v>
      </c>
      <c r="N52" s="40" t="s">
        <v>2668</v>
      </c>
      <c r="O52" s="40" t="s">
        <v>2688</v>
      </c>
      <c r="P52" s="29" t="s">
        <v>2667</v>
      </c>
      <c r="Q52" s="40" t="s">
        <v>2733</v>
      </c>
    </row>
    <row r="53" spans="1:18" s="29" customFormat="1" ht="19.5" customHeight="1">
      <c r="A53" s="189" t="s">
        <v>1945</v>
      </c>
      <c r="B53" s="1162" t="s">
        <v>4122</v>
      </c>
      <c r="C53" s="1184" t="s">
        <v>3657</v>
      </c>
      <c r="D53" s="1185"/>
      <c r="E53" s="1186"/>
      <c r="F53" s="328" t="s">
        <v>3011</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2668</v>
      </c>
      <c r="N53" s="40" t="s">
        <v>2668</v>
      </c>
      <c r="O53" s="40" t="s">
        <v>2688</v>
      </c>
      <c r="P53" s="29" t="s">
        <v>2667</v>
      </c>
      <c r="Q53" s="40" t="s">
        <v>2734</v>
      </c>
    </row>
    <row r="54" spans="1:18" s="29" customFormat="1" ht="19.5" customHeight="1">
      <c r="A54" s="189" t="s">
        <v>1944</v>
      </c>
      <c r="B54" s="1162" t="s">
        <v>4123</v>
      </c>
      <c r="C54" s="1184" t="s">
        <v>3657</v>
      </c>
      <c r="D54" s="1185"/>
      <c r="E54" s="1186"/>
      <c r="F54" s="328" t="s">
        <v>3011</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2668</v>
      </c>
      <c r="N54" s="40" t="s">
        <v>2668</v>
      </c>
      <c r="O54" s="40" t="s">
        <v>2688</v>
      </c>
      <c r="P54" s="29" t="s">
        <v>2667</v>
      </c>
      <c r="Q54" s="40" t="s">
        <v>2735</v>
      </c>
    </row>
    <row r="55" spans="1:18" s="29" customFormat="1" ht="19.5" customHeight="1">
      <c r="A55" s="189" t="s">
        <v>1946</v>
      </c>
      <c r="B55" s="1162" t="s">
        <v>4124</v>
      </c>
      <c r="C55" s="1184" t="s">
        <v>3657</v>
      </c>
      <c r="D55" s="1185"/>
      <c r="E55" s="1186"/>
      <c r="F55" s="328" t="s">
        <v>3011</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2668</v>
      </c>
      <c r="N55" s="40" t="s">
        <v>2668</v>
      </c>
      <c r="O55" s="40" t="s">
        <v>2688</v>
      </c>
      <c r="P55" s="29" t="s">
        <v>2667</v>
      </c>
      <c r="Q55" s="40" t="s">
        <v>2736</v>
      </c>
    </row>
    <row r="56" spans="1:18" s="30" customFormat="1" ht="19.5" customHeight="1">
      <c r="A56" s="1282" t="s">
        <v>2932</v>
      </c>
      <c r="B56" s="1283"/>
      <c r="C56" s="1283"/>
      <c r="D56" s="1283"/>
      <c r="E56" s="1283"/>
      <c r="F56" s="1283"/>
      <c r="G56" s="1283"/>
      <c r="H56" s="1284"/>
      <c r="I56" s="559" t="str">
        <f t="shared" si="2"/>
        <v/>
      </c>
      <c r="J56" s="214"/>
      <c r="K56" s="214"/>
      <c r="L56" s="214"/>
      <c r="M56" s="28"/>
      <c r="N56" s="40"/>
      <c r="O56" s="40"/>
      <c r="Q56" s="40"/>
    </row>
    <row r="57" spans="1:18" s="29" customFormat="1" ht="19.5" customHeight="1">
      <c r="A57" s="189" t="s">
        <v>457</v>
      </c>
      <c r="B57" s="1162" t="s">
        <v>4125</v>
      </c>
      <c r="C57" s="1184" t="s">
        <v>3657</v>
      </c>
      <c r="D57" s="1185"/>
      <c r="E57" s="1186"/>
      <c r="F57" s="328" t="s">
        <v>3011</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2668</v>
      </c>
      <c r="N57" s="40" t="s">
        <v>2668</v>
      </c>
      <c r="O57" s="40" t="s">
        <v>2688</v>
      </c>
      <c r="P57" s="29" t="s">
        <v>2669</v>
      </c>
      <c r="Q57" s="40" t="s">
        <v>2737</v>
      </c>
    </row>
    <row r="58" spans="1:18" s="29" customFormat="1" ht="19.5" customHeight="1">
      <c r="A58" s="189" t="s">
        <v>458</v>
      </c>
      <c r="B58" s="1162" t="s">
        <v>4126</v>
      </c>
      <c r="C58" s="1184" t="s">
        <v>3657</v>
      </c>
      <c r="D58" s="1185"/>
      <c r="E58" s="1186"/>
      <c r="F58" s="328" t="s">
        <v>3011</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2668</v>
      </c>
      <c r="N58" s="40" t="s">
        <v>2668</v>
      </c>
      <c r="O58" s="40" t="s">
        <v>2688</v>
      </c>
      <c r="P58" s="29" t="s">
        <v>2669</v>
      </c>
      <c r="Q58" s="40" t="s">
        <v>2738</v>
      </c>
    </row>
    <row r="59" spans="1:18" s="29" customFormat="1" ht="19.5" customHeight="1">
      <c r="A59" s="189" t="s">
        <v>1947</v>
      </c>
      <c r="B59" s="1162" t="s">
        <v>4127</v>
      </c>
      <c r="C59" s="1184" t="s">
        <v>3657</v>
      </c>
      <c r="D59" s="1185"/>
      <c r="E59" s="1186"/>
      <c r="F59" s="328" t="s">
        <v>3011</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2668</v>
      </c>
      <c r="N59" s="40" t="s">
        <v>2668</v>
      </c>
      <c r="O59" s="40" t="s">
        <v>2688</v>
      </c>
      <c r="P59" s="29" t="s">
        <v>2669</v>
      </c>
      <c r="Q59" s="40" t="s">
        <v>2739</v>
      </c>
    </row>
    <row r="60" spans="1:18" s="29" customFormat="1" ht="19.5" customHeight="1">
      <c r="A60" s="189" t="s">
        <v>1948</v>
      </c>
      <c r="B60" s="1162" t="s">
        <v>4128</v>
      </c>
      <c r="C60" s="1184" t="s">
        <v>3657</v>
      </c>
      <c r="D60" s="1185"/>
      <c r="E60" s="1186"/>
      <c r="F60" s="328" t="s">
        <v>3011</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2668</v>
      </c>
      <c r="N60" s="40" t="s">
        <v>2668</v>
      </c>
      <c r="O60" s="40" t="s">
        <v>2688</v>
      </c>
      <c r="P60" s="29" t="s">
        <v>2669</v>
      </c>
      <c r="Q60" s="40" t="s">
        <v>2735</v>
      </c>
    </row>
    <row r="61" spans="1:18" s="29" customFormat="1" ht="19.5" customHeight="1">
      <c r="A61" s="189" t="s">
        <v>460</v>
      </c>
      <c r="B61" s="1162" t="s">
        <v>4129</v>
      </c>
      <c r="C61" s="1184" t="s">
        <v>3657</v>
      </c>
      <c r="D61" s="1185"/>
      <c r="E61" s="1186"/>
      <c r="F61" s="328" t="s">
        <v>3011</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2668</v>
      </c>
      <c r="N61" s="40" t="s">
        <v>2668</v>
      </c>
      <c r="O61" s="40" t="s">
        <v>2688</v>
      </c>
      <c r="P61" s="29" t="s">
        <v>2669</v>
      </c>
      <c r="Q61" s="40" t="s">
        <v>2736</v>
      </c>
    </row>
    <row r="62" spans="1:18" s="30" customFormat="1" ht="19.5" customHeight="1">
      <c r="A62" s="1285" t="s">
        <v>2933</v>
      </c>
      <c r="B62" s="1286"/>
      <c r="C62" s="1286"/>
      <c r="D62" s="1286"/>
      <c r="E62" s="1286"/>
      <c r="F62" s="1286"/>
      <c r="G62" s="1286"/>
      <c r="H62" s="1287"/>
      <c r="I62" s="559" t="str">
        <f t="shared" si="2"/>
        <v/>
      </c>
      <c r="J62" s="214"/>
      <c r="K62" s="214"/>
      <c r="L62" s="214"/>
      <c r="M62" s="28"/>
      <c r="N62" s="40"/>
      <c r="O62" s="40"/>
      <c r="Q62" s="40"/>
    </row>
    <row r="63" spans="1:18" s="40" customFormat="1" ht="19.5" customHeight="1">
      <c r="A63" s="188" t="s">
        <v>534</v>
      </c>
      <c r="B63" s="1134" t="s">
        <v>4340</v>
      </c>
      <c r="C63" s="1184" t="s">
        <v>2931</v>
      </c>
      <c r="D63" s="1185"/>
      <c r="E63" s="1186"/>
      <c r="F63" s="328" t="s">
        <v>3011</v>
      </c>
      <c r="G63" s="1101"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999</v>
      </c>
      <c r="N63" s="40" t="s">
        <v>1000</v>
      </c>
      <c r="O63" s="40" t="s">
        <v>2688</v>
      </c>
      <c r="P63" s="29" t="s">
        <v>829</v>
      </c>
      <c r="Q63" s="40" t="s">
        <v>2740</v>
      </c>
    </row>
    <row r="64" spans="1:18" s="40" customFormat="1" ht="19.5" customHeight="1">
      <c r="A64" s="188" t="s">
        <v>2195</v>
      </c>
      <c r="B64" s="1163" t="s">
        <v>4339</v>
      </c>
      <c r="C64" s="1193" t="s">
        <v>3890</v>
      </c>
      <c r="D64" s="1207"/>
      <c r="E64" s="1194"/>
      <c r="F64" s="1102" t="s">
        <v>2111</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2670</v>
      </c>
      <c r="N64" s="40" t="s">
        <v>999</v>
      </c>
      <c r="O64" s="40" t="s">
        <v>2688</v>
      </c>
      <c r="P64" s="29" t="s">
        <v>829</v>
      </c>
      <c r="Q64" s="40" t="s">
        <v>2740</v>
      </c>
    </row>
    <row r="65" spans="1:18" s="29" customFormat="1" ht="19.5" customHeight="1">
      <c r="A65" s="192" t="s">
        <v>2163</v>
      </c>
      <c r="B65" s="1135" t="s">
        <v>4341</v>
      </c>
      <c r="C65" s="1184" t="s">
        <v>2931</v>
      </c>
      <c r="D65" s="1185"/>
      <c r="E65" s="1186"/>
      <c r="F65" s="328" t="s">
        <v>3011</v>
      </c>
      <c r="G65" s="1102"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2671</v>
      </c>
      <c r="N65" s="40" t="s">
        <v>1000</v>
      </c>
      <c r="O65" s="40" t="s">
        <v>2688</v>
      </c>
      <c r="P65" s="29" t="s">
        <v>829</v>
      </c>
      <c r="Q65" s="40" t="s">
        <v>2740</v>
      </c>
    </row>
    <row r="66" spans="1:18" s="29" customFormat="1" ht="19.5" customHeight="1">
      <c r="A66" s="192" t="s">
        <v>3686</v>
      </c>
      <c r="B66" s="1162" t="s">
        <v>4130</v>
      </c>
      <c r="C66" s="1184" t="s">
        <v>2931</v>
      </c>
      <c r="D66" s="1185"/>
      <c r="E66" s="1186"/>
      <c r="F66" s="328" t="s">
        <v>3011</v>
      </c>
      <c r="G66" s="1102"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1219</v>
      </c>
      <c r="N66" s="40" t="s">
        <v>1000</v>
      </c>
      <c r="O66" s="40" t="s">
        <v>2688</v>
      </c>
      <c r="P66" s="29" t="s">
        <v>829</v>
      </c>
      <c r="Q66" s="40" t="s">
        <v>2740</v>
      </c>
    </row>
    <row r="67" spans="1:18" s="29" customFormat="1" ht="19.5" customHeight="1">
      <c r="A67" s="192" t="s">
        <v>2283</v>
      </c>
      <c r="B67" s="1135" t="s">
        <v>4342</v>
      </c>
      <c r="C67" s="1184" t="s">
        <v>2931</v>
      </c>
      <c r="D67" s="1185"/>
      <c r="E67" s="1186"/>
      <c r="F67" s="328" t="s">
        <v>3011</v>
      </c>
      <c r="G67" s="1102"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2672</v>
      </c>
      <c r="N67" s="40" t="s">
        <v>1000</v>
      </c>
      <c r="O67" s="40" t="s">
        <v>2688</v>
      </c>
      <c r="P67" s="29" t="s">
        <v>829</v>
      </c>
      <c r="Q67" s="40" t="s">
        <v>2740</v>
      </c>
    </row>
    <row r="68" spans="1:18" s="197" customFormat="1" ht="19.5" customHeight="1">
      <c r="A68" s="1270" t="s">
        <v>4343</v>
      </c>
      <c r="B68" s="1271"/>
      <c r="C68" s="1271"/>
      <c r="D68" s="1271"/>
      <c r="E68" s="1271"/>
      <c r="F68" s="1271"/>
      <c r="G68" s="1271"/>
      <c r="H68" s="1272"/>
      <c r="I68" s="559"/>
      <c r="J68" s="214"/>
      <c r="K68" s="214"/>
      <c r="L68" s="214"/>
      <c r="M68" s="40"/>
      <c r="N68" s="40"/>
      <c r="O68" s="40"/>
      <c r="P68" s="40"/>
      <c r="Q68" s="40"/>
    </row>
    <row r="69" spans="1:18" s="29" customFormat="1" ht="19.5" customHeight="1">
      <c r="A69" s="1267" t="s">
        <v>1949</v>
      </c>
      <c r="B69" s="1268"/>
      <c r="C69" s="1268"/>
      <c r="D69" s="1268"/>
      <c r="E69" s="1268"/>
      <c r="F69" s="1268"/>
      <c r="G69" s="1268"/>
      <c r="H69" s="1269"/>
      <c r="I69" s="559" t="str">
        <f t="shared" ref="I69:I86" si="7">IF(J69="","",IF(J69="SYSTEM PRICE","",IF(B69=J69,"-","check")))</f>
        <v/>
      </c>
      <c r="J69" s="214"/>
      <c r="K69" s="214"/>
      <c r="L69" s="214"/>
      <c r="M69" s="40"/>
      <c r="N69" s="40"/>
      <c r="O69" s="40"/>
      <c r="Q69" s="40"/>
    </row>
    <row r="70" spans="1:18" s="29" customFormat="1" ht="19.5" customHeight="1">
      <c r="A70" s="1243" t="s">
        <v>470</v>
      </c>
      <c r="B70" s="1244"/>
      <c r="C70" s="1244"/>
      <c r="D70" s="1244"/>
      <c r="E70" s="1244"/>
      <c r="F70" s="1244"/>
      <c r="G70" s="1244"/>
      <c r="H70" s="1245"/>
      <c r="I70" s="559" t="str">
        <f t="shared" si="7"/>
        <v/>
      </c>
      <c r="J70" s="214"/>
      <c r="K70" s="214"/>
      <c r="L70" s="214"/>
      <c r="M70" s="40"/>
      <c r="N70" s="40"/>
      <c r="O70" s="40"/>
      <c r="Q70" s="40"/>
    </row>
    <row r="71" spans="1:18" s="29" customFormat="1" ht="19.5" customHeight="1">
      <c r="A71" s="1178" t="s">
        <v>3918</v>
      </c>
      <c r="B71" s="1179"/>
      <c r="C71" s="1179"/>
      <c r="D71" s="1179"/>
      <c r="E71" s="1179"/>
      <c r="F71" s="1179"/>
      <c r="G71" s="1179"/>
      <c r="H71" s="1180"/>
      <c r="I71" s="559"/>
      <c r="J71" s="214"/>
      <c r="K71" s="214"/>
      <c r="L71" s="214"/>
      <c r="M71" s="40"/>
      <c r="N71" s="40"/>
      <c r="O71" s="40"/>
      <c r="Q71" s="40"/>
    </row>
    <row r="72" spans="1:18" s="30" customFormat="1" ht="19.5" customHeight="1" thickBot="1">
      <c r="A72" s="1280" t="s">
        <v>24</v>
      </c>
      <c r="B72" s="1281"/>
      <c r="C72" s="1281"/>
      <c r="D72" s="1281"/>
      <c r="E72" s="1281"/>
      <c r="F72" s="1281"/>
      <c r="G72" s="36"/>
      <c r="H72" s="37"/>
      <c r="I72" s="559" t="str">
        <f t="shared" si="7"/>
        <v/>
      </c>
      <c r="J72" s="214"/>
      <c r="K72" s="214"/>
      <c r="L72" s="214"/>
      <c r="M72" s="28"/>
      <c r="N72" s="40"/>
      <c r="O72" s="40"/>
      <c r="Q72" s="40"/>
    </row>
    <row r="73" spans="1:18" s="33" customFormat="1" ht="19.5" customHeight="1">
      <c r="A73" s="1292"/>
      <c r="B73" s="1293"/>
      <c r="C73" s="1293"/>
      <c r="D73" s="1293"/>
      <c r="E73" s="1293"/>
      <c r="F73" s="1293"/>
      <c r="G73" s="1293"/>
      <c r="H73" s="1294"/>
      <c r="I73" s="559" t="str">
        <f t="shared" si="7"/>
        <v/>
      </c>
      <c r="J73" s="214"/>
      <c r="K73" s="214"/>
      <c r="L73" s="214"/>
      <c r="M73" s="39"/>
      <c r="N73" s="40"/>
      <c r="O73" s="40"/>
      <c r="Q73" s="40"/>
    </row>
    <row r="74" spans="1:18" ht="19.5" customHeight="1">
      <c r="A74" s="177" t="s">
        <v>25</v>
      </c>
      <c r="B74" s="229" t="s">
        <v>2</v>
      </c>
      <c r="C74" s="1217" t="s">
        <v>3</v>
      </c>
      <c r="D74" s="1217"/>
      <c r="E74" s="1217"/>
      <c r="F74" s="24" t="s">
        <v>4</v>
      </c>
      <c r="G74" s="24" t="s">
        <v>5</v>
      </c>
      <c r="H74" s="25" t="s">
        <v>6</v>
      </c>
      <c r="I74" s="559" t="str">
        <f t="shared" si="7"/>
        <v/>
      </c>
      <c r="J74" s="573" t="s">
        <v>2821</v>
      </c>
      <c r="K74" s="214" t="s">
        <v>2781</v>
      </c>
      <c r="L74" s="214" t="s">
        <v>2782</v>
      </c>
      <c r="M74" s="72" t="s">
        <v>2662</v>
      </c>
      <c r="N74" s="72" t="s">
        <v>2750</v>
      </c>
      <c r="O74" s="72" t="s">
        <v>2751</v>
      </c>
      <c r="P74" s="72" t="s">
        <v>2752</v>
      </c>
      <c r="Q74" s="72" t="s">
        <v>2729</v>
      </c>
      <c r="R74" s="557"/>
    </row>
    <row r="75" spans="1:18" s="40" customFormat="1" ht="19.5" customHeight="1">
      <c r="A75" s="187" t="s">
        <v>3579</v>
      </c>
      <c r="B75" s="1126" t="s">
        <v>4053</v>
      </c>
      <c r="C75" s="1193" t="s">
        <v>823</v>
      </c>
      <c r="D75" s="1207"/>
      <c r="E75" s="1194"/>
      <c r="F75" s="973" t="s">
        <v>3631</v>
      </c>
      <c r="G75" s="162" t="s">
        <v>8</v>
      </c>
      <c r="H75" s="222" t="s">
        <v>3689</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2673</v>
      </c>
      <c r="N75" s="40" t="s">
        <v>1431</v>
      </c>
      <c r="O75" s="40" t="s">
        <v>2688</v>
      </c>
      <c r="P75" s="29" t="s">
        <v>2667</v>
      </c>
      <c r="Q75" s="40" t="s">
        <v>2741</v>
      </c>
    </row>
    <row r="76" spans="1:18" s="40" customFormat="1" ht="19.5" customHeight="1">
      <c r="A76" s="187" t="s">
        <v>2352</v>
      </c>
      <c r="B76" s="1126" t="s">
        <v>4054</v>
      </c>
      <c r="C76" s="1193" t="s">
        <v>823</v>
      </c>
      <c r="D76" s="1207"/>
      <c r="E76" s="1194"/>
      <c r="F76" s="973" t="s">
        <v>3631</v>
      </c>
      <c r="G76" s="162" t="s">
        <v>8</v>
      </c>
      <c r="H76" s="222" t="s">
        <v>3689</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1431</v>
      </c>
      <c r="N76" s="40" t="s">
        <v>1431</v>
      </c>
      <c r="O76" s="40" t="s">
        <v>2688</v>
      </c>
      <c r="P76" s="29" t="s">
        <v>2669</v>
      </c>
      <c r="Q76" s="40" t="s">
        <v>2742</v>
      </c>
    </row>
    <row r="77" spans="1:18" s="40" customFormat="1" ht="19.5" customHeight="1">
      <c r="A77" s="187" t="s">
        <v>26</v>
      </c>
      <c r="B77" s="1126" t="s">
        <v>4055</v>
      </c>
      <c r="C77" s="1193" t="s">
        <v>824</v>
      </c>
      <c r="D77" s="1207"/>
      <c r="E77" s="1194"/>
      <c r="F77" s="973" t="s">
        <v>3688</v>
      </c>
      <c r="G77" s="162" t="s">
        <v>8</v>
      </c>
      <c r="H77" s="222" t="s">
        <v>3689</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1243</v>
      </c>
      <c r="N77" s="40" t="s">
        <v>1243</v>
      </c>
      <c r="O77" s="40" t="s">
        <v>2688</v>
      </c>
      <c r="P77" s="29" t="s">
        <v>2667</v>
      </c>
      <c r="Q77" s="40" t="s">
        <v>2742</v>
      </c>
    </row>
    <row r="78" spans="1:18" s="40" customFormat="1" ht="19.5" customHeight="1">
      <c r="A78" s="187" t="s">
        <v>27</v>
      </c>
      <c r="B78" s="1126" t="s">
        <v>4056</v>
      </c>
      <c r="C78" s="1193" t="s">
        <v>824</v>
      </c>
      <c r="D78" s="1207"/>
      <c r="E78" s="1194"/>
      <c r="F78" s="1010" t="s">
        <v>3688</v>
      </c>
      <c r="G78" s="162" t="s">
        <v>8</v>
      </c>
      <c r="H78" s="222" t="s">
        <v>3689</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1243</v>
      </c>
      <c r="N78" s="40" t="s">
        <v>1243</v>
      </c>
      <c r="O78" s="40" t="s">
        <v>2688</v>
      </c>
      <c r="P78" s="29" t="s">
        <v>2669</v>
      </c>
      <c r="Q78" s="40" t="s">
        <v>2742</v>
      </c>
    </row>
    <row r="79" spans="1:18" s="40" customFormat="1" ht="19.5" customHeight="1">
      <c r="A79" s="187" t="s">
        <v>2423</v>
      </c>
      <c r="B79" s="1126" t="s">
        <v>4055</v>
      </c>
      <c r="C79" s="1193" t="s">
        <v>3718</v>
      </c>
      <c r="D79" s="1207"/>
      <c r="E79" s="1194"/>
      <c r="F79" s="1010" t="s">
        <v>3758</v>
      </c>
      <c r="G79" s="182" t="s">
        <v>8</v>
      </c>
      <c r="H79" s="222" t="s">
        <v>3690</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966</v>
      </c>
      <c r="N79" s="40" t="s">
        <v>966</v>
      </c>
      <c r="O79" s="40" t="s">
        <v>2688</v>
      </c>
      <c r="P79" s="29" t="s">
        <v>2667</v>
      </c>
      <c r="Q79" s="40" t="s">
        <v>2742</v>
      </c>
    </row>
    <row r="80" spans="1:18" s="40" customFormat="1" ht="19.5" customHeight="1">
      <c r="A80" s="187" t="s">
        <v>536</v>
      </c>
      <c r="B80" s="1126" t="s">
        <v>4056</v>
      </c>
      <c r="C80" s="1193" t="s">
        <v>3718</v>
      </c>
      <c r="D80" s="1207"/>
      <c r="E80" s="1194"/>
      <c r="F80" s="1010" t="s">
        <v>3758</v>
      </c>
      <c r="G80" s="182" t="s">
        <v>8</v>
      </c>
      <c r="H80" s="222" t="s">
        <v>3690</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966</v>
      </c>
      <c r="N80" s="40" t="s">
        <v>966</v>
      </c>
      <c r="O80" s="40" t="s">
        <v>2688</v>
      </c>
      <c r="P80" s="29" t="s">
        <v>2669</v>
      </c>
      <c r="Q80" s="40" t="s">
        <v>2742</v>
      </c>
    </row>
    <row r="81" spans="1:18" s="40" customFormat="1" ht="19.5" customHeight="1">
      <c r="A81" s="187" t="s">
        <v>3882</v>
      </c>
      <c r="B81" s="1126" t="s">
        <v>4057</v>
      </c>
      <c r="C81" s="1193" t="s">
        <v>2128</v>
      </c>
      <c r="D81" s="1207"/>
      <c r="E81" s="1194"/>
      <c r="F81" s="1010" t="s">
        <v>3691</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852</v>
      </c>
      <c r="N81" s="40" t="s">
        <v>852</v>
      </c>
      <c r="O81" s="40" t="s">
        <v>2688</v>
      </c>
      <c r="P81" s="29" t="s">
        <v>2667</v>
      </c>
      <c r="Q81" s="40" t="s">
        <v>2740</v>
      </c>
    </row>
    <row r="82" spans="1:18" s="40" customFormat="1" ht="19.5" customHeight="1">
      <c r="A82" s="187" t="s">
        <v>28</v>
      </c>
      <c r="B82" s="1126" t="s">
        <v>4058</v>
      </c>
      <c r="C82" s="1193" t="s">
        <v>2129</v>
      </c>
      <c r="D82" s="1207"/>
      <c r="E82" s="1194"/>
      <c r="F82" s="973" t="s">
        <v>3691</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852</v>
      </c>
      <c r="N82" s="40" t="s">
        <v>852</v>
      </c>
      <c r="O82" s="40" t="s">
        <v>2688</v>
      </c>
      <c r="P82" s="29" t="s">
        <v>2669</v>
      </c>
      <c r="Q82" s="40" t="s">
        <v>2740</v>
      </c>
    </row>
    <row r="83" spans="1:18" s="40" customFormat="1" ht="19.5" customHeight="1">
      <c r="A83" s="187" t="s">
        <v>3883</v>
      </c>
      <c r="B83" s="1126" t="s">
        <v>4059</v>
      </c>
      <c r="C83" s="1193" t="s">
        <v>3692</v>
      </c>
      <c r="D83" s="1207"/>
      <c r="E83" s="1194"/>
      <c r="F83" s="973" t="s">
        <v>2157</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1074</v>
      </c>
      <c r="N83" s="40" t="s">
        <v>1074</v>
      </c>
      <c r="O83" s="40" t="s">
        <v>2688</v>
      </c>
      <c r="P83" s="29" t="s">
        <v>2667</v>
      </c>
      <c r="Q83" s="40" t="s">
        <v>2740</v>
      </c>
    </row>
    <row r="84" spans="1:18" s="40" customFormat="1" ht="19.5" customHeight="1">
      <c r="A84" s="337" t="s">
        <v>2316</v>
      </c>
      <c r="B84" s="1126" t="s">
        <v>4060</v>
      </c>
      <c r="C84" s="1193" t="s">
        <v>3692</v>
      </c>
      <c r="D84" s="1207"/>
      <c r="E84" s="1194"/>
      <c r="F84" s="322" t="s">
        <v>2157</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1074</v>
      </c>
      <c r="N84" s="40" t="s">
        <v>1074</v>
      </c>
      <c r="O84" s="40" t="s">
        <v>2688</v>
      </c>
      <c r="P84" s="29" t="s">
        <v>2669</v>
      </c>
      <c r="Q84" s="40" t="s">
        <v>2740</v>
      </c>
    </row>
    <row r="85" spans="1:18" s="40" customFormat="1" ht="19.5" customHeight="1">
      <c r="A85" s="165" t="s">
        <v>267</v>
      </c>
      <c r="B85" s="1126" t="s">
        <v>4059</v>
      </c>
      <c r="C85" s="1193" t="s">
        <v>3692</v>
      </c>
      <c r="D85" s="1207"/>
      <c r="E85" s="1194"/>
      <c r="F85" s="332" t="s">
        <v>2157</v>
      </c>
      <c r="G85" s="162" t="s">
        <v>2317</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1316</v>
      </c>
      <c r="N85" s="40" t="s">
        <v>1074</v>
      </c>
      <c r="O85" s="40" t="s">
        <v>2688</v>
      </c>
      <c r="P85" s="29" t="s">
        <v>2667</v>
      </c>
      <c r="Q85" s="40" t="s">
        <v>2740</v>
      </c>
    </row>
    <row r="86" spans="1:18" s="40" customFormat="1" ht="19.5" customHeight="1">
      <c r="A86" s="171" t="s">
        <v>29</v>
      </c>
      <c r="B86" s="1126" t="s">
        <v>4060</v>
      </c>
      <c r="C86" s="1193" t="s">
        <v>3692</v>
      </c>
      <c r="D86" s="1207"/>
      <c r="E86" s="1194"/>
      <c r="F86" s="332" t="s">
        <v>2157</v>
      </c>
      <c r="G86" s="162" t="s">
        <v>2317</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1316</v>
      </c>
      <c r="N86" s="40" t="s">
        <v>1074</v>
      </c>
      <c r="O86" s="40" t="s">
        <v>2688</v>
      </c>
      <c r="P86" s="29" t="s">
        <v>2669</v>
      </c>
      <c r="Q86" s="40" t="s">
        <v>2740</v>
      </c>
    </row>
    <row r="87" spans="1:18" s="40" customFormat="1" ht="19.5" customHeight="1">
      <c r="A87" s="1290"/>
      <c r="B87" s="1290"/>
      <c r="C87" s="1290"/>
      <c r="D87" s="1290"/>
      <c r="E87" s="1290"/>
      <c r="F87" s="1290"/>
      <c r="G87" s="1290"/>
      <c r="H87" s="1291"/>
      <c r="I87" s="564" t="s">
        <v>2976</v>
      </c>
      <c r="J87" s="214"/>
      <c r="K87" s="214"/>
      <c r="L87" s="214"/>
      <c r="M87" s="551"/>
      <c r="P87" s="29"/>
    </row>
    <row r="88" spans="1:18" s="40" customFormat="1" ht="19.5" customHeight="1">
      <c r="A88" s="1175" t="s">
        <v>3881</v>
      </c>
      <c r="B88" s="1176"/>
      <c r="C88" s="1176"/>
      <c r="D88" s="1176"/>
      <c r="E88" s="1176"/>
      <c r="F88" s="1176"/>
      <c r="G88" s="1176"/>
      <c r="H88" s="1177"/>
      <c r="I88" s="559"/>
      <c r="J88" s="214"/>
      <c r="K88" s="214"/>
      <c r="L88" s="214"/>
    </row>
    <row r="89" spans="1:18" s="40" customFormat="1" ht="19.5" customHeight="1">
      <c r="A89" s="1288" t="s">
        <v>3592</v>
      </c>
      <c r="B89" s="1288"/>
      <c r="C89" s="1288"/>
      <c r="D89" s="1288"/>
      <c r="E89" s="1288"/>
      <c r="F89" s="1288"/>
      <c r="G89" s="1288"/>
      <c r="H89" s="1289"/>
      <c r="I89" s="559" t="str">
        <f t="shared" ref="I89:I148" si="9">IF(J89="","",IF(J89="SYSTEM PRICE","",IF(B89=J89,"-","check")))</f>
        <v/>
      </c>
      <c r="J89" s="214"/>
      <c r="K89" s="214"/>
      <c r="L89" s="214"/>
    </row>
    <row r="90" spans="1:18" s="40" customFormat="1" ht="19.5" customHeight="1">
      <c r="A90" s="1288" t="s">
        <v>1950</v>
      </c>
      <c r="B90" s="1288"/>
      <c r="C90" s="1288"/>
      <c r="D90" s="1288"/>
      <c r="E90" s="1288"/>
      <c r="F90" s="1288"/>
      <c r="G90" s="1288"/>
      <c r="H90" s="1289"/>
      <c r="I90" s="559" t="str">
        <f t="shared" si="9"/>
        <v/>
      </c>
      <c r="J90" s="214"/>
      <c r="K90" s="214"/>
      <c r="L90" s="214"/>
    </row>
    <row r="91" spans="1:18" s="41" customFormat="1" ht="19.5" customHeight="1" thickBot="1">
      <c r="A91" s="1300" t="s">
        <v>1951</v>
      </c>
      <c r="B91" s="1301"/>
      <c r="C91" s="1301"/>
      <c r="D91" s="1301"/>
      <c r="E91" s="1301"/>
      <c r="F91" s="1301"/>
      <c r="G91" s="1301"/>
      <c r="H91" s="1302"/>
      <c r="I91" s="559" t="str">
        <f t="shared" si="9"/>
        <v/>
      </c>
      <c r="J91" s="214"/>
      <c r="K91" s="214"/>
      <c r="L91" s="214"/>
      <c r="M91" s="40"/>
      <c r="N91" s="40"/>
      <c r="O91" s="40"/>
      <c r="Q91" s="40"/>
    </row>
    <row r="92" spans="1:18" s="33" customFormat="1" ht="19.5" customHeight="1">
      <c r="A92" s="1265"/>
      <c r="B92" s="1266"/>
      <c r="C92" s="1266"/>
      <c r="D92" s="1266"/>
      <c r="E92" s="1266"/>
      <c r="F92" s="1266"/>
      <c r="G92" s="31"/>
      <c r="H92" s="32"/>
      <c r="I92" s="559" t="str">
        <f t="shared" si="9"/>
        <v/>
      </c>
      <c r="J92" s="214"/>
      <c r="K92" s="214"/>
      <c r="L92" s="214"/>
      <c r="M92" s="39"/>
      <c r="N92" s="40"/>
      <c r="O92" s="40"/>
      <c r="Q92" s="40"/>
    </row>
    <row r="93" spans="1:18" ht="19.5" customHeight="1">
      <c r="A93" s="177" t="s">
        <v>279</v>
      </c>
      <c r="B93" s="229" t="s">
        <v>2</v>
      </c>
      <c r="C93" s="1217" t="s">
        <v>3</v>
      </c>
      <c r="D93" s="1217"/>
      <c r="E93" s="1217"/>
      <c r="F93" s="24" t="s">
        <v>4</v>
      </c>
      <c r="G93" s="24" t="s">
        <v>5</v>
      </c>
      <c r="H93" s="25" t="s">
        <v>6</v>
      </c>
      <c r="I93" s="559" t="str">
        <f t="shared" si="9"/>
        <v/>
      </c>
      <c r="J93" s="573" t="s">
        <v>2821</v>
      </c>
      <c r="K93" s="214" t="s">
        <v>2781</v>
      </c>
      <c r="L93" s="214" t="s">
        <v>2782</v>
      </c>
      <c r="M93" s="72" t="s">
        <v>2662</v>
      </c>
      <c r="N93" s="72" t="s">
        <v>2750</v>
      </c>
      <c r="O93" s="72" t="s">
        <v>2751</v>
      </c>
      <c r="P93" s="72" t="s">
        <v>2752</v>
      </c>
      <c r="Q93" s="72" t="s">
        <v>2729</v>
      </c>
      <c r="R93" s="557"/>
    </row>
    <row r="94" spans="1:18" s="40" customFormat="1" ht="19.5" customHeight="1">
      <c r="A94" s="161" t="s">
        <v>30</v>
      </c>
      <c r="B94" s="1148" t="s">
        <v>4081</v>
      </c>
      <c r="C94" s="1193" t="s">
        <v>3718</v>
      </c>
      <c r="D94" s="1207"/>
      <c r="E94" s="1194"/>
      <c r="F94" s="1010" t="s">
        <v>3757</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861</v>
      </c>
      <c r="N94" s="40" t="s">
        <v>861</v>
      </c>
      <c r="O94" s="40" t="s">
        <v>2688</v>
      </c>
      <c r="P94" s="40" t="s">
        <v>2674</v>
      </c>
      <c r="Q94" s="40" t="s">
        <v>2740</v>
      </c>
    </row>
    <row r="95" spans="1:18" s="40" customFormat="1" ht="19.5" customHeight="1">
      <c r="A95" s="161" t="s">
        <v>3755</v>
      </c>
      <c r="B95" s="1148" t="s">
        <v>4082</v>
      </c>
      <c r="C95" s="1193" t="s">
        <v>3756</v>
      </c>
      <c r="D95" s="1207"/>
      <c r="E95" s="1194"/>
      <c r="F95" s="1010" t="s">
        <v>3757</v>
      </c>
      <c r="G95" s="332" t="s">
        <v>31</v>
      </c>
      <c r="H95" s="164">
        <v>45</v>
      </c>
      <c r="I95" s="559"/>
      <c r="J95" s="214"/>
      <c r="K95" s="214"/>
      <c r="L95" s="214"/>
      <c r="M95" s="551"/>
    </row>
    <row r="96" spans="1:18" s="40" customFormat="1" ht="19.5" customHeight="1">
      <c r="A96" s="187" t="s">
        <v>2199</v>
      </c>
      <c r="B96" s="1148" t="s">
        <v>4083</v>
      </c>
      <c r="C96" s="1193" t="s">
        <v>3718</v>
      </c>
      <c r="D96" s="1207"/>
      <c r="E96" s="1194"/>
      <c r="F96" s="1010" t="s">
        <v>3757</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1429</v>
      </c>
      <c r="N96" s="40" t="s">
        <v>861</v>
      </c>
      <c r="O96" s="40" t="s">
        <v>2688</v>
      </c>
      <c r="P96" s="40" t="s">
        <v>2674</v>
      </c>
      <c r="Q96" s="40" t="s">
        <v>2740</v>
      </c>
    </row>
    <row r="97" spans="1:18" s="40" customFormat="1" ht="19.5" customHeight="1">
      <c r="A97" s="161" t="s">
        <v>272</v>
      </c>
      <c r="B97" s="1148" t="s">
        <v>4085</v>
      </c>
      <c r="C97" s="1193" t="s">
        <v>3718</v>
      </c>
      <c r="D97" s="1207"/>
      <c r="E97" s="1194"/>
      <c r="F97" s="1010" t="s">
        <v>3758</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1017</v>
      </c>
      <c r="N97" s="40" t="s">
        <v>861</v>
      </c>
      <c r="O97" s="40" t="s">
        <v>2688</v>
      </c>
      <c r="P97" s="40" t="s">
        <v>2674</v>
      </c>
      <c r="Q97" s="40" t="s">
        <v>2740</v>
      </c>
    </row>
    <row r="98" spans="1:18" s="40" customFormat="1" ht="19.5" customHeight="1">
      <c r="A98" s="165" t="s">
        <v>273</v>
      </c>
      <c r="B98" s="1148" t="s">
        <v>4085</v>
      </c>
      <c r="C98" s="1193" t="s">
        <v>3718</v>
      </c>
      <c r="D98" s="1207"/>
      <c r="E98" s="1194"/>
      <c r="F98" s="1010" t="s">
        <v>3758</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1218</v>
      </c>
      <c r="N98" s="40" t="s">
        <v>861</v>
      </c>
      <c r="O98" s="40" t="s">
        <v>2688</v>
      </c>
      <c r="P98" s="40" t="s">
        <v>2674</v>
      </c>
      <c r="Q98" s="40" t="s">
        <v>2740</v>
      </c>
    </row>
    <row r="99" spans="1:18" s="40" customFormat="1" ht="19.5" customHeight="1">
      <c r="A99" s="161" t="s">
        <v>32</v>
      </c>
      <c r="B99" s="1148" t="s">
        <v>4084</v>
      </c>
      <c r="C99" s="1193" t="s">
        <v>3718</v>
      </c>
      <c r="D99" s="1207"/>
      <c r="E99" s="1194"/>
      <c r="F99" s="1010" t="s">
        <v>3758</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2093</v>
      </c>
      <c r="N99" s="40" t="s">
        <v>861</v>
      </c>
      <c r="O99" s="40" t="s">
        <v>2688</v>
      </c>
      <c r="P99" s="40" t="s">
        <v>2674</v>
      </c>
      <c r="Q99" s="40" t="s">
        <v>2740</v>
      </c>
    </row>
    <row r="100" spans="1:18" s="40" customFormat="1" ht="19.5" customHeight="1">
      <c r="A100" s="1073"/>
      <c r="B100" s="1074"/>
      <c r="C100" s="185"/>
      <c r="D100" s="185"/>
      <c r="E100" s="185"/>
      <c r="F100" s="185"/>
      <c r="G100" s="1072"/>
      <c r="H100" s="935"/>
      <c r="I100" s="559"/>
      <c r="J100" s="214"/>
      <c r="K100" s="214"/>
      <c r="L100" s="214"/>
      <c r="M100" s="551"/>
    </row>
    <row r="101" spans="1:18" s="40" customFormat="1" ht="19.5" customHeight="1">
      <c r="A101" s="1175" t="s">
        <v>3881</v>
      </c>
      <c r="B101" s="1176"/>
      <c r="C101" s="1176"/>
      <c r="D101" s="1176"/>
      <c r="E101" s="1176"/>
      <c r="F101" s="1176"/>
      <c r="G101" s="1176"/>
      <c r="H101" s="1177"/>
      <c r="I101" s="559"/>
      <c r="J101" s="214"/>
      <c r="K101" s="214"/>
      <c r="L101" s="214"/>
    </row>
    <row r="102" spans="1:18" s="40" customFormat="1" ht="24.75" customHeight="1">
      <c r="A102" s="1275" t="s">
        <v>3604</v>
      </c>
      <c r="B102" s="1275"/>
      <c r="C102" s="1275"/>
      <c r="D102" s="1275"/>
      <c r="E102" s="1275"/>
      <c r="F102" s="1275"/>
      <c r="G102" s="1275"/>
      <c r="H102" s="1276"/>
      <c r="I102" s="559" t="str">
        <f t="shared" si="9"/>
        <v/>
      </c>
      <c r="J102" s="214"/>
      <c r="K102" s="214"/>
      <c r="L102" s="214"/>
    </row>
    <row r="103" spans="1:18" s="41" customFormat="1" ht="19.5" customHeight="1" thickBot="1">
      <c r="A103" s="1250" t="s">
        <v>1952</v>
      </c>
      <c r="B103" s="1303"/>
      <c r="C103" s="1303"/>
      <c r="D103" s="1303"/>
      <c r="E103" s="1303"/>
      <c r="F103" s="1303"/>
      <c r="G103" s="1303"/>
      <c r="H103" s="1304"/>
      <c r="I103" s="559" t="str">
        <f t="shared" si="9"/>
        <v/>
      </c>
      <c r="J103" s="214"/>
      <c r="K103" s="214"/>
      <c r="L103" s="214"/>
      <c r="M103" s="40"/>
      <c r="N103" s="40"/>
      <c r="O103" s="40"/>
      <c r="Q103" s="40"/>
    </row>
    <row r="104" spans="1:18" s="33" customFormat="1" ht="19.5" customHeight="1">
      <c r="A104" s="1265"/>
      <c r="B104" s="1266"/>
      <c r="C104" s="1266"/>
      <c r="D104" s="1266"/>
      <c r="E104" s="1266"/>
      <c r="F104" s="1266"/>
      <c r="G104" s="31"/>
      <c r="H104" s="32"/>
      <c r="I104" s="559" t="str">
        <f t="shared" si="9"/>
        <v/>
      </c>
      <c r="J104" s="214"/>
      <c r="K104" s="214"/>
      <c r="L104" s="214"/>
      <c r="M104" s="39"/>
      <c r="N104" s="40"/>
      <c r="O104" s="40"/>
      <c r="Q104" s="40"/>
    </row>
    <row r="105" spans="1:18" ht="19.5" customHeight="1">
      <c r="A105" s="177" t="s">
        <v>2191</v>
      </c>
      <c r="B105" s="229" t="s">
        <v>2</v>
      </c>
      <c r="C105" s="1203" t="s">
        <v>72</v>
      </c>
      <c r="D105" s="1203"/>
      <c r="E105" s="229" t="s">
        <v>3</v>
      </c>
      <c r="F105" s="24" t="s">
        <v>4</v>
      </c>
      <c r="G105" s="24" t="s">
        <v>5</v>
      </c>
      <c r="H105" s="25" t="s">
        <v>6</v>
      </c>
      <c r="I105" s="559" t="str">
        <f t="shared" si="9"/>
        <v/>
      </c>
      <c r="J105" s="214" t="s">
        <v>2821</v>
      </c>
      <c r="K105" s="214" t="s">
        <v>2781</v>
      </c>
      <c r="L105" s="214" t="s">
        <v>2782</v>
      </c>
      <c r="M105" s="72" t="s">
        <v>2662</v>
      </c>
      <c r="N105" s="72" t="s">
        <v>2750</v>
      </c>
      <c r="O105" s="72" t="s">
        <v>2751</v>
      </c>
      <c r="P105" s="72" t="s">
        <v>2752</v>
      </c>
      <c r="Q105" s="72" t="s">
        <v>2729</v>
      </c>
      <c r="R105" s="557"/>
    </row>
    <row r="106" spans="1:18" s="40" customFormat="1" ht="19.5" customHeight="1">
      <c r="A106" s="187" t="s">
        <v>277</v>
      </c>
      <c r="B106" s="1148" t="s">
        <v>4086</v>
      </c>
      <c r="C106" s="1195">
        <v>0</v>
      </c>
      <c r="D106" s="1196"/>
      <c r="E106" s="1011" t="s">
        <v>85</v>
      </c>
      <c r="F106" s="995" t="s">
        <v>3629</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989</v>
      </c>
      <c r="N106" s="40" t="s">
        <v>989</v>
      </c>
      <c r="O106" s="40" t="s">
        <v>2688</v>
      </c>
      <c r="P106" s="40" t="s">
        <v>2674</v>
      </c>
      <c r="Q106" s="40" t="s">
        <v>2740</v>
      </c>
    </row>
    <row r="107" spans="1:18" s="40" customFormat="1" ht="19.5" customHeight="1">
      <c r="A107" s="161" t="s">
        <v>2436</v>
      </c>
      <c r="B107" s="1148" t="s">
        <v>4087</v>
      </c>
      <c r="C107" s="1195">
        <v>0</v>
      </c>
      <c r="D107" s="1196"/>
      <c r="E107" s="1011" t="s">
        <v>3783</v>
      </c>
      <c r="F107" s="905" t="s">
        <v>3629</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2675</v>
      </c>
      <c r="N107" s="40" t="s">
        <v>2675</v>
      </c>
      <c r="O107" s="40" t="s">
        <v>2688</v>
      </c>
      <c r="P107" s="40" t="s">
        <v>2674</v>
      </c>
      <c r="Q107" s="40" t="s">
        <v>2740</v>
      </c>
    </row>
    <row r="108" spans="1:18" s="40" customFormat="1" ht="19.5" customHeight="1">
      <c r="A108" s="161" t="s">
        <v>286</v>
      </c>
      <c r="B108" s="1148" t="s">
        <v>4088</v>
      </c>
      <c r="C108" s="1195" t="s">
        <v>3709</v>
      </c>
      <c r="D108" s="1196"/>
      <c r="E108" s="1011" t="s">
        <v>3783</v>
      </c>
      <c r="F108" s="905" t="s">
        <v>3630</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2675</v>
      </c>
      <c r="N108" s="40" t="s">
        <v>2675</v>
      </c>
      <c r="O108" s="40" t="s">
        <v>2686</v>
      </c>
      <c r="P108" s="40" t="s">
        <v>2674</v>
      </c>
      <c r="Q108" s="40" t="s">
        <v>2740</v>
      </c>
    </row>
    <row r="109" spans="1:18" s="40" customFormat="1" ht="19.5" customHeight="1">
      <c r="A109" s="161" t="s">
        <v>3639</v>
      </c>
      <c r="B109" s="1148" t="s">
        <v>4089</v>
      </c>
      <c r="C109" s="1195">
        <v>0</v>
      </c>
      <c r="D109" s="1196"/>
      <c r="E109" s="1011" t="s">
        <v>3783</v>
      </c>
      <c r="F109" s="905" t="s">
        <v>3630</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1143</v>
      </c>
      <c r="N109" s="40" t="s">
        <v>836</v>
      </c>
      <c r="O109" s="40" t="s">
        <v>2688</v>
      </c>
      <c r="P109" s="40" t="s">
        <v>2674</v>
      </c>
      <c r="Q109" s="40" t="s">
        <v>2740</v>
      </c>
    </row>
    <row r="110" spans="1:18" s="40" customFormat="1" ht="19.5" customHeight="1">
      <c r="A110" s="161" t="s">
        <v>219</v>
      </c>
      <c r="B110" s="1148" t="s">
        <v>4090</v>
      </c>
      <c r="C110" s="1195" t="s">
        <v>3709</v>
      </c>
      <c r="D110" s="1196"/>
      <c r="E110" s="1011" t="s">
        <v>3783</v>
      </c>
      <c r="F110" s="905" t="s">
        <v>3630</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1143</v>
      </c>
      <c r="N110" s="40" t="s">
        <v>836</v>
      </c>
      <c r="O110" s="40" t="s">
        <v>2686</v>
      </c>
      <c r="P110" s="40" t="s">
        <v>2674</v>
      </c>
      <c r="Q110" s="40" t="s">
        <v>2740</v>
      </c>
    </row>
    <row r="111" spans="1:18" s="40" customFormat="1" ht="19.5" customHeight="1">
      <c r="A111" s="161" t="s">
        <v>482</v>
      </c>
      <c r="B111" s="1148" t="s">
        <v>4091</v>
      </c>
      <c r="C111" s="1195">
        <v>0</v>
      </c>
      <c r="D111" s="1196"/>
      <c r="E111" s="1011" t="s">
        <v>3783</v>
      </c>
      <c r="F111" s="905" t="s">
        <v>3630</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2793</v>
      </c>
      <c r="N111" s="40" t="s">
        <v>836</v>
      </c>
      <c r="O111" s="40" t="s">
        <v>2688</v>
      </c>
      <c r="P111" s="40" t="s">
        <v>2674</v>
      </c>
      <c r="Q111" s="40" t="s">
        <v>2740</v>
      </c>
    </row>
    <row r="112" spans="1:18" s="40" customFormat="1" ht="19.5" customHeight="1">
      <c r="A112" s="161" t="s">
        <v>483</v>
      </c>
      <c r="B112" s="1148" t="s">
        <v>4092</v>
      </c>
      <c r="C112" s="1195" t="s">
        <v>3709</v>
      </c>
      <c r="D112" s="1196"/>
      <c r="E112" s="1011" t="s">
        <v>3783</v>
      </c>
      <c r="F112" s="905" t="s">
        <v>3630</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2792</v>
      </c>
      <c r="N112" s="40" t="s">
        <v>836</v>
      </c>
      <c r="O112" s="40" t="s">
        <v>2686</v>
      </c>
      <c r="P112" s="40" t="s">
        <v>2674</v>
      </c>
      <c r="Q112" s="40" t="s">
        <v>2740</v>
      </c>
    </row>
    <row r="113" spans="1:17" s="40" customFormat="1" ht="19.5" customHeight="1">
      <c r="A113" s="187" t="s">
        <v>285</v>
      </c>
      <c r="B113" s="1148" t="s">
        <v>4093</v>
      </c>
      <c r="C113" s="1195">
        <v>0</v>
      </c>
      <c r="D113" s="1196"/>
      <c r="E113" s="1011" t="s">
        <v>3783</v>
      </c>
      <c r="F113" s="905" t="s">
        <v>3630</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2676</v>
      </c>
      <c r="N113" s="40" t="s">
        <v>836</v>
      </c>
      <c r="O113" s="40" t="s">
        <v>2688</v>
      </c>
      <c r="P113" s="40" t="s">
        <v>2674</v>
      </c>
      <c r="Q113" s="40" t="s">
        <v>2740</v>
      </c>
    </row>
    <row r="114" spans="1:17" s="40" customFormat="1" ht="19.5" customHeight="1">
      <c r="A114" s="187" t="s">
        <v>233</v>
      </c>
      <c r="B114" s="1148" t="s">
        <v>4094</v>
      </c>
      <c r="C114" s="1195">
        <v>0</v>
      </c>
      <c r="D114" s="1196"/>
      <c r="E114" s="1011" t="s">
        <v>3783</v>
      </c>
      <c r="F114" s="905" t="s">
        <v>3630</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1473</v>
      </c>
      <c r="N114" s="40" t="s">
        <v>836</v>
      </c>
      <c r="O114" s="40" t="s">
        <v>2688</v>
      </c>
      <c r="P114" s="40" t="s">
        <v>2674</v>
      </c>
      <c r="Q114" s="40" t="s">
        <v>2740</v>
      </c>
    </row>
    <row r="115" spans="1:17" s="40" customFormat="1" ht="19.5" customHeight="1">
      <c r="A115" s="187" t="s">
        <v>284</v>
      </c>
      <c r="B115" s="1148" t="s">
        <v>4095</v>
      </c>
      <c r="C115" s="1195">
        <v>0</v>
      </c>
      <c r="D115" s="1196"/>
      <c r="E115" s="1011" t="s">
        <v>3783</v>
      </c>
      <c r="F115" s="905" t="s">
        <v>3630</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1479</v>
      </c>
      <c r="N115" s="40" t="s">
        <v>836</v>
      </c>
      <c r="O115" s="40" t="s">
        <v>2688</v>
      </c>
      <c r="P115" s="40" t="s">
        <v>2674</v>
      </c>
      <c r="Q115" s="40" t="s">
        <v>2740</v>
      </c>
    </row>
    <row r="116" spans="1:17" s="40" customFormat="1" ht="19.5" customHeight="1">
      <c r="A116" s="161" t="s">
        <v>34</v>
      </c>
      <c r="B116" s="1168" t="s">
        <v>4323</v>
      </c>
      <c r="C116" s="1195">
        <v>0</v>
      </c>
      <c r="D116" s="1196"/>
      <c r="E116" s="1011" t="s">
        <v>60</v>
      </c>
      <c r="F116" s="184" t="s">
        <v>3693</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2794</v>
      </c>
      <c r="N116" s="40" t="s">
        <v>1446</v>
      </c>
      <c r="O116" s="40" t="s">
        <v>2688</v>
      </c>
      <c r="P116" s="40" t="s">
        <v>2674</v>
      </c>
      <c r="Q116" s="40" t="s">
        <v>2740</v>
      </c>
    </row>
    <row r="117" spans="1:17" s="40" customFormat="1" ht="19.5" customHeight="1">
      <c r="A117" s="161" t="s">
        <v>35</v>
      </c>
      <c r="B117" s="1168" t="s">
        <v>4324</v>
      </c>
      <c r="C117" s="1195">
        <v>0</v>
      </c>
      <c r="D117" s="1196"/>
      <c r="E117" s="1011" t="s">
        <v>60</v>
      </c>
      <c r="F117" s="184" t="s">
        <v>3693</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2787</v>
      </c>
      <c r="N117" s="40" t="s">
        <v>896</v>
      </c>
      <c r="O117" s="40" t="s">
        <v>2688</v>
      </c>
      <c r="P117" s="40" t="s">
        <v>2674</v>
      </c>
      <c r="Q117" s="40" t="s">
        <v>2740</v>
      </c>
    </row>
    <row r="118" spans="1:17" s="40" customFormat="1" ht="19.5" customHeight="1">
      <c r="A118" s="161" t="s">
        <v>369</v>
      </c>
      <c r="B118" s="1168" t="s">
        <v>4324</v>
      </c>
      <c r="C118" s="1195">
        <v>0</v>
      </c>
      <c r="D118" s="1196"/>
      <c r="E118" s="1011" t="s">
        <v>60</v>
      </c>
      <c r="F118" s="184" t="s">
        <v>3693</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2788</v>
      </c>
      <c r="N118" s="40" t="s">
        <v>1182</v>
      </c>
      <c r="O118" s="40" t="s">
        <v>2688</v>
      </c>
      <c r="P118" s="40" t="s">
        <v>2674</v>
      </c>
      <c r="Q118" s="40" t="s">
        <v>2740</v>
      </c>
    </row>
    <row r="119" spans="1:17" s="40" customFormat="1" ht="19.5" customHeight="1">
      <c r="A119" s="161" t="s">
        <v>370</v>
      </c>
      <c r="B119" s="1135" t="s">
        <v>4354</v>
      </c>
      <c r="C119" s="1195">
        <v>0</v>
      </c>
      <c r="D119" s="1196"/>
      <c r="E119" s="1011" t="s">
        <v>60</v>
      </c>
      <c r="F119" s="184" t="s">
        <v>3693</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2789</v>
      </c>
      <c r="N119" s="40" t="s">
        <v>1452</v>
      </c>
      <c r="O119" s="40" t="s">
        <v>2688</v>
      </c>
      <c r="P119" s="40" t="s">
        <v>2674</v>
      </c>
      <c r="Q119" s="40" t="s">
        <v>2740</v>
      </c>
    </row>
    <row r="120" spans="1:17" s="40" customFormat="1" ht="19.5" customHeight="1">
      <c r="A120" s="161" t="s">
        <v>2196</v>
      </c>
      <c r="B120" s="1152" t="s">
        <v>4096</v>
      </c>
      <c r="C120" s="1273"/>
      <c r="D120" s="1273"/>
      <c r="E120" s="1011" t="s">
        <v>3798</v>
      </c>
      <c r="F120" s="325" t="s">
        <v>877</v>
      </c>
      <c r="G120" s="168" t="s">
        <v>8</v>
      </c>
      <c r="H120" s="163" t="s">
        <v>2192</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2795</v>
      </c>
      <c r="N120" s="40" t="s">
        <v>1332</v>
      </c>
      <c r="O120" s="40" t="s">
        <v>2688</v>
      </c>
      <c r="P120" s="40" t="s">
        <v>2674</v>
      </c>
      <c r="Q120" s="40" t="s">
        <v>2740</v>
      </c>
    </row>
    <row r="121" spans="1:17" s="40" customFormat="1" ht="19.5" customHeight="1">
      <c r="A121" s="161" t="s">
        <v>232</v>
      </c>
      <c r="B121" s="1148" t="s">
        <v>4097</v>
      </c>
      <c r="C121" s="1195">
        <v>0</v>
      </c>
      <c r="D121" s="1196"/>
      <c r="E121" s="1011" t="s">
        <v>3798</v>
      </c>
      <c r="F121" s="325" t="s">
        <v>877</v>
      </c>
      <c r="G121" s="324" t="s">
        <v>2193</v>
      </c>
      <c r="H121" s="164" t="s">
        <v>2194</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1331</v>
      </c>
      <c r="N121" s="40" t="s">
        <v>1332</v>
      </c>
      <c r="O121" s="40" t="s">
        <v>2688</v>
      </c>
      <c r="P121" s="40" t="s">
        <v>2674</v>
      </c>
      <c r="Q121" s="40" t="s">
        <v>2740</v>
      </c>
    </row>
    <row r="122" spans="1:17" s="40" customFormat="1" ht="19.5" customHeight="1">
      <c r="A122" s="171" t="s">
        <v>2197</v>
      </c>
      <c r="B122" s="1152" t="s">
        <v>4098</v>
      </c>
      <c r="C122" s="1247"/>
      <c r="D122" s="1249"/>
      <c r="E122" s="1011" t="s">
        <v>3798</v>
      </c>
      <c r="F122" s="325" t="s">
        <v>877</v>
      </c>
      <c r="G122" s="324" t="s">
        <v>2193</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2790</v>
      </c>
      <c r="N122" s="40" t="s">
        <v>1332</v>
      </c>
      <c r="O122" s="40" t="s">
        <v>2688</v>
      </c>
      <c r="P122" s="40" t="s">
        <v>2674</v>
      </c>
      <c r="Q122" s="40" t="s">
        <v>2740</v>
      </c>
    </row>
    <row r="123" spans="1:17" s="40" customFormat="1" ht="19.5" customHeight="1">
      <c r="A123" s="171" t="s">
        <v>2198</v>
      </c>
      <c r="B123" s="1148" t="s">
        <v>4097</v>
      </c>
      <c r="C123" s="1273"/>
      <c r="D123" s="1273"/>
      <c r="E123" s="1011" t="s">
        <v>3798</v>
      </c>
      <c r="F123" s="325" t="s">
        <v>877</v>
      </c>
      <c r="G123" s="324" t="s">
        <v>2193</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2791</v>
      </c>
      <c r="N123" s="40" t="s">
        <v>1332</v>
      </c>
      <c r="O123" s="40" t="s">
        <v>2688</v>
      </c>
      <c r="P123" s="40" t="s">
        <v>2674</v>
      </c>
      <c r="Q123" s="40" t="s">
        <v>2740</v>
      </c>
    </row>
    <row r="124" spans="1:17" s="40" customFormat="1" ht="19.5" customHeight="1">
      <c r="A124" s="629" t="s">
        <v>239</v>
      </c>
      <c r="B124" s="1152" t="s">
        <v>4099</v>
      </c>
      <c r="C124" s="1247"/>
      <c r="D124" s="1249"/>
      <c r="E124" s="1011" t="s">
        <v>3798</v>
      </c>
      <c r="F124" s="659" t="s">
        <v>3694</v>
      </c>
      <c r="G124" s="660" t="s">
        <v>3185</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2790</v>
      </c>
      <c r="N124" s="40" t="s">
        <v>1439</v>
      </c>
      <c r="O124" s="40" t="s">
        <v>2685</v>
      </c>
      <c r="P124" s="40" t="s">
        <v>2666</v>
      </c>
      <c r="Q124" s="40" t="s">
        <v>2740</v>
      </c>
    </row>
    <row r="125" spans="1:17" s="197" customFormat="1" ht="19.5" customHeight="1">
      <c r="A125" s="1274"/>
      <c r="B125" s="1275"/>
      <c r="C125" s="1275"/>
      <c r="D125" s="1275"/>
      <c r="E125" s="1275"/>
      <c r="F125" s="1275"/>
      <c r="G125" s="1275"/>
      <c r="H125" s="1276"/>
      <c r="I125" s="559" t="str">
        <f t="shared" si="9"/>
        <v/>
      </c>
      <c r="J125" s="214"/>
      <c r="K125" s="214"/>
      <c r="L125" s="214"/>
      <c r="M125" s="569"/>
      <c r="N125" s="40"/>
      <c r="O125" s="40"/>
      <c r="P125" s="570"/>
      <c r="Q125" s="40"/>
    </row>
    <row r="126" spans="1:17" s="40" customFormat="1" ht="19.5" customHeight="1">
      <c r="A126" s="1175" t="s">
        <v>3881</v>
      </c>
      <c r="B126" s="1176"/>
      <c r="C126" s="1176"/>
      <c r="D126" s="1176"/>
      <c r="E126" s="1176"/>
      <c r="F126" s="1176"/>
      <c r="G126" s="1176"/>
      <c r="H126" s="1177"/>
      <c r="I126" s="559"/>
      <c r="J126" s="214"/>
      <c r="K126" s="214"/>
      <c r="L126" s="214"/>
    </row>
    <row r="127" spans="1:17" s="28" customFormat="1" ht="19.5" customHeight="1">
      <c r="A127" s="1277" t="s">
        <v>484</v>
      </c>
      <c r="B127" s="1278"/>
      <c r="C127" s="1278"/>
      <c r="D127" s="1278"/>
      <c r="E127" s="1278"/>
      <c r="F127" s="1278"/>
      <c r="G127" s="1278"/>
      <c r="H127" s="1279"/>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65"/>
      <c r="B129" s="1266"/>
      <c r="C129" s="1266"/>
      <c r="D129" s="1266"/>
      <c r="E129" s="1266"/>
      <c r="F129" s="1266"/>
      <c r="G129" s="31"/>
      <c r="H129" s="32"/>
      <c r="I129" s="559" t="str">
        <f t="shared" si="9"/>
        <v/>
      </c>
      <c r="J129" s="214"/>
      <c r="K129" s="214"/>
      <c r="L129" s="214"/>
      <c r="M129" s="39"/>
      <c r="N129" s="40"/>
      <c r="O129" s="40"/>
      <c r="Q129" s="40"/>
    </row>
    <row r="130" spans="1:18" ht="19.5" customHeight="1">
      <c r="A130" s="177" t="s">
        <v>37</v>
      </c>
      <c r="B130" s="229" t="s">
        <v>2</v>
      </c>
      <c r="C130" s="1217" t="s">
        <v>3</v>
      </c>
      <c r="D130" s="1217"/>
      <c r="E130" s="1217"/>
      <c r="F130" s="24" t="s">
        <v>4</v>
      </c>
      <c r="G130" s="24" t="s">
        <v>5</v>
      </c>
      <c r="H130" s="25" t="s">
        <v>6</v>
      </c>
      <c r="I130" s="559" t="str">
        <f t="shared" si="9"/>
        <v/>
      </c>
      <c r="J130" s="573" t="s">
        <v>2821</v>
      </c>
      <c r="K130" s="214" t="s">
        <v>2781</v>
      </c>
      <c r="L130" s="214" t="s">
        <v>2782</v>
      </c>
      <c r="M130" s="72" t="s">
        <v>2662</v>
      </c>
      <c r="N130" s="72" t="s">
        <v>2750</v>
      </c>
      <c r="O130" s="72" t="s">
        <v>2751</v>
      </c>
      <c r="P130" s="72" t="s">
        <v>2752</v>
      </c>
      <c r="Q130" s="72" t="s">
        <v>2729</v>
      </c>
      <c r="R130" s="557"/>
    </row>
    <row r="131" spans="1:18" s="40" customFormat="1" ht="19.5" customHeight="1">
      <c r="A131" s="327" t="s">
        <v>3378</v>
      </c>
      <c r="B131" s="1163" t="s">
        <v>4238</v>
      </c>
      <c r="C131" s="1193" t="s">
        <v>3843</v>
      </c>
      <c r="D131" s="1207"/>
      <c r="E131" s="1194"/>
      <c r="F131" s="640" t="s">
        <v>2351</v>
      </c>
      <c r="G131" s="182" t="s">
        <v>8</v>
      </c>
      <c r="H131" s="222" t="s">
        <v>3708</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2688</v>
      </c>
      <c r="P131" s="40" t="s">
        <v>2674</v>
      </c>
      <c r="Q131" s="40" t="s">
        <v>2740</v>
      </c>
    </row>
    <row r="132" spans="1:18" s="40" customFormat="1" ht="19.5" customHeight="1">
      <c r="A132" s="327" t="s">
        <v>2408</v>
      </c>
      <c r="B132" s="1163" t="s">
        <v>4239</v>
      </c>
      <c r="C132" s="1195" t="s">
        <v>3658</v>
      </c>
      <c r="D132" s="1295"/>
      <c r="E132" s="1196"/>
      <c r="F132" s="332" t="s">
        <v>3659</v>
      </c>
      <c r="G132" s="162" t="s">
        <v>3009</v>
      </c>
      <c r="H132" s="163" t="s">
        <v>3567</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578</v>
      </c>
      <c r="N132" s="40" t="s">
        <v>578</v>
      </c>
      <c r="O132" s="40" t="s">
        <v>2688</v>
      </c>
      <c r="P132" s="40" t="s">
        <v>2674</v>
      </c>
      <c r="Q132" s="40" t="s">
        <v>2740</v>
      </c>
    </row>
    <row r="133" spans="1:18" s="40" customFormat="1" ht="19.5" customHeight="1">
      <c r="A133" s="327" t="s">
        <v>2409</v>
      </c>
      <c r="B133" s="1163" t="s">
        <v>4240</v>
      </c>
      <c r="C133" s="1195" t="s">
        <v>3658</v>
      </c>
      <c r="D133" s="1295"/>
      <c r="E133" s="1196"/>
      <c r="F133" s="332" t="s">
        <v>3659</v>
      </c>
      <c r="G133" s="162" t="s">
        <v>3009</v>
      </c>
      <c r="H133" s="163" t="s">
        <v>3567</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1459</v>
      </c>
      <c r="N133" s="40" t="s">
        <v>1459</v>
      </c>
      <c r="O133" s="40" t="s">
        <v>2688</v>
      </c>
      <c r="P133" s="40" t="s">
        <v>2674</v>
      </c>
      <c r="Q133" s="40" t="s">
        <v>2740</v>
      </c>
    </row>
    <row r="134" spans="1:18" s="28" customFormat="1" ht="19.5" customHeight="1">
      <c r="A134" s="1308" t="s">
        <v>3717</v>
      </c>
      <c r="B134" s="1227"/>
      <c r="C134" s="1227"/>
      <c r="D134" s="1227"/>
      <c r="E134" s="1227"/>
      <c r="F134" s="1227"/>
      <c r="G134" s="1227"/>
      <c r="H134" s="1228"/>
      <c r="I134" s="559" t="str">
        <f t="shared" si="9"/>
        <v/>
      </c>
      <c r="J134" s="214"/>
      <c r="K134" s="214"/>
      <c r="L134" s="214"/>
      <c r="N134" s="40"/>
      <c r="O134" s="40"/>
      <c r="Q134" s="40"/>
    </row>
    <row r="135" spans="1:18" s="40" customFormat="1" ht="19.5" customHeight="1" thickBot="1">
      <c r="A135" s="1240" t="s">
        <v>2164</v>
      </c>
      <c r="B135" s="1241"/>
      <c r="C135" s="1241"/>
      <c r="D135" s="1241"/>
      <c r="E135" s="1241"/>
      <c r="F135" s="1241"/>
      <c r="G135" s="1241"/>
      <c r="H135" s="1242"/>
      <c r="I135" s="559" t="str">
        <f t="shared" si="9"/>
        <v/>
      </c>
      <c r="J135" s="214"/>
      <c r="K135" s="214"/>
      <c r="L135" s="214"/>
    </row>
    <row r="136" spans="1:18" s="40" customFormat="1" ht="19.5" customHeight="1">
      <c r="A136" s="1221"/>
      <c r="B136" s="1222"/>
      <c r="C136" s="1222"/>
      <c r="D136" s="1222"/>
      <c r="E136" s="1222"/>
      <c r="F136" s="1222"/>
      <c r="G136" s="59"/>
      <c r="H136" s="60"/>
      <c r="I136" s="559" t="str">
        <f t="shared" si="9"/>
        <v/>
      </c>
      <c r="J136" s="214"/>
      <c r="K136" s="214"/>
      <c r="L136" s="214"/>
    </row>
    <row r="137" spans="1:18" ht="19.5" customHeight="1">
      <c r="A137" s="177" t="s">
        <v>38</v>
      </c>
      <c r="B137" s="267" t="s">
        <v>2</v>
      </c>
      <c r="C137" s="1217" t="s">
        <v>3</v>
      </c>
      <c r="D137" s="1217"/>
      <c r="E137" s="1217"/>
      <c r="F137" s="24" t="s">
        <v>4</v>
      </c>
      <c r="G137" s="24" t="s">
        <v>5</v>
      </c>
      <c r="H137" s="25" t="s">
        <v>6</v>
      </c>
      <c r="I137" s="559" t="str">
        <f t="shared" si="9"/>
        <v/>
      </c>
      <c r="J137" s="573" t="s">
        <v>2821</v>
      </c>
      <c r="K137" s="214" t="s">
        <v>2781</v>
      </c>
      <c r="L137" s="214" t="s">
        <v>2782</v>
      </c>
      <c r="M137" s="72" t="s">
        <v>2662</v>
      </c>
      <c r="N137" s="72" t="s">
        <v>2750</v>
      </c>
      <c r="O137" s="72" t="s">
        <v>2751</v>
      </c>
      <c r="P137" s="72" t="s">
        <v>2752</v>
      </c>
      <c r="Q137" s="72" t="s">
        <v>2729</v>
      </c>
      <c r="R137" s="557" t="s">
        <v>4</v>
      </c>
    </row>
    <row r="138" spans="1:18" s="47" customFormat="1" ht="19.5" customHeight="1">
      <c r="A138" s="160" t="s">
        <v>3625</v>
      </c>
      <c r="B138" s="1159" t="s">
        <v>4349</v>
      </c>
      <c r="C138" s="1184" t="s">
        <v>3603</v>
      </c>
      <c r="D138" s="1185"/>
      <c r="E138" s="1186"/>
      <c r="F138" s="1164" t="s">
        <v>4352</v>
      </c>
      <c r="G138" s="162" t="s">
        <v>8</v>
      </c>
      <c r="H138" s="196" t="s">
        <v>546</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1212</v>
      </c>
      <c r="N138" s="40" t="s">
        <v>1212</v>
      </c>
      <c r="O138" s="40" t="s">
        <v>2688</v>
      </c>
      <c r="P138" s="40" t="s">
        <v>2677</v>
      </c>
      <c r="Q138" s="40" t="s">
        <v>2743</v>
      </c>
      <c r="R138" s="597" t="s">
        <v>2969</v>
      </c>
    </row>
    <row r="139" spans="1:18" s="47" customFormat="1" ht="19.5" customHeight="1">
      <c r="A139" s="160" t="s">
        <v>280</v>
      </c>
      <c r="B139" s="1159" t="s">
        <v>4350</v>
      </c>
      <c r="C139" s="1184" t="s">
        <v>3603</v>
      </c>
      <c r="D139" s="1185"/>
      <c r="E139" s="1186"/>
      <c r="F139" s="1164" t="s">
        <v>4352</v>
      </c>
      <c r="G139" s="162" t="s">
        <v>8</v>
      </c>
      <c r="H139" s="196" t="s">
        <v>546</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1212</v>
      </c>
      <c r="N139" s="40" t="s">
        <v>1212</v>
      </c>
      <c r="O139" s="40" t="s">
        <v>2688</v>
      </c>
      <c r="P139" s="40" t="s">
        <v>2669</v>
      </c>
      <c r="Q139" s="40" t="s">
        <v>2744</v>
      </c>
      <c r="R139" s="597" t="s">
        <v>2969</v>
      </c>
    </row>
    <row r="140" spans="1:18" s="47" customFormat="1" ht="19.5" customHeight="1">
      <c r="A140" s="1270" t="s">
        <v>4351</v>
      </c>
      <c r="B140" s="1271"/>
      <c r="C140" s="1271"/>
      <c r="D140" s="1271"/>
      <c r="E140" s="1271"/>
      <c r="F140" s="1271"/>
      <c r="G140" s="1271"/>
      <c r="H140" s="1272"/>
      <c r="I140" s="559"/>
      <c r="J140" s="214"/>
      <c r="K140" s="214"/>
      <c r="L140" s="214"/>
      <c r="M140" s="579"/>
      <c r="N140" s="40"/>
      <c r="O140" s="40"/>
      <c r="P140" s="40"/>
      <c r="Q140" s="40"/>
      <c r="R140" s="1117"/>
    </row>
    <row r="141" spans="1:18" s="29" customFormat="1" ht="19.5" customHeight="1">
      <c r="A141" s="1243" t="s">
        <v>522</v>
      </c>
      <c r="B141" s="1244"/>
      <c r="C141" s="1244"/>
      <c r="D141" s="1244"/>
      <c r="E141" s="1244"/>
      <c r="F141" s="1244"/>
      <c r="G141" s="1244"/>
      <c r="H141" s="1245"/>
      <c r="I141" s="559" t="str">
        <f t="shared" si="9"/>
        <v/>
      </c>
      <c r="J141" s="214"/>
      <c r="K141" s="214"/>
      <c r="L141" s="214"/>
      <c r="M141" s="40"/>
      <c r="N141" s="40"/>
      <c r="O141" s="40"/>
      <c r="Q141" s="40"/>
    </row>
    <row r="142" spans="1:18" s="29" customFormat="1" ht="19.5" customHeight="1">
      <c r="A142" s="278" t="s">
        <v>523</v>
      </c>
      <c r="B142" s="279"/>
      <c r="C142" s="279"/>
      <c r="D142" s="279"/>
      <c r="E142" s="279"/>
      <c r="F142" s="279"/>
      <c r="G142" s="279"/>
      <c r="H142" s="280"/>
      <c r="I142" s="559" t="str">
        <f t="shared" si="9"/>
        <v/>
      </c>
      <c r="J142" s="214"/>
      <c r="K142" s="214"/>
      <c r="L142" s="214"/>
      <c r="M142" s="40"/>
      <c r="N142" s="40"/>
      <c r="O142" s="40"/>
      <c r="Q142" s="40"/>
    </row>
    <row r="143" spans="1:18" s="28" customFormat="1" ht="19.5" customHeight="1" thickBot="1">
      <c r="A143" s="1297" t="s">
        <v>3705</v>
      </c>
      <c r="B143" s="1298"/>
      <c r="C143" s="1298"/>
      <c r="D143" s="1298"/>
      <c r="E143" s="1298"/>
      <c r="F143" s="1298"/>
      <c r="G143" s="1298"/>
      <c r="H143" s="1299"/>
      <c r="I143" s="559" t="str">
        <f t="shared" si="9"/>
        <v/>
      </c>
      <c r="J143" s="214"/>
      <c r="K143" s="214"/>
      <c r="L143" s="214"/>
      <c r="N143" s="40"/>
      <c r="O143" s="40"/>
      <c r="Q143" s="40"/>
    </row>
    <row r="144" spans="1:18" s="40" customFormat="1" ht="19.5" customHeight="1">
      <c r="A144" s="1221"/>
      <c r="B144" s="1222"/>
      <c r="C144" s="1222"/>
      <c r="D144" s="1222"/>
      <c r="E144" s="1222"/>
      <c r="F144" s="1222"/>
      <c r="G144" s="587"/>
      <c r="H144" s="60"/>
      <c r="I144" s="559" t="str">
        <f t="shared" si="9"/>
        <v/>
      </c>
      <c r="J144" s="214"/>
      <c r="K144" s="214"/>
      <c r="L144" s="214"/>
    </row>
    <row r="145" spans="1:19" ht="19.5" customHeight="1">
      <c r="A145" s="177" t="s">
        <v>38</v>
      </c>
      <c r="B145" s="267" t="s">
        <v>2</v>
      </c>
      <c r="C145" s="1217" t="s">
        <v>3</v>
      </c>
      <c r="D145" s="1217"/>
      <c r="E145" s="1217"/>
      <c r="F145" s="24" t="s">
        <v>4</v>
      </c>
      <c r="G145" s="24" t="s">
        <v>5</v>
      </c>
      <c r="H145" s="25" t="s">
        <v>6</v>
      </c>
      <c r="I145" s="559" t="str">
        <f t="shared" si="9"/>
        <v/>
      </c>
      <c r="J145" s="573" t="s">
        <v>2821</v>
      </c>
      <c r="K145" s="214" t="s">
        <v>2781</v>
      </c>
      <c r="L145" s="214" t="s">
        <v>2782</v>
      </c>
      <c r="M145" s="72" t="s">
        <v>2662</v>
      </c>
      <c r="N145" s="72" t="s">
        <v>2750</v>
      </c>
      <c r="O145" s="72" t="s">
        <v>2751</v>
      </c>
      <c r="P145" s="72" t="s">
        <v>2752</v>
      </c>
      <c r="Q145" s="72" t="s">
        <v>2729</v>
      </c>
      <c r="R145" s="557" t="s">
        <v>4</v>
      </c>
    </row>
    <row r="146" spans="1:19" s="39" customFormat="1" ht="19.5" customHeight="1">
      <c r="A146" s="161" t="s">
        <v>2355</v>
      </c>
      <c r="B146" s="1164" t="s">
        <v>4241</v>
      </c>
      <c r="C146" s="1195" t="s">
        <v>39</v>
      </c>
      <c r="D146" s="1295"/>
      <c r="E146" s="1196"/>
      <c r="F146" s="332" t="s">
        <v>40</v>
      </c>
      <c r="G146" s="162" t="s">
        <v>8</v>
      </c>
      <c r="H146" s="164">
        <v>11</v>
      </c>
      <c r="I146" s="559" t="e">
        <f t="shared" si="9"/>
        <v>#DIV/0!</v>
      </c>
      <c r="J146" s="214" t="e">
        <f t="shared" ref="J146:J147" si="16">"USD "&amp;IF(K146&lt;0,"( "&amp;-K146&amp;" )",K146)&amp;" / "&amp;IF(L146&lt;0,"( "&amp;-L146&amp;" )",L146)</f>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1212</v>
      </c>
      <c r="N146" s="40" t="s">
        <v>1212</v>
      </c>
      <c r="O146" s="40" t="s">
        <v>2688</v>
      </c>
      <c r="P146" s="40" t="s">
        <v>2677</v>
      </c>
      <c r="Q146" s="40" t="s">
        <v>2744</v>
      </c>
      <c r="R146" s="39" t="s">
        <v>1122</v>
      </c>
    </row>
    <row r="147" spans="1:19" s="39" customFormat="1" ht="19.5" customHeight="1">
      <c r="A147" s="161" t="s">
        <v>280</v>
      </c>
      <c r="B147" s="1164" t="s">
        <v>4242</v>
      </c>
      <c r="C147" s="1312" t="s">
        <v>39</v>
      </c>
      <c r="D147" s="1312"/>
      <c r="E147" s="1312"/>
      <c r="F147" s="332" t="s">
        <v>40</v>
      </c>
      <c r="G147" s="162" t="s">
        <v>8</v>
      </c>
      <c r="H147" s="164">
        <v>11</v>
      </c>
      <c r="I147" s="559" t="e">
        <f t="shared" si="9"/>
        <v>#DIV/0!</v>
      </c>
      <c r="J147" s="214" t="e">
        <f t="shared" si="16"/>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1212</v>
      </c>
      <c r="N147" s="40" t="s">
        <v>1212</v>
      </c>
      <c r="O147" s="40" t="s">
        <v>2688</v>
      </c>
      <c r="P147" s="40" t="s">
        <v>2669</v>
      </c>
      <c r="Q147" s="40" t="s">
        <v>2744</v>
      </c>
      <c r="R147" s="39" t="s">
        <v>1122</v>
      </c>
    </row>
    <row r="148" spans="1:19" s="197" customFormat="1" ht="19.5" customHeight="1">
      <c r="A148" s="1313" t="s">
        <v>3911</v>
      </c>
      <c r="B148" s="1314"/>
      <c r="C148" s="1314"/>
      <c r="D148" s="1314"/>
      <c r="E148" s="1314"/>
      <c r="F148" s="1314"/>
      <c r="G148" s="1314"/>
      <c r="H148" s="1315"/>
      <c r="I148" s="559" t="str">
        <f t="shared" si="9"/>
        <v/>
      </c>
      <c r="J148" s="214"/>
      <c r="K148" s="214"/>
      <c r="L148" s="214"/>
      <c r="M148" s="569"/>
      <c r="N148" s="40"/>
      <c r="O148" s="40"/>
      <c r="P148" s="570"/>
      <c r="Q148" s="40"/>
    </row>
    <row r="149" spans="1:19" s="29" customFormat="1" ht="18.75" customHeight="1">
      <c r="A149" s="1243" t="s">
        <v>539</v>
      </c>
      <c r="B149" s="1244"/>
      <c r="C149" s="1244"/>
      <c r="D149" s="1244"/>
      <c r="E149" s="1244"/>
      <c r="F149" s="1244"/>
      <c r="G149" s="1244"/>
      <c r="H149" s="1245"/>
      <c r="I149" s="559" t="str">
        <f t="shared" ref="I149:I213" si="17">IF(J149="","",IF(J149="SYSTEM PRICE","",IF(B149=J149,"-","check")))</f>
        <v/>
      </c>
      <c r="J149" s="214"/>
      <c r="K149" s="214"/>
      <c r="L149" s="214"/>
      <c r="M149" s="40"/>
      <c r="N149" s="40"/>
      <c r="O149" s="40"/>
      <c r="Q149" s="40"/>
    </row>
    <row r="150" spans="1:19" s="28" customFormat="1" ht="19.5" customHeight="1" thickBot="1">
      <c r="A150" s="1297" t="s">
        <v>3706</v>
      </c>
      <c r="B150" s="1298"/>
      <c r="C150" s="1298"/>
      <c r="D150" s="1298"/>
      <c r="E150" s="1298"/>
      <c r="F150" s="1298"/>
      <c r="G150" s="1298"/>
      <c r="H150" s="1299"/>
      <c r="I150" s="559" t="str">
        <f t="shared" si="17"/>
        <v/>
      </c>
      <c r="J150" s="214"/>
      <c r="K150" s="214"/>
      <c r="L150" s="214"/>
      <c r="N150" s="40"/>
      <c r="O150" s="40"/>
      <c r="Q150" s="40"/>
      <c r="R150" s="40"/>
      <c r="S150" s="40"/>
    </row>
    <row r="151" spans="1:19" s="40" customFormat="1" ht="19.5" customHeight="1">
      <c r="A151" s="1201"/>
      <c r="B151" s="1202"/>
      <c r="C151" s="1202"/>
      <c r="D151" s="1202"/>
      <c r="E151" s="1202"/>
      <c r="F151" s="1202"/>
      <c r="G151" s="1202"/>
      <c r="H151" s="1296"/>
      <c r="I151" s="559" t="str">
        <f t="shared" si="17"/>
        <v/>
      </c>
      <c r="J151" s="214"/>
      <c r="K151" s="214"/>
      <c r="L151" s="214"/>
    </row>
    <row r="152" spans="1:19" s="46" customFormat="1" ht="19.5" customHeight="1">
      <c r="A152" s="177" t="s">
        <v>41</v>
      </c>
      <c r="B152" s="267" t="s">
        <v>2</v>
      </c>
      <c r="C152" s="1217" t="s">
        <v>3</v>
      </c>
      <c r="D152" s="1217"/>
      <c r="E152" s="1217"/>
      <c r="F152" s="24" t="s">
        <v>4</v>
      </c>
      <c r="G152" s="24" t="s">
        <v>5</v>
      </c>
      <c r="H152" s="25" t="s">
        <v>6</v>
      </c>
      <c r="I152" s="559" t="str">
        <f t="shared" si="17"/>
        <v/>
      </c>
      <c r="J152" s="573" t="s">
        <v>2821</v>
      </c>
      <c r="K152" s="214" t="s">
        <v>2781</v>
      </c>
      <c r="L152" s="214" t="s">
        <v>2782</v>
      </c>
      <c r="M152" s="72" t="s">
        <v>2662</v>
      </c>
      <c r="N152" s="72" t="s">
        <v>2750</v>
      </c>
      <c r="O152" s="72" t="s">
        <v>2751</v>
      </c>
      <c r="P152" s="72" t="s">
        <v>2752</v>
      </c>
      <c r="Q152" s="72" t="s">
        <v>2729</v>
      </c>
      <c r="R152" s="557"/>
      <c r="S152" s="40"/>
    </row>
    <row r="153" spans="1:19" s="46" customFormat="1" ht="19.5" customHeight="1">
      <c r="A153" s="170" t="s">
        <v>2389</v>
      </c>
      <c r="B153" s="1163" t="s">
        <v>4243</v>
      </c>
      <c r="C153" s="1195" t="s">
        <v>3726</v>
      </c>
      <c r="D153" s="1295"/>
      <c r="E153" s="1196"/>
      <c r="F153" s="332" t="s">
        <v>3727</v>
      </c>
      <c r="G153" s="162" t="s">
        <v>8</v>
      </c>
      <c r="H153" s="222" t="s">
        <v>535</v>
      </c>
      <c r="I153" s="559"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912</v>
      </c>
      <c r="N153" s="40" t="s">
        <v>912</v>
      </c>
      <c r="O153" s="40" t="s">
        <v>2688</v>
      </c>
      <c r="P153" s="40" t="s">
        <v>2669</v>
      </c>
      <c r="Q153" s="40" t="s">
        <v>2744</v>
      </c>
      <c r="R153" s="40"/>
      <c r="S153" s="40"/>
    </row>
    <row r="154" spans="1:19" s="46" customFormat="1" ht="19.5" customHeight="1">
      <c r="A154" s="170" t="s">
        <v>480</v>
      </c>
      <c r="B154" s="1163" t="s">
        <v>4244</v>
      </c>
      <c r="C154" s="1195" t="s">
        <v>3726</v>
      </c>
      <c r="D154" s="1295"/>
      <c r="E154" s="1196"/>
      <c r="F154" s="332" t="s">
        <v>3727</v>
      </c>
      <c r="G154" s="162" t="s">
        <v>8</v>
      </c>
      <c r="H154" s="222" t="s">
        <v>535</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912</v>
      </c>
      <c r="N154" s="40" t="s">
        <v>912</v>
      </c>
      <c r="O154" s="40" t="s">
        <v>2688</v>
      </c>
      <c r="P154" s="40" t="s">
        <v>2677</v>
      </c>
      <c r="Q154" s="40" t="s">
        <v>2745</v>
      </c>
      <c r="R154" s="40"/>
      <c r="S154" s="40"/>
    </row>
    <row r="155" spans="1:19" s="46" customFormat="1" ht="19.5" customHeight="1">
      <c r="A155" s="170" t="s">
        <v>2390</v>
      </c>
      <c r="B155" s="1163" t="s">
        <v>4243</v>
      </c>
      <c r="C155" s="1195" t="s">
        <v>3726</v>
      </c>
      <c r="D155" s="1295"/>
      <c r="E155" s="1196"/>
      <c r="F155" s="332" t="s">
        <v>3727</v>
      </c>
      <c r="G155" s="268" t="s">
        <v>312</v>
      </c>
      <c r="H155" s="222" t="s">
        <v>535</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1282</v>
      </c>
      <c r="N155" s="40" t="s">
        <v>912</v>
      </c>
      <c r="O155" s="40" t="s">
        <v>2688</v>
      </c>
      <c r="P155" s="40" t="s">
        <v>2679</v>
      </c>
      <c r="Q155" s="40" t="s">
        <v>2744</v>
      </c>
      <c r="R155" s="40"/>
      <c r="S155" s="40"/>
    </row>
    <row r="156" spans="1:19" s="46" customFormat="1" ht="19.5" customHeight="1">
      <c r="A156" s="161" t="s">
        <v>2235</v>
      </c>
      <c r="B156" s="1163" t="s">
        <v>4243</v>
      </c>
      <c r="C156" s="1195" t="s">
        <v>3726</v>
      </c>
      <c r="D156" s="1295"/>
      <c r="E156" s="1196"/>
      <c r="F156" s="332" t="s">
        <v>3727</v>
      </c>
      <c r="G156" s="268" t="s">
        <v>312</v>
      </c>
      <c r="H156" s="222" t="s">
        <v>535</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1061</v>
      </c>
      <c r="N156" s="40" t="s">
        <v>912</v>
      </c>
      <c r="O156" s="40" t="s">
        <v>2688</v>
      </c>
      <c r="P156" s="40" t="s">
        <v>2679</v>
      </c>
      <c r="Q156" s="40" t="s">
        <v>2744</v>
      </c>
      <c r="R156" s="40"/>
      <c r="S156" s="40"/>
    </row>
    <row r="157" spans="1:19" s="28" customFormat="1" ht="19.5" customHeight="1">
      <c r="A157" s="161" t="s">
        <v>2170</v>
      </c>
      <c r="B157" s="1163" t="s">
        <v>4243</v>
      </c>
      <c r="C157" s="1195" t="s">
        <v>3726</v>
      </c>
      <c r="D157" s="1295"/>
      <c r="E157" s="1196"/>
      <c r="F157" s="332" t="s">
        <v>3727</v>
      </c>
      <c r="G157" s="268" t="s">
        <v>312</v>
      </c>
      <c r="H157" s="222" t="s">
        <v>535</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1281</v>
      </c>
      <c r="N157" s="40" t="s">
        <v>912</v>
      </c>
      <c r="O157" s="40" t="s">
        <v>2688</v>
      </c>
      <c r="P157" s="40" t="s">
        <v>2674</v>
      </c>
      <c r="Q157" s="40" t="s">
        <v>2744</v>
      </c>
      <c r="R157" s="40"/>
      <c r="S157" s="40"/>
    </row>
    <row r="158" spans="1:19" s="28" customFormat="1" ht="19.5" customHeight="1">
      <c r="A158" s="170" t="s">
        <v>2373</v>
      </c>
      <c r="B158" s="1163" t="s">
        <v>4245</v>
      </c>
      <c r="C158" s="1195" t="s">
        <v>3726</v>
      </c>
      <c r="D158" s="1295"/>
      <c r="E158" s="1196"/>
      <c r="F158" s="332" t="s">
        <v>3727</v>
      </c>
      <c r="G158" s="268" t="s">
        <v>312</v>
      </c>
      <c r="H158" s="222" t="s">
        <v>535</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296</v>
      </c>
      <c r="N158" s="40" t="s">
        <v>912</v>
      </c>
      <c r="O158" s="40" t="s">
        <v>2688</v>
      </c>
      <c r="P158" s="40" t="s">
        <v>2674</v>
      </c>
      <c r="Q158" s="40" t="s">
        <v>2744</v>
      </c>
      <c r="R158" s="40"/>
      <c r="S158" s="40"/>
    </row>
    <row r="159" spans="1:19" s="28" customFormat="1" ht="19.5" customHeight="1">
      <c r="A159" s="170" t="s">
        <v>2371</v>
      </c>
      <c r="B159" s="1163" t="s">
        <v>4245</v>
      </c>
      <c r="C159" s="1195" t="s">
        <v>3726</v>
      </c>
      <c r="D159" s="1295"/>
      <c r="E159" s="1196"/>
      <c r="F159" s="332" t="s">
        <v>3727</v>
      </c>
      <c r="G159" s="268" t="s">
        <v>312</v>
      </c>
      <c r="H159" s="222" t="s">
        <v>535</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297</v>
      </c>
      <c r="N159" s="40" t="s">
        <v>912</v>
      </c>
      <c r="O159" s="40" t="s">
        <v>2688</v>
      </c>
      <c r="P159" s="40" t="s">
        <v>2674</v>
      </c>
      <c r="Q159" s="40" t="s">
        <v>2744</v>
      </c>
      <c r="R159" s="40"/>
      <c r="S159" s="40"/>
    </row>
    <row r="160" spans="1:19" s="28" customFormat="1" ht="19.5" customHeight="1">
      <c r="A160" s="170" t="s">
        <v>2372</v>
      </c>
      <c r="B160" s="1163" t="s">
        <v>4245</v>
      </c>
      <c r="C160" s="1195" t="s">
        <v>3726</v>
      </c>
      <c r="D160" s="1295"/>
      <c r="E160" s="1196"/>
      <c r="F160" s="332" t="s">
        <v>3727</v>
      </c>
      <c r="G160" s="330" t="s">
        <v>312</v>
      </c>
      <c r="H160" s="222" t="s">
        <v>535</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2678</v>
      </c>
      <c r="N160" s="40" t="s">
        <v>912</v>
      </c>
      <c r="O160" s="40" t="s">
        <v>2688</v>
      </c>
      <c r="P160" s="40" t="s">
        <v>2674</v>
      </c>
      <c r="Q160" s="40" t="s">
        <v>2744</v>
      </c>
      <c r="R160" s="40"/>
      <c r="S160" s="40"/>
    </row>
    <row r="161" spans="1:20" s="29" customFormat="1" ht="19.5" customHeight="1">
      <c r="A161" s="1243" t="s">
        <v>475</v>
      </c>
      <c r="B161" s="1244"/>
      <c r="C161" s="1244"/>
      <c r="D161" s="1244"/>
      <c r="E161" s="1244"/>
      <c r="F161" s="1244"/>
      <c r="G161" s="1244"/>
      <c r="H161" s="1245"/>
      <c r="I161" s="559" t="str">
        <f t="shared" si="17"/>
        <v/>
      </c>
      <c r="J161" s="214"/>
      <c r="K161" s="214"/>
      <c r="L161" s="214"/>
      <c r="M161" s="40"/>
      <c r="N161" s="40"/>
      <c r="O161" s="40"/>
      <c r="Q161" s="40"/>
    </row>
    <row r="162" spans="1:20" s="28" customFormat="1" ht="19.5" customHeight="1">
      <c r="A162" s="209" t="s">
        <v>481</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40" t="s">
        <v>3707</v>
      </c>
      <c r="B163" s="1241"/>
      <c r="C163" s="1241"/>
      <c r="D163" s="1241"/>
      <c r="E163" s="1241"/>
      <c r="F163" s="1241"/>
      <c r="G163" s="1241"/>
      <c r="H163" s="1242"/>
      <c r="I163" s="559" t="str">
        <f t="shared" si="17"/>
        <v/>
      </c>
      <c r="J163" s="214"/>
      <c r="K163" s="214"/>
      <c r="L163" s="214"/>
      <c r="M163" s="40"/>
      <c r="N163" s="40"/>
      <c r="O163" s="40"/>
      <c r="P163" s="40"/>
      <c r="Q163" s="40"/>
      <c r="R163" s="40"/>
      <c r="S163" s="40"/>
      <c r="T163" s="40"/>
    </row>
    <row r="164" spans="1:20" s="46" customFormat="1" ht="19.5" customHeight="1">
      <c r="A164" s="1201"/>
      <c r="B164" s="1202"/>
      <c r="C164" s="1202"/>
      <c r="D164" s="1202"/>
      <c r="E164" s="1202"/>
      <c r="F164" s="1202"/>
      <c r="G164" s="1202"/>
      <c r="H164" s="1296"/>
      <c r="I164" s="559" t="str">
        <f t="shared" si="17"/>
        <v/>
      </c>
      <c r="J164" s="214"/>
      <c r="K164" s="214"/>
      <c r="L164" s="214"/>
      <c r="M164" s="40"/>
      <c r="N164" s="40"/>
      <c r="O164" s="40"/>
      <c r="P164" s="40"/>
      <c r="Q164" s="40"/>
      <c r="R164" s="40"/>
      <c r="S164" s="40"/>
      <c r="T164" s="40"/>
    </row>
    <row r="165" spans="1:20" s="46" customFormat="1" ht="19.5" customHeight="1">
      <c r="A165" s="177" t="s">
        <v>437</v>
      </c>
      <c r="B165" s="267" t="s">
        <v>2</v>
      </c>
      <c r="C165" s="1217" t="s">
        <v>3</v>
      </c>
      <c r="D165" s="1217"/>
      <c r="E165" s="1217"/>
      <c r="F165" s="24" t="s">
        <v>4</v>
      </c>
      <c r="G165" s="24" t="s">
        <v>5</v>
      </c>
      <c r="H165" s="25" t="s">
        <v>6</v>
      </c>
      <c r="I165" s="559" t="str">
        <f t="shared" si="17"/>
        <v/>
      </c>
      <c r="J165" s="573" t="s">
        <v>2821</v>
      </c>
      <c r="K165" s="214" t="s">
        <v>2781</v>
      </c>
      <c r="L165" s="214" t="s">
        <v>2782</v>
      </c>
      <c r="M165" s="72" t="s">
        <v>2662</v>
      </c>
      <c r="N165" s="72" t="s">
        <v>2750</v>
      </c>
      <c r="O165" s="72" t="s">
        <v>2751</v>
      </c>
      <c r="P165" s="72" t="s">
        <v>2752</v>
      </c>
      <c r="Q165" s="72" t="s">
        <v>2729</v>
      </c>
      <c r="R165" s="557"/>
      <c r="S165" s="40"/>
      <c r="T165" s="40"/>
    </row>
    <row r="166" spans="1:20" s="40" customFormat="1" ht="19.5" customHeight="1">
      <c r="A166" s="188" t="s">
        <v>2343</v>
      </c>
      <c r="B166" s="1163" t="s">
        <v>4246</v>
      </c>
      <c r="C166" s="1253" t="s">
        <v>822</v>
      </c>
      <c r="D166" s="1254"/>
      <c r="E166" s="1255"/>
      <c r="F166" s="300" t="s">
        <v>1898</v>
      </c>
      <c r="G166" s="168" t="s">
        <v>8</v>
      </c>
      <c r="H166" s="164">
        <v>28</v>
      </c>
      <c r="I166" s="559" t="e">
        <f t="shared" si="17"/>
        <v>#DIV/0!</v>
      </c>
      <c r="J166" s="214" t="e">
        <f t="shared" ref="J166:J185"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555" t="s">
        <v>295</v>
      </c>
      <c r="N166" s="40" t="s">
        <v>295</v>
      </c>
      <c r="O166" s="40" t="s">
        <v>2688</v>
      </c>
      <c r="P166" s="40" t="s">
        <v>2674</v>
      </c>
      <c r="Q166" s="40" t="s">
        <v>2744</v>
      </c>
    </row>
    <row r="167" spans="1:20" s="40" customFormat="1" ht="19.5" customHeight="1">
      <c r="A167" s="188" t="s">
        <v>3644</v>
      </c>
      <c r="B167" s="1163" t="s">
        <v>4247</v>
      </c>
      <c r="C167" s="1253" t="s">
        <v>3656</v>
      </c>
      <c r="D167" s="1254"/>
      <c r="E167" s="1255"/>
      <c r="F167" s="184" t="s">
        <v>4353</v>
      </c>
      <c r="G167" s="168" t="s">
        <v>8</v>
      </c>
      <c r="H167" s="164">
        <v>21</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298</v>
      </c>
      <c r="N167" s="40" t="s">
        <v>298</v>
      </c>
      <c r="O167" s="40" t="s">
        <v>2688</v>
      </c>
      <c r="P167" s="40" t="s">
        <v>2674</v>
      </c>
      <c r="Q167" s="40" t="s">
        <v>2744</v>
      </c>
    </row>
    <row r="168" spans="1:20" s="46" customFormat="1" ht="19.5" customHeight="1">
      <c r="A168" s="188" t="s">
        <v>2359</v>
      </c>
      <c r="B168" s="1163" t="s">
        <v>4248</v>
      </c>
      <c r="C168" s="1195" t="s">
        <v>561</v>
      </c>
      <c r="D168" s="1295"/>
      <c r="E168" s="1196"/>
      <c r="F168" s="184" t="s">
        <v>2971</v>
      </c>
      <c r="G168" s="168" t="s">
        <v>8</v>
      </c>
      <c r="H168" s="222" t="s">
        <v>288</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46" t="s">
        <v>300</v>
      </c>
      <c r="N168" s="40" t="s">
        <v>300</v>
      </c>
      <c r="O168" s="40" t="s">
        <v>2688</v>
      </c>
      <c r="P168" s="40" t="s">
        <v>2669</v>
      </c>
      <c r="Q168" s="40" t="s">
        <v>2744</v>
      </c>
      <c r="R168" s="40"/>
      <c r="S168" s="40"/>
      <c r="T168" s="40"/>
    </row>
    <row r="169" spans="1:20" s="46" customFormat="1" ht="19.5" customHeight="1">
      <c r="A169" s="188" t="s">
        <v>2329</v>
      </c>
      <c r="B169" s="1163" t="s">
        <v>4249</v>
      </c>
      <c r="C169" s="1195" t="s">
        <v>561</v>
      </c>
      <c r="D169" s="1295"/>
      <c r="E169" s="1196"/>
      <c r="F169" s="184" t="s">
        <v>2971</v>
      </c>
      <c r="G169" s="168" t="s">
        <v>8</v>
      </c>
      <c r="H169" s="222" t="s">
        <v>288</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300</v>
      </c>
      <c r="N169" s="40" t="s">
        <v>300</v>
      </c>
      <c r="O169" s="40" t="s">
        <v>2688</v>
      </c>
      <c r="P169" s="40" t="s">
        <v>2680</v>
      </c>
      <c r="Q169" s="40" t="s">
        <v>2744</v>
      </c>
      <c r="R169" s="40"/>
      <c r="S169" s="40"/>
      <c r="T169" s="40"/>
    </row>
    <row r="170" spans="1:20" s="40" customFormat="1" ht="19.5" customHeight="1">
      <c r="A170" s="188" t="s">
        <v>2609</v>
      </c>
      <c r="B170" s="1163" t="s">
        <v>4250</v>
      </c>
      <c r="C170" s="1195" t="s">
        <v>561</v>
      </c>
      <c r="D170" s="1295"/>
      <c r="E170" s="1196"/>
      <c r="F170" s="184" t="s">
        <v>2972</v>
      </c>
      <c r="G170" s="168" t="s">
        <v>436</v>
      </c>
      <c r="H170" s="222" t="s">
        <v>288</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0" t="s">
        <v>303</v>
      </c>
      <c r="N170" s="40" t="s">
        <v>300</v>
      </c>
      <c r="O170" s="40" t="s">
        <v>2688</v>
      </c>
      <c r="P170" s="40" t="s">
        <v>2669</v>
      </c>
      <c r="Q170" s="40" t="s">
        <v>2744</v>
      </c>
    </row>
    <row r="171" spans="1:20" s="40" customFormat="1" ht="19.5" customHeight="1">
      <c r="A171" s="188" t="s">
        <v>2330</v>
      </c>
      <c r="B171" s="1163" t="s">
        <v>4249</v>
      </c>
      <c r="C171" s="1195" t="s">
        <v>561</v>
      </c>
      <c r="D171" s="1295"/>
      <c r="E171" s="1196"/>
      <c r="F171" s="184" t="s">
        <v>2972</v>
      </c>
      <c r="G171" s="168" t="s">
        <v>436</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303</v>
      </c>
      <c r="N171" s="40" t="s">
        <v>300</v>
      </c>
      <c r="O171" s="40" t="s">
        <v>2688</v>
      </c>
      <c r="P171" s="40" t="s">
        <v>2680</v>
      </c>
      <c r="Q171" s="40" t="s">
        <v>2744</v>
      </c>
    </row>
    <row r="172" spans="1:20" s="40" customFormat="1" ht="19.5" customHeight="1">
      <c r="A172" s="188" t="s">
        <v>2610</v>
      </c>
      <c r="B172" s="1163" t="s">
        <v>4251</v>
      </c>
      <c r="C172" s="1309" t="s">
        <v>1928</v>
      </c>
      <c r="D172" s="1310"/>
      <c r="E172" s="1311"/>
      <c r="F172" s="199" t="s">
        <v>1929</v>
      </c>
      <c r="G172" s="168" t="s">
        <v>8</v>
      </c>
      <c r="H172" s="166" t="s">
        <v>1896</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555" t="s">
        <v>299</v>
      </c>
      <c r="N172" s="40" t="s">
        <v>299</v>
      </c>
      <c r="O172" s="40" t="s">
        <v>2688</v>
      </c>
      <c r="P172" s="40" t="s">
        <v>2681</v>
      </c>
      <c r="Q172" s="40" t="s">
        <v>2744</v>
      </c>
    </row>
    <row r="173" spans="1:20" s="40" customFormat="1" ht="19.5" customHeight="1">
      <c r="A173" s="188" t="s">
        <v>540</v>
      </c>
      <c r="B173" s="1163" t="s">
        <v>4252</v>
      </c>
      <c r="C173" s="1309" t="s">
        <v>1928</v>
      </c>
      <c r="D173" s="1310"/>
      <c r="E173" s="1311"/>
      <c r="F173" s="302" t="s">
        <v>1930</v>
      </c>
      <c r="G173" s="168" t="s">
        <v>8</v>
      </c>
      <c r="H173" s="166" t="s">
        <v>1896</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299</v>
      </c>
      <c r="N173" s="40" t="s">
        <v>299</v>
      </c>
      <c r="O173" s="40" t="s">
        <v>2688</v>
      </c>
      <c r="P173" s="40" t="s">
        <v>2682</v>
      </c>
      <c r="Q173" s="40" t="s">
        <v>2744</v>
      </c>
    </row>
    <row r="174" spans="1:20" ht="19.5" customHeight="1">
      <c r="A174" s="188" t="s">
        <v>2611</v>
      </c>
      <c r="B174" s="1163" t="s">
        <v>4253</v>
      </c>
      <c r="C174" s="1253" t="s">
        <v>3716</v>
      </c>
      <c r="D174" s="1254"/>
      <c r="E174" s="1255"/>
      <c r="F174" s="1115" t="s">
        <v>3891</v>
      </c>
      <c r="G174" s="168" t="s">
        <v>8</v>
      </c>
      <c r="H174" s="164">
        <v>16</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302</v>
      </c>
      <c r="N174" s="40" t="s">
        <v>302</v>
      </c>
      <c r="O174" s="40" t="s">
        <v>2688</v>
      </c>
      <c r="P174" s="40" t="s">
        <v>2681</v>
      </c>
      <c r="Q174" s="40" t="s">
        <v>2744</v>
      </c>
      <c r="R174" s="40"/>
      <c r="S174" s="40"/>
      <c r="T174" s="40"/>
    </row>
    <row r="175" spans="1:20" s="323" customFormat="1" ht="19.5" customHeight="1">
      <c r="A175" s="188" t="s">
        <v>2331</v>
      </c>
      <c r="B175" s="1163" t="s">
        <v>4254</v>
      </c>
      <c r="C175" s="1253" t="s">
        <v>3716</v>
      </c>
      <c r="D175" s="1254"/>
      <c r="E175" s="1255"/>
      <c r="F175" s="1115" t="s">
        <v>3891</v>
      </c>
      <c r="G175" s="162"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302</v>
      </c>
      <c r="N175" s="40" t="s">
        <v>302</v>
      </c>
      <c r="O175" s="40" t="s">
        <v>2688</v>
      </c>
      <c r="P175" s="40" t="s">
        <v>2682</v>
      </c>
      <c r="Q175" s="40" t="s">
        <v>2744</v>
      </c>
      <c r="R175" s="40"/>
      <c r="S175" s="40"/>
      <c r="T175" s="40"/>
    </row>
    <row r="176" spans="1:20" s="28" customFormat="1" ht="19.5" customHeight="1">
      <c r="A176" s="188" t="s">
        <v>2407</v>
      </c>
      <c r="B176" s="1163" t="s">
        <v>4255</v>
      </c>
      <c r="C176" s="1253" t="s">
        <v>2237</v>
      </c>
      <c r="D176" s="1254"/>
      <c r="E176" s="1255"/>
      <c r="F176" s="1115" t="s">
        <v>3891</v>
      </c>
      <c r="G176" s="269" t="s">
        <v>2236</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2683</v>
      </c>
      <c r="N176" s="40" t="s">
        <v>302</v>
      </c>
      <c r="O176" s="40" t="s">
        <v>2688</v>
      </c>
      <c r="P176" s="40" t="s">
        <v>2681</v>
      </c>
      <c r="Q176" s="40" t="s">
        <v>2744</v>
      </c>
      <c r="R176" s="40"/>
      <c r="S176" s="40"/>
      <c r="T176" s="40"/>
    </row>
    <row r="177" spans="1:20" s="28" customFormat="1" ht="19.5" customHeight="1">
      <c r="A177" s="188" t="s">
        <v>2332</v>
      </c>
      <c r="B177" s="1163" t="s">
        <v>4256</v>
      </c>
      <c r="C177" s="1253" t="s">
        <v>2237</v>
      </c>
      <c r="D177" s="1254"/>
      <c r="E177" s="1255"/>
      <c r="F177" s="1115" t="s">
        <v>3891</v>
      </c>
      <c r="G177" s="269" t="s">
        <v>43</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2683</v>
      </c>
      <c r="N177" s="40" t="s">
        <v>302</v>
      </c>
      <c r="O177" s="40" t="s">
        <v>2688</v>
      </c>
      <c r="P177" s="40" t="s">
        <v>2682</v>
      </c>
      <c r="Q177" s="40" t="s">
        <v>2744</v>
      </c>
      <c r="R177" s="40"/>
      <c r="S177" s="40"/>
      <c r="T177" s="40"/>
    </row>
    <row r="178" spans="1:20" s="28" customFormat="1" ht="19.5" customHeight="1">
      <c r="A178" s="188" t="s">
        <v>2344</v>
      </c>
      <c r="B178" s="1163" t="s">
        <v>4257</v>
      </c>
      <c r="C178" s="1253" t="s">
        <v>213</v>
      </c>
      <c r="D178" s="1254"/>
      <c r="E178" s="1255"/>
      <c r="F178" s="332" t="s">
        <v>2374</v>
      </c>
      <c r="G178" s="269" t="s">
        <v>43</v>
      </c>
      <c r="H178" s="164">
        <v>21</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2684</v>
      </c>
      <c r="N178" s="40" t="s">
        <v>302</v>
      </c>
      <c r="O178" s="40" t="s">
        <v>2688</v>
      </c>
      <c r="P178" s="40" t="s">
        <v>855</v>
      </c>
      <c r="Q178" s="40" t="s">
        <v>2744</v>
      </c>
      <c r="R178" s="40"/>
      <c r="S178" s="40"/>
      <c r="T178" s="40"/>
    </row>
    <row r="179" spans="1:20" s="28" customFormat="1" ht="19.5" customHeight="1">
      <c r="A179" s="188" t="s">
        <v>2395</v>
      </c>
      <c r="B179" s="1163" t="s">
        <v>4258</v>
      </c>
      <c r="C179" s="1253" t="s">
        <v>213</v>
      </c>
      <c r="D179" s="1254"/>
      <c r="E179" s="1255"/>
      <c r="F179" s="332" t="s">
        <v>2374</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2684</v>
      </c>
      <c r="N179" s="40" t="s">
        <v>302</v>
      </c>
      <c r="O179" s="40" t="s">
        <v>2688</v>
      </c>
      <c r="P179" s="40" t="s">
        <v>856</v>
      </c>
      <c r="Q179" s="40" t="s">
        <v>2744</v>
      </c>
      <c r="R179" s="40"/>
      <c r="S179" s="40"/>
      <c r="T179" s="40"/>
    </row>
    <row r="180" spans="1:20" ht="19.5" customHeight="1">
      <c r="A180" s="188" t="s">
        <v>2356</v>
      </c>
      <c r="B180" s="1163" t="s">
        <v>4259</v>
      </c>
      <c r="C180" s="1195" t="s">
        <v>1897</v>
      </c>
      <c r="D180" s="1295"/>
      <c r="E180" s="1196"/>
      <c r="F180" s="761" t="s">
        <v>3397</v>
      </c>
      <c r="G180" s="168" t="s">
        <v>8</v>
      </c>
      <c r="H180" s="164">
        <v>32</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2796</v>
      </c>
      <c r="N180" s="40" t="s">
        <v>294</v>
      </c>
      <c r="O180" s="40" t="s">
        <v>2688</v>
      </c>
      <c r="P180" s="40" t="s">
        <v>2674</v>
      </c>
      <c r="Q180" s="40" t="s">
        <v>2744</v>
      </c>
      <c r="R180" s="40"/>
      <c r="S180" s="40"/>
      <c r="T180" s="40"/>
    </row>
    <row r="181" spans="1:20" ht="19.5" customHeight="1">
      <c r="A181" s="273" t="s">
        <v>2171</v>
      </c>
      <c r="B181" s="1163" t="s">
        <v>4260</v>
      </c>
      <c r="C181" s="1195" t="s">
        <v>229</v>
      </c>
      <c r="D181" s="1295"/>
      <c r="E181" s="1196"/>
      <c r="F181" s="301" t="s">
        <v>444</v>
      </c>
      <c r="G181" s="272" t="s">
        <v>492</v>
      </c>
      <c r="H181" s="163">
        <v>60</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6" t="s">
        <v>2797</v>
      </c>
      <c r="N181" s="40" t="s">
        <v>294</v>
      </c>
      <c r="O181" s="40" t="s">
        <v>2688</v>
      </c>
      <c r="P181" s="40" t="s">
        <v>2674</v>
      </c>
      <c r="Q181" s="40" t="s">
        <v>2744</v>
      </c>
    </row>
    <row r="182" spans="1:20" s="40" customFormat="1" ht="19.5" customHeight="1">
      <c r="A182" s="170" t="s">
        <v>2527</v>
      </c>
      <c r="B182" s="1163" t="s">
        <v>4261</v>
      </c>
      <c r="C182" s="1195" t="s">
        <v>229</v>
      </c>
      <c r="D182" s="1295"/>
      <c r="E182" s="1196"/>
      <c r="F182" s="181" t="s">
        <v>444</v>
      </c>
      <c r="G182" s="272" t="s">
        <v>492</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2798</v>
      </c>
      <c r="N182" s="40" t="s">
        <v>294</v>
      </c>
      <c r="O182" s="40" t="s">
        <v>2688</v>
      </c>
      <c r="P182" s="40" t="s">
        <v>2674</v>
      </c>
      <c r="Q182" s="40" t="s">
        <v>2744</v>
      </c>
    </row>
    <row r="183" spans="1:20" s="28" customFormat="1" ht="19.5" customHeight="1">
      <c r="A183" s="170" t="s">
        <v>2318</v>
      </c>
      <c r="B183" s="1163" t="s">
        <v>4262</v>
      </c>
      <c r="C183" s="1195" t="s">
        <v>229</v>
      </c>
      <c r="D183" s="1295"/>
      <c r="E183" s="1196"/>
      <c r="F183" s="181" t="s">
        <v>444</v>
      </c>
      <c r="G183" s="272" t="s">
        <v>492</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2799</v>
      </c>
      <c r="N183" s="40" t="s">
        <v>294</v>
      </c>
      <c r="O183" s="40" t="s">
        <v>2688</v>
      </c>
      <c r="P183" s="40" t="s">
        <v>2674</v>
      </c>
      <c r="Q183" s="40" t="s">
        <v>2744</v>
      </c>
    </row>
    <row r="184" spans="1:20" s="28" customFormat="1" ht="19.5" customHeight="1">
      <c r="A184" s="161" t="s">
        <v>2612</v>
      </c>
      <c r="B184" s="1163" t="s">
        <v>4263</v>
      </c>
      <c r="C184" s="1195" t="s">
        <v>229</v>
      </c>
      <c r="D184" s="1295"/>
      <c r="E184" s="1196"/>
      <c r="F184" s="181" t="s">
        <v>444</v>
      </c>
      <c r="G184" s="272" t="s">
        <v>492</v>
      </c>
      <c r="H184" s="163">
        <v>90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0" t="s">
        <v>2800</v>
      </c>
      <c r="N184" s="40" t="s">
        <v>294</v>
      </c>
      <c r="O184" s="40" t="s">
        <v>2688</v>
      </c>
      <c r="P184" s="40" t="s">
        <v>2674</v>
      </c>
      <c r="Q184" s="40" t="s">
        <v>2744</v>
      </c>
    </row>
    <row r="185" spans="1:20" s="28" customFormat="1" ht="19.5" customHeight="1">
      <c r="A185" s="161" t="s">
        <v>2225</v>
      </c>
      <c r="B185" s="1163" t="s">
        <v>4264</v>
      </c>
      <c r="C185" s="1195"/>
      <c r="D185" s="1295"/>
      <c r="E185" s="1196"/>
      <c r="F185" s="181" t="s">
        <v>444</v>
      </c>
      <c r="G185" s="272" t="s">
        <v>492</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2801</v>
      </c>
      <c r="N185" s="40" t="s">
        <v>294</v>
      </c>
      <c r="O185" s="40" t="s">
        <v>2688</v>
      </c>
      <c r="P185" s="40" t="s">
        <v>2674</v>
      </c>
      <c r="Q185" s="40" t="s">
        <v>2744</v>
      </c>
    </row>
    <row r="186" spans="1:20" s="29" customFormat="1" ht="19.5" customHeight="1">
      <c r="A186" s="1243" t="s">
        <v>475</v>
      </c>
      <c r="B186" s="1244"/>
      <c r="C186" s="1244"/>
      <c r="D186" s="1244"/>
      <c r="E186" s="1244"/>
      <c r="F186" s="1244"/>
      <c r="G186" s="1244"/>
      <c r="H186" s="1245"/>
      <c r="I186" s="559" t="str">
        <f t="shared" si="17"/>
        <v/>
      </c>
      <c r="J186" s="214"/>
      <c r="K186" s="214"/>
      <c r="L186" s="214"/>
      <c r="M186" s="40"/>
      <c r="N186" s="40"/>
      <c r="O186" s="40"/>
      <c r="Q186" s="40"/>
    </row>
    <row r="187" spans="1:20" s="28" customFormat="1" ht="19.5" customHeight="1">
      <c r="A187" s="1178" t="s">
        <v>438</v>
      </c>
      <c r="B187" s="1179"/>
      <c r="C187" s="1179"/>
      <c r="D187" s="1179"/>
      <c r="E187" s="1179"/>
      <c r="F187" s="1179"/>
      <c r="G187" s="1179"/>
      <c r="H187" s="1180"/>
      <c r="I187" s="559" t="str">
        <f t="shared" si="17"/>
        <v/>
      </c>
      <c r="J187" s="214"/>
      <c r="K187" s="214"/>
      <c r="L187" s="214"/>
      <c r="N187" s="40"/>
      <c r="O187" s="40"/>
      <c r="Q187" s="40"/>
    </row>
    <row r="188" spans="1:20" ht="19.5" customHeight="1" thickBot="1">
      <c r="A188" s="1240" t="s">
        <v>3706</v>
      </c>
      <c r="B188" s="1241"/>
      <c r="C188" s="1241"/>
      <c r="D188" s="1241"/>
      <c r="E188" s="1241"/>
      <c r="F188" s="1241"/>
      <c r="G188" s="1241"/>
      <c r="H188" s="1242"/>
      <c r="I188" s="559" t="str">
        <f t="shared" si="17"/>
        <v/>
      </c>
      <c r="J188" s="214"/>
      <c r="K188" s="214"/>
      <c r="L188" s="214"/>
    </row>
    <row r="189" spans="1:20" s="40" customFormat="1" ht="19.5" customHeight="1">
      <c r="A189" s="1201"/>
      <c r="B189" s="1202"/>
      <c r="C189" s="1202"/>
      <c r="D189" s="1202"/>
      <c r="E189" s="1202"/>
      <c r="F189" s="1202"/>
      <c r="G189" s="1202"/>
      <c r="H189" s="1296"/>
      <c r="I189" s="559" t="str">
        <f t="shared" si="17"/>
        <v/>
      </c>
      <c r="J189" s="214"/>
      <c r="K189" s="214"/>
      <c r="L189" s="214"/>
    </row>
    <row r="190" spans="1:20" s="40" customFormat="1" ht="19.5" customHeight="1">
      <c r="A190" s="177" t="s">
        <v>44</v>
      </c>
      <c r="B190" s="229" t="s">
        <v>2</v>
      </c>
      <c r="C190" s="1217" t="s">
        <v>3</v>
      </c>
      <c r="D190" s="1217"/>
      <c r="E190" s="1217"/>
      <c r="F190" s="24" t="s">
        <v>4</v>
      </c>
      <c r="G190" s="24" t="s">
        <v>5</v>
      </c>
      <c r="H190" s="25" t="s">
        <v>6</v>
      </c>
      <c r="I190" s="559" t="str">
        <f t="shared" si="17"/>
        <v/>
      </c>
      <c r="J190" s="573" t="s">
        <v>2821</v>
      </c>
      <c r="K190" s="214" t="s">
        <v>2781</v>
      </c>
      <c r="L190" s="214" t="s">
        <v>2782</v>
      </c>
      <c r="M190" s="72" t="s">
        <v>2662</v>
      </c>
      <c r="N190" s="72" t="s">
        <v>2750</v>
      </c>
      <c r="O190" s="72" t="s">
        <v>2751</v>
      </c>
      <c r="P190" s="72" t="s">
        <v>2752</v>
      </c>
      <c r="Q190" s="72" t="s">
        <v>2729</v>
      </c>
      <c r="R190" s="557"/>
    </row>
    <row r="191" spans="1:20" s="40" customFormat="1" ht="19.5" customHeight="1">
      <c r="A191" s="161" t="s">
        <v>4139</v>
      </c>
      <c r="B191" s="1094" t="s">
        <v>3896</v>
      </c>
      <c r="C191" s="1195" t="s">
        <v>2375</v>
      </c>
      <c r="D191" s="1295"/>
      <c r="E191" s="1196"/>
      <c r="F191" s="634" t="s">
        <v>3118</v>
      </c>
      <c r="G191" s="162" t="s">
        <v>8</v>
      </c>
      <c r="H191" s="164">
        <v>7</v>
      </c>
      <c r="I191" s="559" t="e">
        <f t="shared" si="17"/>
        <v>#DIV/0!</v>
      </c>
      <c r="J191" s="214" t="e">
        <f t="shared" ref="J191:J215" si="20">"USD "&amp;IF(K191&lt;0,"( "&amp;-K191&amp;" )",K191)&amp;" / "&amp;IF(L191&lt;0,"( "&amp;-L191&amp;" )",L191)</f>
        <v>#DIV/0!</v>
      </c>
      <c r="K191" s="214" t="e">
        <f>LOOKUP(1,0/($M191&amp;$N191&amp;$O191&amp;$P191&amp;$Q191=全球运价!$B$7:$B$7&amp;全球运价!$C$7:$C$7&amp;全球运价!$S$7:$S$7&amp;全球运价!$L$7:$L$7&amp;全球运价!$P$7:$P$7),全球运价!D$7:D$7)</f>
        <v>#DIV/0!</v>
      </c>
      <c r="L191" s="214" t="e">
        <f>LOOKUP(1,0/($M191&amp;$N191&amp;$O191&amp;$P191&amp;$Q191=全球运价!$B$7:$B$7&amp;全球运价!$C$7:$C$7&amp;全球运价!$S$7:$S$7&amp;全球运价!$L$7:$L$7&amp;全球运价!$P$7:$P$7),全球运价!E$7:E$7)</f>
        <v>#DIV/0!</v>
      </c>
      <c r="M191" s="550" t="s">
        <v>510</v>
      </c>
      <c r="N191" s="40" t="s">
        <v>510</v>
      </c>
      <c r="O191" s="40" t="s">
        <v>2688</v>
      </c>
      <c r="P191" s="40" t="s">
        <v>3570</v>
      </c>
      <c r="Q191" s="40" t="s">
        <v>3569</v>
      </c>
    </row>
    <row r="192" spans="1:20" s="40" customFormat="1" ht="19.5" customHeight="1">
      <c r="A192" s="161" t="s">
        <v>4136</v>
      </c>
      <c r="B192" s="1094" t="s">
        <v>3897</v>
      </c>
      <c r="C192" s="1195" t="s">
        <v>2375</v>
      </c>
      <c r="D192" s="1295"/>
      <c r="E192" s="1196"/>
      <c r="F192" s="634" t="s">
        <v>3118</v>
      </c>
      <c r="G192" s="162" t="s">
        <v>8</v>
      </c>
      <c r="H192" s="164">
        <v>7</v>
      </c>
      <c r="I192" s="559" t="e">
        <f t="shared" si="17"/>
        <v>#DIV/0!</v>
      </c>
      <c r="J192" s="214" t="e">
        <f t="shared" si="20"/>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40" t="s">
        <v>510</v>
      </c>
      <c r="N192" s="40" t="s">
        <v>510</v>
      </c>
      <c r="O192" s="40" t="s">
        <v>2688</v>
      </c>
      <c r="P192" s="40" t="s">
        <v>2674</v>
      </c>
      <c r="Q192" s="40" t="s">
        <v>2737</v>
      </c>
    </row>
    <row r="193" spans="1:17" s="40" customFormat="1" ht="19.5" customHeight="1">
      <c r="A193" s="161" t="s">
        <v>3580</v>
      </c>
      <c r="B193" s="1094" t="s">
        <v>3898</v>
      </c>
      <c r="C193" s="1195" t="s">
        <v>2375</v>
      </c>
      <c r="D193" s="1295"/>
      <c r="E193" s="1196"/>
      <c r="F193" s="634" t="s">
        <v>3118</v>
      </c>
      <c r="G193" s="162" t="s">
        <v>8</v>
      </c>
      <c r="H193" s="164">
        <v>7</v>
      </c>
      <c r="I193" s="559" t="e">
        <f t="shared" ref="I193:I194" si="21">IF(J193="","",IF(J193="SYSTEM PRICE","",IF(B193=J193,"-","check")))</f>
        <v>#DIV/0!</v>
      </c>
      <c r="J193" s="214" t="e">
        <f t="shared" ref="J193:J194" si="22">"USD "&amp;IF(K193&lt;0,"( "&amp;-K193&amp;" )",K193)&amp;" / "&amp;IF(L193&lt;0,"( "&amp;-L193&amp;" )",L193)</f>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510</v>
      </c>
      <c r="N193" s="40" t="s">
        <v>510</v>
      </c>
      <c r="O193" s="40" t="s">
        <v>2688</v>
      </c>
      <c r="P193" s="40" t="s">
        <v>3572</v>
      </c>
      <c r="Q193" s="40" t="s">
        <v>3571</v>
      </c>
    </row>
    <row r="194" spans="1:17" s="40" customFormat="1" ht="19.5" customHeight="1">
      <c r="A194" s="161" t="s">
        <v>4140</v>
      </c>
      <c r="B194" s="1094" t="s">
        <v>3899</v>
      </c>
      <c r="C194" s="1195" t="s">
        <v>2375</v>
      </c>
      <c r="D194" s="1295"/>
      <c r="E194" s="1196"/>
      <c r="F194" s="634" t="s">
        <v>3118</v>
      </c>
      <c r="G194" s="162" t="s">
        <v>8</v>
      </c>
      <c r="H194" s="164">
        <v>7</v>
      </c>
      <c r="I194" s="559" t="e">
        <f t="shared" si="21"/>
        <v>#DIV/0!</v>
      </c>
      <c r="J194" s="214" t="e">
        <f t="shared" si="22"/>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510</v>
      </c>
      <c r="N194" s="40" t="s">
        <v>510</v>
      </c>
      <c r="O194" s="40" t="s">
        <v>2688</v>
      </c>
      <c r="P194" s="40" t="s">
        <v>3572</v>
      </c>
      <c r="Q194" s="40" t="s">
        <v>3573</v>
      </c>
    </row>
    <row r="195" spans="1:17" s="40" customFormat="1" ht="19.5" customHeight="1">
      <c r="A195" s="161" t="s">
        <v>3576</v>
      </c>
      <c r="B195" s="1094" t="s">
        <v>3900</v>
      </c>
      <c r="C195" s="1195" t="s">
        <v>2375</v>
      </c>
      <c r="D195" s="1295"/>
      <c r="E195" s="1196"/>
      <c r="F195" s="634" t="s">
        <v>3118</v>
      </c>
      <c r="G195" s="162" t="s">
        <v>8</v>
      </c>
      <c r="H195" s="164">
        <v>7</v>
      </c>
      <c r="I195" s="559" t="e">
        <f t="shared" ref="I195" si="23">IF(J195="","",IF(J195="SYSTEM PRICE","",IF(B195=J195,"-","check")))</f>
        <v>#DIV/0!</v>
      </c>
      <c r="J195" s="214" t="e">
        <f t="shared" ref="J195" si="24">"USD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510</v>
      </c>
      <c r="N195" s="40" t="s">
        <v>510</v>
      </c>
      <c r="O195" s="40" t="s">
        <v>2688</v>
      </c>
      <c r="P195" s="40" t="s">
        <v>3575</v>
      </c>
      <c r="Q195" s="40" t="s">
        <v>3574</v>
      </c>
    </row>
    <row r="196" spans="1:17" s="40" customFormat="1" ht="19.5" customHeight="1">
      <c r="A196" s="161" t="s">
        <v>45</v>
      </c>
      <c r="B196" s="1147" t="s">
        <v>4230</v>
      </c>
      <c r="C196" s="1195" t="s">
        <v>2375</v>
      </c>
      <c r="D196" s="1295"/>
      <c r="E196" s="1196"/>
      <c r="F196" s="634" t="s">
        <v>3119</v>
      </c>
      <c r="G196" s="316" t="s">
        <v>510</v>
      </c>
      <c r="H196" s="164">
        <v>20</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550" t="s">
        <v>580</v>
      </c>
      <c r="N196" s="40" t="s">
        <v>510</v>
      </c>
      <c r="O196" s="40" t="s">
        <v>2688</v>
      </c>
      <c r="P196" s="40" t="s">
        <v>2674</v>
      </c>
      <c r="Q196" s="40" t="s">
        <v>2744</v>
      </c>
    </row>
    <row r="197" spans="1:17" s="40" customFormat="1" ht="19.5" customHeight="1">
      <c r="A197" s="161" t="s">
        <v>3596</v>
      </c>
      <c r="B197" s="1094" t="s">
        <v>3901</v>
      </c>
      <c r="C197" s="1305" t="s">
        <v>3893</v>
      </c>
      <c r="D197" s="1306"/>
      <c r="E197" s="1307"/>
      <c r="F197" s="1097" t="s">
        <v>3894</v>
      </c>
      <c r="G197" s="162" t="s">
        <v>8</v>
      </c>
      <c r="H197" s="164" t="s">
        <v>547</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580</v>
      </c>
      <c r="N197" s="40" t="s">
        <v>580</v>
      </c>
      <c r="O197" s="40" t="s">
        <v>2688</v>
      </c>
      <c r="P197" s="40" t="s">
        <v>2674</v>
      </c>
      <c r="Q197" s="40" t="s">
        <v>2744</v>
      </c>
    </row>
    <row r="198" spans="1:17" s="40" customFormat="1" ht="19.5" customHeight="1">
      <c r="A198" s="187" t="s">
        <v>4137</v>
      </c>
      <c r="B198" s="1094" t="s">
        <v>3902</v>
      </c>
      <c r="C198" s="1319" t="s">
        <v>3601</v>
      </c>
      <c r="D198" s="1320"/>
      <c r="E198" s="1321" t="s">
        <v>3600</v>
      </c>
      <c r="F198" s="634" t="s">
        <v>2443</v>
      </c>
      <c r="G198" s="182" t="s">
        <v>8</v>
      </c>
      <c r="H198" s="196">
        <v>14</v>
      </c>
      <c r="I198" s="559" t="e">
        <f t="shared" si="17"/>
        <v>#DIV/0!</v>
      </c>
      <c r="J198" s="214" t="e">
        <f t="shared" ref="J198:J200" si="25">"USD "&amp;IF(K198&lt;0,"( "&amp;-K198&amp;" )",K198)&amp;" / "&amp;IF(L198&lt;0,"( "&amp;-L198&amp;" )",L198)</f>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903" t="s">
        <v>3594</v>
      </c>
      <c r="N198" s="40" t="s">
        <v>3594</v>
      </c>
      <c r="O198" s="40" t="s">
        <v>2685</v>
      </c>
      <c r="P198" s="40" t="s">
        <v>2666</v>
      </c>
      <c r="Q198" s="40" t="s">
        <v>3597</v>
      </c>
    </row>
    <row r="199" spans="1:17" s="40" customFormat="1" ht="19.5" customHeight="1">
      <c r="A199" s="187" t="s">
        <v>4138</v>
      </c>
      <c r="B199" s="1094" t="s">
        <v>3903</v>
      </c>
      <c r="C199" s="1319" t="s">
        <v>3601</v>
      </c>
      <c r="D199" s="1320"/>
      <c r="E199" s="1321" t="s">
        <v>3600</v>
      </c>
      <c r="F199" s="634" t="s">
        <v>2443</v>
      </c>
      <c r="G199" s="182" t="s">
        <v>8</v>
      </c>
      <c r="H199" s="196">
        <v>14</v>
      </c>
      <c r="I199" s="559" t="e">
        <f t="shared" si="17"/>
        <v>#DIV/0!</v>
      </c>
      <c r="J199" s="214" t="e">
        <f t="shared" si="25"/>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3" t="s">
        <v>3594</v>
      </c>
      <c r="N199" s="40" t="s">
        <v>3594</v>
      </c>
      <c r="O199" s="40" t="s">
        <v>2685</v>
      </c>
      <c r="P199" s="40" t="s">
        <v>2666</v>
      </c>
      <c r="Q199" s="40" t="s">
        <v>3598</v>
      </c>
    </row>
    <row r="200" spans="1:17" s="40" customFormat="1" ht="19.5" customHeight="1">
      <c r="A200" s="187" t="s">
        <v>4141</v>
      </c>
      <c r="B200" s="1094" t="s">
        <v>3904</v>
      </c>
      <c r="C200" s="1319" t="s">
        <v>3601</v>
      </c>
      <c r="D200" s="1320"/>
      <c r="E200" s="1321" t="s">
        <v>55</v>
      </c>
      <c r="F200" s="634" t="s">
        <v>2443</v>
      </c>
      <c r="G200" s="182" t="s">
        <v>8</v>
      </c>
      <c r="H200" s="196">
        <v>14</v>
      </c>
      <c r="I200" s="559"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3" t="s">
        <v>3594</v>
      </c>
      <c r="N200" s="40" t="s">
        <v>3594</v>
      </c>
      <c r="O200" s="40" t="s">
        <v>2685</v>
      </c>
      <c r="P200" s="40" t="s">
        <v>2666</v>
      </c>
      <c r="Q200" s="40" t="s">
        <v>3599</v>
      </c>
    </row>
    <row r="201" spans="1:17" s="40" customFormat="1" ht="19.5" customHeight="1">
      <c r="A201" s="161" t="s">
        <v>3595</v>
      </c>
      <c r="B201" s="1147" t="s">
        <v>4231</v>
      </c>
      <c r="C201" s="1195" t="s">
        <v>2375</v>
      </c>
      <c r="D201" s="1295"/>
      <c r="E201" s="1196"/>
      <c r="F201" s="634" t="s">
        <v>3117</v>
      </c>
      <c r="G201" s="316" t="s">
        <v>510</v>
      </c>
      <c r="H201" s="164">
        <v>25</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931</v>
      </c>
      <c r="N201" s="40" t="s">
        <v>510</v>
      </c>
      <c r="O201" s="40" t="s">
        <v>2688</v>
      </c>
      <c r="P201" s="40" t="s">
        <v>2674</v>
      </c>
      <c r="Q201" s="40" t="s">
        <v>2744</v>
      </c>
    </row>
    <row r="202" spans="1:17" s="48" customFormat="1" ht="19.5" customHeight="1">
      <c r="A202" s="161" t="s">
        <v>236</v>
      </c>
      <c r="B202" s="1147" t="s">
        <v>4332</v>
      </c>
      <c r="C202" s="1195" t="s">
        <v>2375</v>
      </c>
      <c r="D202" s="1295"/>
      <c r="E202" s="1196"/>
      <c r="F202" s="634" t="s">
        <v>3117</v>
      </c>
      <c r="G202" s="316" t="s">
        <v>510</v>
      </c>
      <c r="H202" s="164">
        <v>25</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945</v>
      </c>
      <c r="N202" s="40" t="s">
        <v>510</v>
      </c>
      <c r="O202" s="40" t="s">
        <v>2688</v>
      </c>
      <c r="P202" s="40" t="s">
        <v>2674</v>
      </c>
      <c r="Q202" s="40" t="s">
        <v>2744</v>
      </c>
    </row>
    <row r="203" spans="1:17" ht="19.5" customHeight="1">
      <c r="A203" s="161" t="s">
        <v>46</v>
      </c>
      <c r="B203" s="1147" t="s">
        <v>4331</v>
      </c>
      <c r="C203" s="1195" t="s">
        <v>2375</v>
      </c>
      <c r="D203" s="1295"/>
      <c r="E203" s="1196"/>
      <c r="F203" s="634" t="s">
        <v>3117</v>
      </c>
      <c r="G203" s="316" t="s">
        <v>510</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1169</v>
      </c>
      <c r="N203" s="40" t="s">
        <v>510</v>
      </c>
      <c r="O203" s="40" t="s">
        <v>2688</v>
      </c>
      <c r="P203" s="40" t="s">
        <v>2674</v>
      </c>
      <c r="Q203" s="40" t="s">
        <v>2744</v>
      </c>
    </row>
    <row r="204" spans="1:17" ht="19.5" customHeight="1">
      <c r="A204" s="187" t="s">
        <v>237</v>
      </c>
      <c r="B204" s="1147" t="s">
        <v>4334</v>
      </c>
      <c r="C204" s="1193" t="s">
        <v>2375</v>
      </c>
      <c r="D204" s="1207"/>
      <c r="E204" s="1194"/>
      <c r="F204" s="634" t="s">
        <v>3117</v>
      </c>
      <c r="G204" s="598" t="s">
        <v>510</v>
      </c>
      <c r="H204" s="196">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1178</v>
      </c>
      <c r="N204" s="40" t="s">
        <v>510</v>
      </c>
      <c r="O204" s="40" t="s">
        <v>2688</v>
      </c>
      <c r="P204" s="40" t="s">
        <v>2674</v>
      </c>
      <c r="Q204" s="40" t="s">
        <v>2744</v>
      </c>
    </row>
    <row r="205" spans="1:17" ht="19.5" customHeight="1">
      <c r="A205" s="187" t="s">
        <v>47</v>
      </c>
      <c r="B205" s="1147" t="s">
        <v>4233</v>
      </c>
      <c r="C205" s="1193" t="s">
        <v>2375</v>
      </c>
      <c r="D205" s="1207"/>
      <c r="E205" s="1194"/>
      <c r="F205" s="634" t="s">
        <v>3117</v>
      </c>
      <c r="G205" s="598" t="s">
        <v>510</v>
      </c>
      <c r="H205" s="196">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1187</v>
      </c>
      <c r="N205" s="40" t="s">
        <v>510</v>
      </c>
      <c r="O205" s="40" t="s">
        <v>2688</v>
      </c>
      <c r="P205" s="40" t="s">
        <v>2674</v>
      </c>
      <c r="Q205" s="40" t="s">
        <v>2744</v>
      </c>
    </row>
    <row r="206" spans="1:17" s="40" customFormat="1" ht="19.5" customHeight="1">
      <c r="A206" s="187" t="s">
        <v>238</v>
      </c>
      <c r="B206" s="1147" t="s">
        <v>4234</v>
      </c>
      <c r="C206" s="1193" t="s">
        <v>2375</v>
      </c>
      <c r="D206" s="1207"/>
      <c r="E206" s="1194"/>
      <c r="F206" s="634" t="s">
        <v>3117</v>
      </c>
      <c r="G206" s="598" t="s">
        <v>510</v>
      </c>
      <c r="H206" s="196">
        <v>30</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1263</v>
      </c>
      <c r="N206" s="40" t="s">
        <v>510</v>
      </c>
      <c r="O206" s="40" t="s">
        <v>2688</v>
      </c>
      <c r="P206" s="40" t="s">
        <v>2674</v>
      </c>
      <c r="Q206" s="40" t="s">
        <v>2744</v>
      </c>
    </row>
    <row r="207" spans="1:17" s="40" customFormat="1" ht="19.5" customHeight="1">
      <c r="A207" s="187" t="s">
        <v>2886</v>
      </c>
      <c r="B207" s="1094" t="s">
        <v>3905</v>
      </c>
      <c r="C207" s="1193" t="s">
        <v>3916</v>
      </c>
      <c r="D207" s="1207"/>
      <c r="E207" s="1194"/>
      <c r="F207" s="634" t="s">
        <v>3917</v>
      </c>
      <c r="G207" s="182" t="s">
        <v>8</v>
      </c>
      <c r="H207" s="196" t="s">
        <v>547</v>
      </c>
      <c r="I207" s="559" t="e">
        <f t="shared" si="17"/>
        <v>#DIV/0!</v>
      </c>
      <c r="J207" s="214" t="e">
        <f t="shared" ref="J207" si="26">"USD "&amp;IF(K207&lt;0,"( "&amp;-K207&amp;" )",K207)&amp;" / "&amp;IF(L207&lt;0,"( "&amp;-L207&amp;" )",L207)</f>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1263</v>
      </c>
      <c r="N207" s="550" t="s">
        <v>1263</v>
      </c>
      <c r="O207" s="40" t="s">
        <v>2688</v>
      </c>
      <c r="P207" s="40" t="s">
        <v>2666</v>
      </c>
      <c r="Q207" s="40" t="s">
        <v>2887</v>
      </c>
    </row>
    <row r="208" spans="1:17" s="28" customFormat="1" ht="19.5" customHeight="1">
      <c r="A208" s="187" t="s">
        <v>3283</v>
      </c>
      <c r="B208" s="1094" t="s">
        <v>4232</v>
      </c>
      <c r="C208" s="1193" t="s">
        <v>2375</v>
      </c>
      <c r="D208" s="1207"/>
      <c r="E208" s="1194"/>
      <c r="F208" s="634" t="s">
        <v>3117</v>
      </c>
      <c r="G208" s="598" t="s">
        <v>510</v>
      </c>
      <c r="H208" s="222" t="s">
        <v>49</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1332</v>
      </c>
      <c r="N208" s="40" t="s">
        <v>510</v>
      </c>
      <c r="O208" s="40" t="s">
        <v>2688</v>
      </c>
      <c r="P208" s="40" t="s">
        <v>2674</v>
      </c>
      <c r="Q208" s="40" t="s">
        <v>2744</v>
      </c>
    </row>
    <row r="209" spans="1:18" s="40" customFormat="1" ht="19.5" customHeight="1">
      <c r="A209" s="161" t="s">
        <v>50</v>
      </c>
      <c r="B209" s="1094" t="s">
        <v>4235</v>
      </c>
      <c r="C209" s="1195" t="s">
        <v>2375</v>
      </c>
      <c r="D209" s="1295"/>
      <c r="E209" s="1196"/>
      <c r="F209" s="634" t="s">
        <v>3117</v>
      </c>
      <c r="G209" s="316" t="s">
        <v>510</v>
      </c>
      <c r="H209" s="164">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2802</v>
      </c>
      <c r="N209" s="40" t="s">
        <v>510</v>
      </c>
      <c r="O209" s="40" t="s">
        <v>2688</v>
      </c>
      <c r="P209" s="40" t="s">
        <v>2674</v>
      </c>
      <c r="Q209" s="40" t="s">
        <v>2744</v>
      </c>
    </row>
    <row r="210" spans="1:18" s="40" customFormat="1" ht="19.5" customHeight="1">
      <c r="A210" s="161" t="s">
        <v>367</v>
      </c>
      <c r="B210" s="1094" t="s">
        <v>4232</v>
      </c>
      <c r="C210" s="1195" t="s">
        <v>2375</v>
      </c>
      <c r="D210" s="1295"/>
      <c r="E210" s="1196"/>
      <c r="F210" s="634" t="s">
        <v>3117</v>
      </c>
      <c r="G210" s="316" t="s">
        <v>510</v>
      </c>
      <c r="H210" s="164">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1412</v>
      </c>
      <c r="N210" s="40" t="s">
        <v>510</v>
      </c>
      <c r="O210" s="40" t="s">
        <v>2688</v>
      </c>
      <c r="P210" s="40" t="s">
        <v>2674</v>
      </c>
      <c r="Q210" s="40" t="s">
        <v>2744</v>
      </c>
    </row>
    <row r="211" spans="1:18" s="40" customFormat="1" ht="19.5" customHeight="1">
      <c r="A211" s="161" t="s">
        <v>1482</v>
      </c>
      <c r="B211" s="1094" t="s">
        <v>3906</v>
      </c>
      <c r="C211" s="1195" t="s">
        <v>228</v>
      </c>
      <c r="D211" s="1295"/>
      <c r="E211" s="1196"/>
      <c r="F211" s="656" t="s">
        <v>225</v>
      </c>
      <c r="G211" s="162" t="s">
        <v>8</v>
      </c>
      <c r="H211" s="164">
        <v>8</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1323</v>
      </c>
      <c r="N211" s="40" t="s">
        <v>1323</v>
      </c>
      <c r="O211" s="40" t="s">
        <v>2688</v>
      </c>
      <c r="P211" s="40" t="s">
        <v>2674</v>
      </c>
      <c r="Q211" s="40" t="s">
        <v>2744</v>
      </c>
    </row>
    <row r="212" spans="1:18" s="40" customFormat="1" ht="19.5" customHeight="1">
      <c r="A212" s="161" t="s">
        <v>48</v>
      </c>
      <c r="B212" s="1094" t="s">
        <v>4135</v>
      </c>
      <c r="C212" s="1195" t="s">
        <v>228</v>
      </c>
      <c r="D212" s="1295"/>
      <c r="E212" s="1196"/>
      <c r="F212" s="656" t="s">
        <v>225</v>
      </c>
      <c r="G212" s="317" t="s">
        <v>448</v>
      </c>
      <c r="H212" s="164">
        <v>15</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1322</v>
      </c>
      <c r="N212" s="40" t="s">
        <v>1323</v>
      </c>
      <c r="O212" s="40" t="s">
        <v>2688</v>
      </c>
      <c r="P212" s="40" t="s">
        <v>2674</v>
      </c>
      <c r="Q212" s="40" t="s">
        <v>2744</v>
      </c>
    </row>
    <row r="213" spans="1:18" s="40" customFormat="1" ht="19.5" customHeight="1">
      <c r="A213" s="160" t="s">
        <v>2155</v>
      </c>
      <c r="B213" s="1094" t="s">
        <v>3907</v>
      </c>
      <c r="C213" s="1195" t="s">
        <v>441</v>
      </c>
      <c r="D213" s="1295"/>
      <c r="E213" s="1196"/>
      <c r="F213" s="656" t="s">
        <v>214</v>
      </c>
      <c r="G213" s="162" t="s">
        <v>8</v>
      </c>
      <c r="H213" s="164">
        <v>13</v>
      </c>
      <c r="I213" s="559" t="e">
        <f t="shared" si="17"/>
        <v>#DIV/0!</v>
      </c>
      <c r="J213" s="214" t="e">
        <f>"USD "&amp;IF(K213&lt;0,"( "&amp;-K213&amp;" )",K213)&amp;" / "&amp;IF(L213&lt;0,"( "&amp;-L213&amp;" )",L213)&amp;" (+USD50/BILL)"</f>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77" t="s">
        <v>2099</v>
      </c>
      <c r="N213" s="40" t="s">
        <v>2099</v>
      </c>
      <c r="O213" s="40" t="s">
        <v>2688</v>
      </c>
      <c r="P213" s="40" t="s">
        <v>2674</v>
      </c>
      <c r="Q213" s="40" t="s">
        <v>2744</v>
      </c>
    </row>
    <row r="214" spans="1:18" s="40" customFormat="1" ht="19.5" customHeight="1">
      <c r="A214" s="160" t="s">
        <v>445</v>
      </c>
      <c r="B214" s="1147" t="s">
        <v>4333</v>
      </c>
      <c r="C214" s="1195" t="s">
        <v>2375</v>
      </c>
      <c r="D214" s="1295"/>
      <c r="E214" s="1196"/>
      <c r="F214" s="634" t="s">
        <v>3117</v>
      </c>
      <c r="G214" s="162" t="s">
        <v>1938</v>
      </c>
      <c r="H214" s="164">
        <v>25</v>
      </c>
      <c r="I214" s="559" t="e">
        <f t="shared" ref="I214:I284" si="27">IF(J214="","",IF(J214="SYSTEM PRICE","",IF(B214=J214,"-","check")))</f>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7" t="s">
        <v>2099</v>
      </c>
      <c r="N214" s="40" t="s">
        <v>510</v>
      </c>
      <c r="O214" s="40" t="s">
        <v>2688</v>
      </c>
      <c r="P214" s="40" t="s">
        <v>2674</v>
      </c>
      <c r="Q214" s="40" t="s">
        <v>2744</v>
      </c>
    </row>
    <row r="215" spans="1:18" s="197" customFormat="1" ht="19.5" customHeight="1">
      <c r="A215" s="171" t="s">
        <v>240</v>
      </c>
      <c r="B215" s="1071" t="s">
        <v>4236</v>
      </c>
      <c r="C215" s="1195" t="s">
        <v>2375</v>
      </c>
      <c r="D215" s="1295"/>
      <c r="E215" s="1196"/>
      <c r="F215" s="634" t="s">
        <v>3117</v>
      </c>
      <c r="G215" s="316" t="s">
        <v>510</v>
      </c>
      <c r="H215" s="164">
        <v>25</v>
      </c>
      <c r="I215" s="559" t="e">
        <f t="shared" si="2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1164</v>
      </c>
      <c r="N215" s="40" t="s">
        <v>510</v>
      </c>
      <c r="O215" s="40" t="s">
        <v>2688</v>
      </c>
      <c r="P215" s="40" t="s">
        <v>2674</v>
      </c>
      <c r="Q215" s="40" t="s">
        <v>2744</v>
      </c>
    </row>
    <row r="216" spans="1:18" s="197" customFormat="1" ht="19.5" customHeight="1">
      <c r="A216" s="1187"/>
      <c r="B216" s="1188"/>
      <c r="C216" s="1188"/>
      <c r="D216" s="1188"/>
      <c r="E216" s="1188"/>
      <c r="F216" s="1188"/>
      <c r="G216" s="1188"/>
      <c r="H216" s="1189"/>
      <c r="I216" s="559"/>
      <c r="J216" s="214"/>
      <c r="K216" s="214"/>
      <c r="L216" s="214"/>
      <c r="M216" s="40"/>
      <c r="N216" s="40"/>
      <c r="O216" s="40"/>
      <c r="P216" s="40"/>
      <c r="Q216" s="40"/>
    </row>
    <row r="217" spans="1:18" s="197" customFormat="1" ht="19.5" customHeight="1">
      <c r="A217" s="1232" t="s">
        <v>2114</v>
      </c>
      <c r="B217" s="1233"/>
      <c r="C217" s="1233"/>
      <c r="D217" s="1233"/>
      <c r="E217" s="1233"/>
      <c r="F217" s="1233"/>
      <c r="G217" s="1233"/>
      <c r="H217" s="1234"/>
      <c r="I217" s="559" t="str">
        <f t="shared" si="27"/>
        <v/>
      </c>
      <c r="J217" s="214"/>
      <c r="K217" s="214"/>
      <c r="L217" s="214"/>
      <c r="M217" s="569"/>
      <c r="N217" s="40"/>
      <c r="O217" s="40"/>
      <c r="P217" s="570"/>
      <c r="Q217" s="40"/>
    </row>
    <row r="218" spans="1:18" s="40" customFormat="1" ht="19.5" customHeight="1">
      <c r="A218" s="1178" t="s">
        <v>476</v>
      </c>
      <c r="B218" s="1179"/>
      <c r="C218" s="1179"/>
      <c r="D218" s="1179"/>
      <c r="E218" s="1179"/>
      <c r="F218" s="1179"/>
      <c r="G218" s="1179"/>
      <c r="H218" s="1180"/>
      <c r="I218" s="559" t="str">
        <f t="shared" si="27"/>
        <v/>
      </c>
      <c r="J218" s="214"/>
      <c r="K218" s="214"/>
      <c r="L218" s="214"/>
    </row>
    <row r="219" spans="1:18" s="40" customFormat="1" ht="19.5" customHeight="1">
      <c r="A219" s="1178" t="s">
        <v>469</v>
      </c>
      <c r="B219" s="1179"/>
      <c r="C219" s="1179"/>
      <c r="D219" s="1179"/>
      <c r="E219" s="1179"/>
      <c r="F219" s="1179"/>
      <c r="G219" s="1179"/>
      <c r="H219" s="1180"/>
      <c r="I219" s="559" t="str">
        <f t="shared" si="27"/>
        <v/>
      </c>
      <c r="J219" s="214"/>
      <c r="K219" s="214"/>
      <c r="L219" s="214"/>
    </row>
    <row r="220" spans="1:18" s="40" customFormat="1" ht="19.5" customHeight="1">
      <c r="A220" s="1178" t="s">
        <v>245</v>
      </c>
      <c r="B220" s="1179"/>
      <c r="C220" s="1179"/>
      <c r="D220" s="1179"/>
      <c r="E220" s="1179"/>
      <c r="F220" s="1179"/>
      <c r="G220" s="1179"/>
      <c r="H220" s="1180"/>
      <c r="I220" s="559" t="str">
        <f t="shared" si="27"/>
        <v/>
      </c>
      <c r="J220" s="214"/>
      <c r="K220" s="214"/>
      <c r="L220" s="214"/>
    </row>
    <row r="221" spans="1:18" s="40" customFormat="1" ht="19.5" customHeight="1">
      <c r="A221" s="1175" t="s">
        <v>3881</v>
      </c>
      <c r="B221" s="1176"/>
      <c r="C221" s="1176"/>
      <c r="D221" s="1176"/>
      <c r="E221" s="1176"/>
      <c r="F221" s="1176"/>
      <c r="G221" s="1176"/>
      <c r="H221" s="1177"/>
      <c r="I221" s="559"/>
      <c r="J221" s="214"/>
      <c r="K221" s="214"/>
      <c r="L221" s="214"/>
    </row>
    <row r="222" spans="1:18" s="28" customFormat="1" ht="19.5" customHeight="1" thickBot="1">
      <c r="A222" s="50" t="s">
        <v>52</v>
      </c>
      <c r="B222" s="51"/>
      <c r="C222" s="51"/>
      <c r="D222" s="51"/>
      <c r="E222" s="51"/>
      <c r="F222" s="51"/>
      <c r="G222" s="51"/>
      <c r="H222" s="52"/>
      <c r="I222" s="559" t="str">
        <f t="shared" si="27"/>
        <v/>
      </c>
      <c r="J222" s="214"/>
      <c r="K222" s="214"/>
      <c r="L222" s="214"/>
      <c r="N222" s="40"/>
      <c r="O222" s="40"/>
      <c r="Q222" s="40"/>
    </row>
    <row r="223" spans="1:18" s="40" customFormat="1" ht="19.5" customHeight="1">
      <c r="A223" s="1316"/>
      <c r="B223" s="1317"/>
      <c r="C223" s="1317"/>
      <c r="D223" s="1317"/>
      <c r="E223" s="1317"/>
      <c r="F223" s="1317"/>
      <c r="G223" s="1317"/>
      <c r="H223" s="1318"/>
      <c r="I223" s="559" t="str">
        <f t="shared" si="27"/>
        <v/>
      </c>
      <c r="J223" s="214"/>
      <c r="K223" s="214"/>
      <c r="L223" s="214"/>
    </row>
    <row r="224" spans="1:18" s="40" customFormat="1" ht="19.5" customHeight="1">
      <c r="A224" s="177" t="s">
        <v>44</v>
      </c>
      <c r="B224" s="250" t="s">
        <v>2</v>
      </c>
      <c r="C224" s="1217" t="s">
        <v>3</v>
      </c>
      <c r="D224" s="1217"/>
      <c r="E224" s="1217"/>
      <c r="F224" s="24" t="s">
        <v>4</v>
      </c>
      <c r="G224" s="24" t="s">
        <v>5</v>
      </c>
      <c r="H224" s="25" t="s">
        <v>6</v>
      </c>
      <c r="I224" s="559" t="str">
        <f t="shared" si="27"/>
        <v/>
      </c>
      <c r="J224" s="573" t="s">
        <v>2821</v>
      </c>
      <c r="K224" s="214" t="s">
        <v>2781</v>
      </c>
      <c r="L224" s="214" t="s">
        <v>2782</v>
      </c>
      <c r="M224" s="72" t="s">
        <v>2662</v>
      </c>
      <c r="N224" s="72" t="s">
        <v>2750</v>
      </c>
      <c r="O224" s="72" t="s">
        <v>2751</v>
      </c>
      <c r="P224" s="72" t="s">
        <v>2752</v>
      </c>
      <c r="Q224" s="72" t="s">
        <v>2729</v>
      </c>
      <c r="R224" s="557"/>
    </row>
    <row r="225" spans="1:18" s="40" customFormat="1" ht="19.5" customHeight="1">
      <c r="A225" s="158" t="s">
        <v>3076</v>
      </c>
      <c r="B225" s="1106" t="s">
        <v>4327</v>
      </c>
      <c r="C225" s="1184" t="s">
        <v>544</v>
      </c>
      <c r="D225" s="1185"/>
      <c r="E225" s="1186"/>
      <c r="F225" s="199" t="s">
        <v>3776</v>
      </c>
      <c r="G225" s="182" t="s">
        <v>8</v>
      </c>
      <c r="H225" s="222" t="s">
        <v>545</v>
      </c>
      <c r="I225" s="559" t="e">
        <f t="shared" si="27"/>
        <v>#DIV/0!</v>
      </c>
      <c r="J225" s="214" t="e">
        <f t="shared" ref="J225:J226" si="28">"USD "&amp;IF(K225&lt;0,"( "&amp;-K225&amp;" )",K225)&amp;" / "&amp;IF(L225&lt;0,"( "&amp;-L225&amp;" )",L225)</f>
        <v>#DIV/0!</v>
      </c>
      <c r="K225" s="214" t="e">
        <f>LOOKUP(1,0/($M225&amp;$N225&amp;$O225&amp;$P225&amp;$Q225=全球运价!$B$7:$B$7&amp;全球运价!$C$7:$C$7&amp;全球运价!$S$7:$S$7&amp;全球运价!$L$7:$L$7&amp;全球运价!$P$7:$P$7),全球运价!D$7:D$7)</f>
        <v>#DIV/0!</v>
      </c>
      <c r="L225" s="214" t="e">
        <f>LOOKUP(1,0/($M225&amp;$N225&amp;$O225&amp;$P225&amp;$Q225=全球运价!$B$7:$B$7&amp;全球运价!$C$7:$C$7&amp;全球运价!$S$7:$S$7&amp;全球运价!$L$7:$L$7&amp;全球运价!$P$7:$P$7),全球运价!E$7:E$7)</f>
        <v>#DIV/0!</v>
      </c>
      <c r="M225" s="554" t="s">
        <v>917</v>
      </c>
      <c r="N225" s="40" t="s">
        <v>917</v>
      </c>
      <c r="O225" s="40" t="s">
        <v>2688</v>
      </c>
      <c r="P225" s="40" t="s">
        <v>2674</v>
      </c>
      <c r="Q225" s="40" t="s">
        <v>2744</v>
      </c>
    </row>
    <row r="226" spans="1:18" s="197" customFormat="1" ht="19.5" customHeight="1">
      <c r="A226" s="170" t="s">
        <v>291</v>
      </c>
      <c r="B226" s="1071" t="s">
        <v>4047</v>
      </c>
      <c r="C226" s="1184" t="s">
        <v>543</v>
      </c>
      <c r="D226" s="1185"/>
      <c r="E226" s="1186"/>
      <c r="F226" s="328" t="s">
        <v>3078</v>
      </c>
      <c r="G226" s="162" t="s">
        <v>8</v>
      </c>
      <c r="H226" s="164">
        <v>6</v>
      </c>
      <c r="I226" s="559" t="e">
        <f t="shared" si="27"/>
        <v>#DIV/0!</v>
      </c>
      <c r="J226" s="214" t="e">
        <f t="shared" si="28"/>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4" t="s">
        <v>1180</v>
      </c>
      <c r="N226" s="40" t="s">
        <v>1180</v>
      </c>
      <c r="O226" s="40" t="s">
        <v>2688</v>
      </c>
      <c r="P226" s="40" t="s">
        <v>2674</v>
      </c>
      <c r="Q226" s="40" t="s">
        <v>2744</v>
      </c>
    </row>
    <row r="227" spans="1:18" s="197" customFormat="1" ht="19.5" customHeight="1">
      <c r="A227" s="1256" t="s">
        <v>2115</v>
      </c>
      <c r="B227" s="1257"/>
      <c r="C227" s="1257"/>
      <c r="D227" s="1257"/>
      <c r="E227" s="1257"/>
      <c r="F227" s="1257"/>
      <c r="G227" s="1257"/>
      <c r="H227" s="1258"/>
      <c r="I227" s="559" t="str">
        <f t="shared" si="27"/>
        <v/>
      </c>
      <c r="J227" s="214"/>
      <c r="K227" s="214"/>
      <c r="L227" s="214"/>
      <c r="M227" s="569"/>
      <c r="N227" s="40"/>
      <c r="O227" s="40"/>
      <c r="P227" s="570"/>
      <c r="Q227" s="40"/>
    </row>
    <row r="228" spans="1:18" s="40" customFormat="1" ht="19.5" customHeight="1">
      <c r="A228" s="38" t="s">
        <v>473</v>
      </c>
      <c r="B228" s="265"/>
      <c r="C228" s="265"/>
      <c r="D228" s="265"/>
      <c r="E228" s="265"/>
      <c r="F228" s="265"/>
      <c r="G228" s="265"/>
      <c r="H228" s="266"/>
      <c r="I228" s="559" t="str">
        <f t="shared" si="27"/>
        <v/>
      </c>
      <c r="J228" s="214"/>
      <c r="K228" s="214"/>
      <c r="L228" s="214"/>
    </row>
    <row r="229" spans="1:18" s="40" customFormat="1" ht="19.5" customHeight="1">
      <c r="A229" s="198" t="s">
        <v>472</v>
      </c>
      <c r="B229" s="49"/>
      <c r="C229" s="49"/>
      <c r="D229" s="49"/>
      <c r="E229" s="49"/>
      <c r="F229" s="31"/>
      <c r="G229" s="31"/>
      <c r="H229" s="35"/>
      <c r="I229" s="559" t="str">
        <f t="shared" si="27"/>
        <v/>
      </c>
      <c r="J229" s="214"/>
      <c r="K229" s="214"/>
      <c r="L229" s="214"/>
    </row>
    <row r="230" spans="1:18" s="28" customFormat="1" ht="19.5" customHeight="1">
      <c r="A230" s="1178" t="s">
        <v>471</v>
      </c>
      <c r="B230" s="1179"/>
      <c r="C230" s="1179"/>
      <c r="D230" s="1179"/>
      <c r="E230" s="1179"/>
      <c r="F230" s="1179"/>
      <c r="G230" s="1179"/>
      <c r="H230" s="1180"/>
      <c r="I230" s="559" t="str">
        <f t="shared" si="27"/>
        <v/>
      </c>
      <c r="J230" s="214"/>
      <c r="K230" s="214"/>
      <c r="L230" s="214"/>
      <c r="N230" s="40"/>
      <c r="O230" s="40"/>
      <c r="Q230" s="40"/>
    </row>
    <row r="231" spans="1:18" s="40" customFormat="1" ht="19.5" customHeight="1">
      <c r="A231" s="1175" t="s">
        <v>3881</v>
      </c>
      <c r="B231" s="1176"/>
      <c r="C231" s="1176"/>
      <c r="D231" s="1176"/>
      <c r="E231" s="1176"/>
      <c r="F231" s="1176"/>
      <c r="G231" s="1176"/>
      <c r="H231" s="1177"/>
      <c r="I231" s="559"/>
      <c r="J231" s="214"/>
      <c r="K231" s="214"/>
      <c r="L231" s="214"/>
    </row>
    <row r="232" spans="1:18" s="40" customFormat="1" ht="19.5" customHeight="1" thickBot="1">
      <c r="A232" s="1323" t="s">
        <v>443</v>
      </c>
      <c r="B232" s="1324"/>
      <c r="C232" s="1324"/>
      <c r="D232" s="1324"/>
      <c r="E232" s="1324"/>
      <c r="F232" s="53"/>
      <c r="G232" s="53"/>
      <c r="H232" s="54"/>
      <c r="I232" s="559" t="str">
        <f t="shared" si="27"/>
        <v/>
      </c>
      <c r="J232" s="214"/>
      <c r="K232" s="214"/>
      <c r="L232" s="214"/>
    </row>
    <row r="233" spans="1:18" ht="19.5" customHeight="1">
      <c r="A233" s="1316"/>
      <c r="B233" s="1317"/>
      <c r="C233" s="1317"/>
      <c r="D233" s="1317"/>
      <c r="E233" s="1317"/>
      <c r="F233" s="1317"/>
      <c r="G233" s="1317"/>
      <c r="H233" s="1318"/>
      <c r="I233" s="559" t="str">
        <f t="shared" si="27"/>
        <v/>
      </c>
      <c r="J233" s="214"/>
      <c r="K233" s="214"/>
      <c r="L233" s="214"/>
    </row>
    <row r="234" spans="1:18" s="40" customFormat="1" ht="19.5" customHeight="1">
      <c r="A234" s="177" t="s">
        <v>44</v>
      </c>
      <c r="B234" s="229" t="s">
        <v>2</v>
      </c>
      <c r="C234" s="1217" t="s">
        <v>3</v>
      </c>
      <c r="D234" s="1217"/>
      <c r="E234" s="1217"/>
      <c r="F234" s="24" t="s">
        <v>4</v>
      </c>
      <c r="G234" s="24" t="s">
        <v>5</v>
      </c>
      <c r="H234" s="25" t="s">
        <v>6</v>
      </c>
      <c r="I234" s="559" t="str">
        <f t="shared" si="27"/>
        <v/>
      </c>
      <c r="J234" s="573" t="s">
        <v>2821</v>
      </c>
      <c r="K234" s="214" t="s">
        <v>2781</v>
      </c>
      <c r="L234" s="214" t="s">
        <v>2782</v>
      </c>
      <c r="M234" s="72" t="s">
        <v>2662</v>
      </c>
      <c r="N234" s="72" t="s">
        <v>2750</v>
      </c>
      <c r="O234" s="72" t="s">
        <v>2751</v>
      </c>
      <c r="P234" s="72" t="s">
        <v>2752</v>
      </c>
      <c r="Q234" s="72" t="s">
        <v>2729</v>
      </c>
      <c r="R234" s="557"/>
    </row>
    <row r="235" spans="1:18" s="40" customFormat="1" ht="19.5" customHeight="1">
      <c r="A235" s="170" t="s">
        <v>281</v>
      </c>
      <c r="B235" s="1098" t="s">
        <v>3908</v>
      </c>
      <c r="C235" s="1253" t="s">
        <v>53</v>
      </c>
      <c r="D235" s="1254"/>
      <c r="E235" s="1255"/>
      <c r="F235" s="179" t="s">
        <v>363</v>
      </c>
      <c r="G235" s="162" t="s">
        <v>8</v>
      </c>
      <c r="H235" s="164">
        <v>11</v>
      </c>
      <c r="I235" s="559" t="e">
        <f t="shared" si="27"/>
        <v>#DIV/0!</v>
      </c>
      <c r="J235" s="214" t="e">
        <f t="shared" ref="J235:J238" si="29">"USD "&amp;IF(K235&lt;0,"( "&amp;-K235&amp;" )",K235)&amp;" / "&amp;IF(L235&lt;0,"( "&amp;-L235&amp;" )",L235)</f>
        <v>#DIV/0!</v>
      </c>
      <c r="K235" s="214" t="e">
        <f>LOOKUP(1,0/($M235&amp;$N235&amp;$O235&amp;$P235&amp;$Q235=全球运价!$B$7:$B$7&amp;全球运价!$C$7:$C$7&amp;全球运价!$S$7:$S$7&amp;全球运价!$L$7:$L$7&amp;全球运价!$P$7:$P$7),全球运价!D$7:D$7)</f>
        <v>#DIV/0!</v>
      </c>
      <c r="L235" s="214" t="e">
        <f>LOOKUP(1,0/($M235&amp;$N235&amp;$O235&amp;$P235&amp;$Q235=全球运价!$B$7:$B$7&amp;全球运价!$C$7:$C$7&amp;全球运价!$S$7:$S$7&amp;全球运价!$L$7:$L$7&amp;全球运价!$P$7:$P$7),全球运价!E$7:E$7)</f>
        <v>#DIV/0!</v>
      </c>
      <c r="M235" s="40" t="s">
        <v>1140</v>
      </c>
      <c r="N235" s="40" t="s">
        <v>1140</v>
      </c>
      <c r="O235" s="40" t="s">
        <v>2688</v>
      </c>
      <c r="P235" s="40" t="s">
        <v>2674</v>
      </c>
      <c r="Q235" s="40" t="s">
        <v>2744</v>
      </c>
    </row>
    <row r="236" spans="1:18" s="48" customFormat="1" ht="19.5" customHeight="1">
      <c r="A236" s="161" t="s">
        <v>215</v>
      </c>
      <c r="B236" s="1094" t="s">
        <v>3901</v>
      </c>
      <c r="C236" s="1305" t="s">
        <v>3893</v>
      </c>
      <c r="D236" s="1306"/>
      <c r="E236" s="1307"/>
      <c r="F236" s="1097" t="s">
        <v>3894</v>
      </c>
      <c r="G236" s="162" t="s">
        <v>8</v>
      </c>
      <c r="H236" s="196" t="s">
        <v>546</v>
      </c>
      <c r="I236" s="559" t="e">
        <f t="shared" si="27"/>
        <v>#DIV/0!</v>
      </c>
      <c r="J236" s="214" t="e">
        <f t="shared" si="29"/>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580</v>
      </c>
      <c r="N236" s="40" t="s">
        <v>580</v>
      </c>
      <c r="O236" s="40" t="s">
        <v>2688</v>
      </c>
      <c r="P236" s="40" t="s">
        <v>2674</v>
      </c>
      <c r="Q236" s="40" t="s">
        <v>2744</v>
      </c>
    </row>
    <row r="237" spans="1:18" s="40" customFormat="1" ht="19.5" customHeight="1">
      <c r="A237" s="161" t="s">
        <v>54</v>
      </c>
      <c r="B237" s="1095" t="s">
        <v>3909</v>
      </c>
      <c r="C237" s="1305" t="s">
        <v>2444</v>
      </c>
      <c r="D237" s="1306"/>
      <c r="E237" s="1307"/>
      <c r="F237" s="343" t="s">
        <v>2445</v>
      </c>
      <c r="G237" s="162" t="s">
        <v>8</v>
      </c>
      <c r="H237" s="164">
        <v>12</v>
      </c>
      <c r="I237" s="559"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1428</v>
      </c>
      <c r="N237" s="40" t="s">
        <v>1428</v>
      </c>
      <c r="O237" s="40" t="s">
        <v>2688</v>
      </c>
      <c r="P237" s="40" t="s">
        <v>2674</v>
      </c>
      <c r="Q237" s="40" t="s">
        <v>2744</v>
      </c>
    </row>
    <row r="238" spans="1:18" s="197" customFormat="1" ht="19.5" customHeight="1">
      <c r="A238" s="161" t="s">
        <v>465</v>
      </c>
      <c r="B238" s="1095" t="s">
        <v>3910</v>
      </c>
      <c r="C238" s="1305" t="s">
        <v>2446</v>
      </c>
      <c r="D238" s="1306"/>
      <c r="E238" s="1307"/>
      <c r="F238" s="343" t="s">
        <v>2459</v>
      </c>
      <c r="G238" s="162" t="s">
        <v>8</v>
      </c>
      <c r="H238" s="164">
        <v>6</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1230</v>
      </c>
      <c r="N238" s="40" t="s">
        <v>1230</v>
      </c>
      <c r="O238" s="40" t="s">
        <v>2688</v>
      </c>
      <c r="P238" s="40" t="s">
        <v>2674</v>
      </c>
      <c r="Q238" s="40" t="s">
        <v>2744</v>
      </c>
    </row>
    <row r="239" spans="1:18" s="197" customFormat="1" ht="19.5" customHeight="1">
      <c r="A239" s="1190"/>
      <c r="B239" s="1191"/>
      <c r="C239" s="1191"/>
      <c r="D239" s="1191"/>
      <c r="E239" s="1191"/>
      <c r="F239" s="1191"/>
      <c r="G239" s="1191"/>
      <c r="H239" s="1192"/>
      <c r="I239" s="559"/>
      <c r="J239" s="214"/>
      <c r="K239" s="214"/>
      <c r="L239" s="214"/>
      <c r="M239" s="40"/>
      <c r="N239" s="40"/>
      <c r="O239" s="40"/>
      <c r="P239" s="40"/>
      <c r="Q239" s="40"/>
    </row>
    <row r="240" spans="1:18" s="197" customFormat="1" ht="19.5" customHeight="1">
      <c r="A240" s="1232" t="s">
        <v>2115</v>
      </c>
      <c r="B240" s="1233"/>
      <c r="C240" s="1233"/>
      <c r="D240" s="1233"/>
      <c r="E240" s="1233"/>
      <c r="F240" s="1233"/>
      <c r="G240" s="1233"/>
      <c r="H240" s="1234"/>
      <c r="I240" s="559" t="str">
        <f t="shared" si="27"/>
        <v/>
      </c>
      <c r="J240" s="214"/>
      <c r="K240" s="214"/>
      <c r="L240" s="214"/>
      <c r="M240" s="569"/>
      <c r="N240" s="40"/>
      <c r="O240" s="40"/>
      <c r="P240" s="570"/>
      <c r="Q240" s="40"/>
    </row>
    <row r="241" spans="1:16384" s="40" customFormat="1" ht="19.5" customHeight="1">
      <c r="A241" s="38" t="s">
        <v>512</v>
      </c>
      <c r="B241" s="265"/>
      <c r="C241" s="265"/>
      <c r="D241" s="265"/>
      <c r="E241" s="265"/>
      <c r="F241" s="265"/>
      <c r="G241" s="265"/>
      <c r="H241" s="266"/>
      <c r="I241" s="559" t="str">
        <f t="shared" si="27"/>
        <v/>
      </c>
      <c r="J241" s="214"/>
      <c r="K241" s="214"/>
      <c r="L241" s="214"/>
    </row>
    <row r="242" spans="1:16384" s="40" customFormat="1" ht="19.5" customHeight="1">
      <c r="A242" s="198" t="s">
        <v>511</v>
      </c>
      <c r="B242" s="49"/>
      <c r="C242" s="49"/>
      <c r="D242" s="49"/>
      <c r="E242" s="49"/>
      <c r="F242" s="31"/>
      <c r="G242" s="31"/>
      <c r="H242" s="35"/>
      <c r="I242" s="559" t="str">
        <f t="shared" si="27"/>
        <v/>
      </c>
      <c r="J242" s="214"/>
      <c r="K242" s="214"/>
      <c r="L242" s="214"/>
    </row>
    <row r="243" spans="1:16384" s="40" customFormat="1" ht="19.5" customHeight="1">
      <c r="A243" s="198" t="s">
        <v>244</v>
      </c>
      <c r="B243" s="49"/>
      <c r="C243" s="49"/>
      <c r="D243" s="49"/>
      <c r="E243" s="49"/>
      <c r="F243" s="31"/>
      <c r="G243" s="31"/>
      <c r="H243" s="35"/>
      <c r="I243" s="559"/>
      <c r="J243" s="214"/>
      <c r="K243" s="214"/>
      <c r="L243" s="214"/>
    </row>
    <row r="244" spans="1:16384" s="40" customFormat="1" ht="19.5" customHeight="1">
      <c r="A244" s="1178" t="s">
        <v>245</v>
      </c>
      <c r="B244" s="1179"/>
      <c r="C244" s="1179"/>
      <c r="D244" s="1179"/>
      <c r="E244" s="1179"/>
      <c r="F244" s="1179"/>
      <c r="G244" s="1179"/>
      <c r="H244" s="1180"/>
      <c r="I244" s="559" t="str">
        <f t="shared" si="27"/>
        <v/>
      </c>
      <c r="J244" s="214"/>
      <c r="K244" s="214"/>
      <c r="L244" s="214"/>
    </row>
    <row r="245" spans="1:16384" s="40" customFormat="1" ht="19.5" customHeight="1" thickBot="1">
      <c r="A245" s="1175" t="s">
        <v>3881</v>
      </c>
      <c r="B245" s="1176"/>
      <c r="C245" s="1176"/>
      <c r="D245" s="1176"/>
      <c r="E245" s="1176"/>
      <c r="F245" s="1176"/>
      <c r="G245" s="1176"/>
      <c r="H245" s="1177"/>
      <c r="I245" s="1175" t="s">
        <v>3881</v>
      </c>
      <c r="J245" s="1176"/>
      <c r="K245" s="1176"/>
      <c r="L245" s="1176"/>
      <c r="M245" s="1176"/>
      <c r="N245" s="1176"/>
      <c r="O245" s="1176"/>
      <c r="P245" s="1177"/>
      <c r="Q245" s="1175" t="s">
        <v>3881</v>
      </c>
      <c r="R245" s="1176"/>
      <c r="S245" s="1176"/>
      <c r="T245" s="1176"/>
      <c r="U245" s="1176"/>
      <c r="V245" s="1176"/>
      <c r="W245" s="1176"/>
      <c r="X245" s="1177"/>
      <c r="Y245" s="1175" t="s">
        <v>3881</v>
      </c>
      <c r="Z245" s="1176"/>
      <c r="AA245" s="1176"/>
      <c r="AB245" s="1176"/>
      <c r="AC245" s="1176"/>
      <c r="AD245" s="1176"/>
      <c r="AE245" s="1176"/>
      <c r="AF245" s="1177"/>
      <c r="AG245" s="1175" t="s">
        <v>3881</v>
      </c>
      <c r="AH245" s="1176"/>
      <c r="AI245" s="1176"/>
      <c r="AJ245" s="1176"/>
      <c r="AK245" s="1176"/>
      <c r="AL245" s="1176"/>
      <c r="AM245" s="1176"/>
      <c r="AN245" s="1177"/>
      <c r="AO245" s="1175" t="s">
        <v>3881</v>
      </c>
      <c r="AP245" s="1176"/>
      <c r="AQ245" s="1176"/>
      <c r="AR245" s="1176"/>
      <c r="AS245" s="1176"/>
      <c r="AT245" s="1176"/>
      <c r="AU245" s="1176"/>
      <c r="AV245" s="1177"/>
      <c r="AW245" s="1175" t="s">
        <v>3881</v>
      </c>
      <c r="AX245" s="1176"/>
      <c r="AY245" s="1176"/>
      <c r="AZ245" s="1176"/>
      <c r="BA245" s="1176"/>
      <c r="BB245" s="1176"/>
      <c r="BC245" s="1176"/>
      <c r="BD245" s="1177"/>
      <c r="BE245" s="1175" t="s">
        <v>3881</v>
      </c>
      <c r="BF245" s="1176"/>
      <c r="BG245" s="1176"/>
      <c r="BH245" s="1176"/>
      <c r="BI245" s="1176"/>
      <c r="BJ245" s="1176"/>
      <c r="BK245" s="1176"/>
      <c r="BL245" s="1177"/>
      <c r="BM245" s="1175" t="s">
        <v>3881</v>
      </c>
      <c r="BN245" s="1176"/>
      <c r="BO245" s="1176"/>
      <c r="BP245" s="1176"/>
      <c r="BQ245" s="1176"/>
      <c r="BR245" s="1176"/>
      <c r="BS245" s="1176"/>
      <c r="BT245" s="1177"/>
      <c r="BU245" s="1175" t="s">
        <v>3881</v>
      </c>
      <c r="BV245" s="1176"/>
      <c r="BW245" s="1176"/>
      <c r="BX245" s="1176"/>
      <c r="BY245" s="1176"/>
      <c r="BZ245" s="1176"/>
      <c r="CA245" s="1176"/>
      <c r="CB245" s="1177"/>
      <c r="CC245" s="1175" t="s">
        <v>3881</v>
      </c>
      <c r="CD245" s="1176"/>
      <c r="CE245" s="1176"/>
      <c r="CF245" s="1176"/>
      <c r="CG245" s="1176"/>
      <c r="CH245" s="1176"/>
      <c r="CI245" s="1176"/>
      <c r="CJ245" s="1177"/>
      <c r="CK245" s="1175" t="s">
        <v>3881</v>
      </c>
      <c r="CL245" s="1176"/>
      <c r="CM245" s="1176"/>
      <c r="CN245" s="1176"/>
      <c r="CO245" s="1176"/>
      <c r="CP245" s="1176"/>
      <c r="CQ245" s="1176"/>
      <c r="CR245" s="1177"/>
      <c r="CS245" s="1175" t="s">
        <v>3881</v>
      </c>
      <c r="CT245" s="1176"/>
      <c r="CU245" s="1176"/>
      <c r="CV245" s="1176"/>
      <c r="CW245" s="1176"/>
      <c r="CX245" s="1176"/>
      <c r="CY245" s="1176"/>
      <c r="CZ245" s="1177"/>
      <c r="DA245" s="1175" t="s">
        <v>3881</v>
      </c>
      <c r="DB245" s="1176"/>
      <c r="DC245" s="1176"/>
      <c r="DD245" s="1176"/>
      <c r="DE245" s="1176"/>
      <c r="DF245" s="1176"/>
      <c r="DG245" s="1176"/>
      <c r="DH245" s="1177"/>
      <c r="DI245" s="1175" t="s">
        <v>3881</v>
      </c>
      <c r="DJ245" s="1176"/>
      <c r="DK245" s="1176"/>
      <c r="DL245" s="1176"/>
      <c r="DM245" s="1176"/>
      <c r="DN245" s="1176"/>
      <c r="DO245" s="1176"/>
      <c r="DP245" s="1177"/>
      <c r="DQ245" s="1175" t="s">
        <v>3881</v>
      </c>
      <c r="DR245" s="1176"/>
      <c r="DS245" s="1176"/>
      <c r="DT245" s="1176"/>
      <c r="DU245" s="1176"/>
      <c r="DV245" s="1176"/>
      <c r="DW245" s="1176"/>
      <c r="DX245" s="1177"/>
      <c r="DY245" s="1175" t="s">
        <v>3881</v>
      </c>
      <c r="DZ245" s="1176"/>
      <c r="EA245" s="1176"/>
      <c r="EB245" s="1176"/>
      <c r="EC245" s="1176"/>
      <c r="ED245" s="1176"/>
      <c r="EE245" s="1176"/>
      <c r="EF245" s="1177"/>
      <c r="EG245" s="1175" t="s">
        <v>3881</v>
      </c>
      <c r="EH245" s="1176"/>
      <c r="EI245" s="1176"/>
      <c r="EJ245" s="1176"/>
      <c r="EK245" s="1176"/>
      <c r="EL245" s="1176"/>
      <c r="EM245" s="1176"/>
      <c r="EN245" s="1177"/>
      <c r="EO245" s="1175" t="s">
        <v>3881</v>
      </c>
      <c r="EP245" s="1176"/>
      <c r="EQ245" s="1176"/>
      <c r="ER245" s="1176"/>
      <c r="ES245" s="1176"/>
      <c r="ET245" s="1176"/>
      <c r="EU245" s="1176"/>
      <c r="EV245" s="1177"/>
      <c r="EW245" s="1175" t="s">
        <v>3881</v>
      </c>
      <c r="EX245" s="1176"/>
      <c r="EY245" s="1176"/>
      <c r="EZ245" s="1176"/>
      <c r="FA245" s="1176"/>
      <c r="FB245" s="1176"/>
      <c r="FC245" s="1176"/>
      <c r="FD245" s="1177"/>
      <c r="FE245" s="1175" t="s">
        <v>3881</v>
      </c>
      <c r="FF245" s="1176"/>
      <c r="FG245" s="1176"/>
      <c r="FH245" s="1176"/>
      <c r="FI245" s="1176"/>
      <c r="FJ245" s="1176"/>
      <c r="FK245" s="1176"/>
      <c r="FL245" s="1177"/>
      <c r="FM245" s="1175" t="s">
        <v>3881</v>
      </c>
      <c r="FN245" s="1176"/>
      <c r="FO245" s="1176"/>
      <c r="FP245" s="1176"/>
      <c r="FQ245" s="1176"/>
      <c r="FR245" s="1176"/>
      <c r="FS245" s="1176"/>
      <c r="FT245" s="1177"/>
      <c r="FU245" s="1175" t="s">
        <v>3881</v>
      </c>
      <c r="FV245" s="1176"/>
      <c r="FW245" s="1176"/>
      <c r="FX245" s="1176"/>
      <c r="FY245" s="1176"/>
      <c r="FZ245" s="1176"/>
      <c r="GA245" s="1176"/>
      <c r="GB245" s="1177"/>
      <c r="GC245" s="1175" t="s">
        <v>3881</v>
      </c>
      <c r="GD245" s="1176"/>
      <c r="GE245" s="1176"/>
      <c r="GF245" s="1176"/>
      <c r="GG245" s="1176"/>
      <c r="GH245" s="1176"/>
      <c r="GI245" s="1176"/>
      <c r="GJ245" s="1177"/>
      <c r="GK245" s="1175" t="s">
        <v>3881</v>
      </c>
      <c r="GL245" s="1176"/>
      <c r="GM245" s="1176"/>
      <c r="GN245" s="1176"/>
      <c r="GO245" s="1176"/>
      <c r="GP245" s="1176"/>
      <c r="GQ245" s="1176"/>
      <c r="GR245" s="1177"/>
      <c r="GS245" s="1175" t="s">
        <v>3881</v>
      </c>
      <c r="GT245" s="1176"/>
      <c r="GU245" s="1176"/>
      <c r="GV245" s="1176"/>
      <c r="GW245" s="1176"/>
      <c r="GX245" s="1176"/>
      <c r="GY245" s="1176"/>
      <c r="GZ245" s="1177"/>
      <c r="HA245" s="1175" t="s">
        <v>3881</v>
      </c>
      <c r="HB245" s="1176"/>
      <c r="HC245" s="1176"/>
      <c r="HD245" s="1176"/>
      <c r="HE245" s="1176"/>
      <c r="HF245" s="1176"/>
      <c r="HG245" s="1176"/>
      <c r="HH245" s="1177"/>
      <c r="HI245" s="1175" t="s">
        <v>3881</v>
      </c>
      <c r="HJ245" s="1176"/>
      <c r="HK245" s="1176"/>
      <c r="HL245" s="1176"/>
      <c r="HM245" s="1176"/>
      <c r="HN245" s="1176"/>
      <c r="HO245" s="1176"/>
      <c r="HP245" s="1177"/>
      <c r="HQ245" s="1175" t="s">
        <v>3881</v>
      </c>
      <c r="HR245" s="1176"/>
      <c r="HS245" s="1176"/>
      <c r="HT245" s="1176"/>
      <c r="HU245" s="1176"/>
      <c r="HV245" s="1176"/>
      <c r="HW245" s="1176"/>
      <c r="HX245" s="1177"/>
      <c r="HY245" s="1175" t="s">
        <v>3881</v>
      </c>
      <c r="HZ245" s="1176"/>
      <c r="IA245" s="1176"/>
      <c r="IB245" s="1176"/>
      <c r="IC245" s="1176"/>
      <c r="ID245" s="1176"/>
      <c r="IE245" s="1176"/>
      <c r="IF245" s="1177"/>
      <c r="IG245" s="1175" t="s">
        <v>3881</v>
      </c>
      <c r="IH245" s="1176"/>
      <c r="II245" s="1176"/>
      <c r="IJ245" s="1176"/>
      <c r="IK245" s="1176"/>
      <c r="IL245" s="1176"/>
      <c r="IM245" s="1176"/>
      <c r="IN245" s="1177"/>
      <c r="IO245" s="1175" t="s">
        <v>3881</v>
      </c>
      <c r="IP245" s="1176"/>
      <c r="IQ245" s="1176"/>
      <c r="IR245" s="1176"/>
      <c r="IS245" s="1176"/>
      <c r="IT245" s="1176"/>
      <c r="IU245" s="1176"/>
      <c r="IV245" s="1177"/>
      <c r="IW245" s="1175" t="s">
        <v>3881</v>
      </c>
      <c r="IX245" s="1176"/>
      <c r="IY245" s="1176"/>
      <c r="IZ245" s="1176"/>
      <c r="JA245" s="1176"/>
      <c r="JB245" s="1176"/>
      <c r="JC245" s="1176"/>
      <c r="JD245" s="1177"/>
      <c r="JE245" s="1175" t="s">
        <v>3881</v>
      </c>
      <c r="JF245" s="1176"/>
      <c r="JG245" s="1176"/>
      <c r="JH245" s="1176"/>
      <c r="JI245" s="1176"/>
      <c r="JJ245" s="1176"/>
      <c r="JK245" s="1176"/>
      <c r="JL245" s="1177"/>
      <c r="JM245" s="1175" t="s">
        <v>3881</v>
      </c>
      <c r="JN245" s="1176"/>
      <c r="JO245" s="1176"/>
      <c r="JP245" s="1176"/>
      <c r="JQ245" s="1176"/>
      <c r="JR245" s="1176"/>
      <c r="JS245" s="1176"/>
      <c r="JT245" s="1177"/>
      <c r="JU245" s="1175" t="s">
        <v>3881</v>
      </c>
      <c r="JV245" s="1176"/>
      <c r="JW245" s="1176"/>
      <c r="JX245" s="1176"/>
      <c r="JY245" s="1176"/>
      <c r="JZ245" s="1176"/>
      <c r="KA245" s="1176"/>
      <c r="KB245" s="1177"/>
      <c r="KC245" s="1175" t="s">
        <v>3881</v>
      </c>
      <c r="KD245" s="1176"/>
      <c r="KE245" s="1176"/>
      <c r="KF245" s="1176"/>
      <c r="KG245" s="1176"/>
      <c r="KH245" s="1176"/>
      <c r="KI245" s="1176"/>
      <c r="KJ245" s="1177"/>
      <c r="KK245" s="1175" t="s">
        <v>3881</v>
      </c>
      <c r="KL245" s="1176"/>
      <c r="KM245" s="1176"/>
      <c r="KN245" s="1176"/>
      <c r="KO245" s="1176"/>
      <c r="KP245" s="1176"/>
      <c r="KQ245" s="1176"/>
      <c r="KR245" s="1177"/>
      <c r="KS245" s="1175" t="s">
        <v>3881</v>
      </c>
      <c r="KT245" s="1176"/>
      <c r="KU245" s="1176"/>
      <c r="KV245" s="1176"/>
      <c r="KW245" s="1176"/>
      <c r="KX245" s="1176"/>
      <c r="KY245" s="1176"/>
      <c r="KZ245" s="1177"/>
      <c r="LA245" s="1175" t="s">
        <v>3881</v>
      </c>
      <c r="LB245" s="1176"/>
      <c r="LC245" s="1176"/>
      <c r="LD245" s="1176"/>
      <c r="LE245" s="1176"/>
      <c r="LF245" s="1176"/>
      <c r="LG245" s="1176"/>
      <c r="LH245" s="1177"/>
      <c r="LI245" s="1175" t="s">
        <v>3881</v>
      </c>
      <c r="LJ245" s="1176"/>
      <c r="LK245" s="1176"/>
      <c r="LL245" s="1176"/>
      <c r="LM245" s="1176"/>
      <c r="LN245" s="1176"/>
      <c r="LO245" s="1176"/>
      <c r="LP245" s="1177"/>
      <c r="LQ245" s="1175" t="s">
        <v>3881</v>
      </c>
      <c r="LR245" s="1176"/>
      <c r="LS245" s="1176"/>
      <c r="LT245" s="1176"/>
      <c r="LU245" s="1176"/>
      <c r="LV245" s="1176"/>
      <c r="LW245" s="1176"/>
      <c r="LX245" s="1177"/>
      <c r="LY245" s="1175" t="s">
        <v>3881</v>
      </c>
      <c r="LZ245" s="1176"/>
      <c r="MA245" s="1176"/>
      <c r="MB245" s="1176"/>
      <c r="MC245" s="1176"/>
      <c r="MD245" s="1176"/>
      <c r="ME245" s="1176"/>
      <c r="MF245" s="1177"/>
      <c r="MG245" s="1175" t="s">
        <v>3881</v>
      </c>
      <c r="MH245" s="1176"/>
      <c r="MI245" s="1176"/>
      <c r="MJ245" s="1176"/>
      <c r="MK245" s="1176"/>
      <c r="ML245" s="1176"/>
      <c r="MM245" s="1176"/>
      <c r="MN245" s="1177"/>
      <c r="MO245" s="1175" t="s">
        <v>3881</v>
      </c>
      <c r="MP245" s="1176"/>
      <c r="MQ245" s="1176"/>
      <c r="MR245" s="1176"/>
      <c r="MS245" s="1176"/>
      <c r="MT245" s="1176"/>
      <c r="MU245" s="1176"/>
      <c r="MV245" s="1177"/>
      <c r="MW245" s="1175" t="s">
        <v>3881</v>
      </c>
      <c r="MX245" s="1176"/>
      <c r="MY245" s="1176"/>
      <c r="MZ245" s="1176"/>
      <c r="NA245" s="1176"/>
      <c r="NB245" s="1176"/>
      <c r="NC245" s="1176"/>
      <c r="ND245" s="1177"/>
      <c r="NE245" s="1175" t="s">
        <v>3881</v>
      </c>
      <c r="NF245" s="1176"/>
      <c r="NG245" s="1176"/>
      <c r="NH245" s="1176"/>
      <c r="NI245" s="1176"/>
      <c r="NJ245" s="1176"/>
      <c r="NK245" s="1176"/>
      <c r="NL245" s="1177"/>
      <c r="NM245" s="1175" t="s">
        <v>3881</v>
      </c>
      <c r="NN245" s="1176"/>
      <c r="NO245" s="1176"/>
      <c r="NP245" s="1176"/>
      <c r="NQ245" s="1176"/>
      <c r="NR245" s="1176"/>
      <c r="NS245" s="1176"/>
      <c r="NT245" s="1177"/>
      <c r="NU245" s="1175" t="s">
        <v>3881</v>
      </c>
      <c r="NV245" s="1176"/>
      <c r="NW245" s="1176"/>
      <c r="NX245" s="1176"/>
      <c r="NY245" s="1176"/>
      <c r="NZ245" s="1176"/>
      <c r="OA245" s="1176"/>
      <c r="OB245" s="1177"/>
      <c r="OC245" s="1175" t="s">
        <v>3881</v>
      </c>
      <c r="OD245" s="1176"/>
      <c r="OE245" s="1176"/>
      <c r="OF245" s="1176"/>
      <c r="OG245" s="1176"/>
      <c r="OH245" s="1176"/>
      <c r="OI245" s="1176"/>
      <c r="OJ245" s="1177"/>
      <c r="OK245" s="1175" t="s">
        <v>3881</v>
      </c>
      <c r="OL245" s="1176"/>
      <c r="OM245" s="1176"/>
      <c r="ON245" s="1176"/>
      <c r="OO245" s="1176"/>
      <c r="OP245" s="1176"/>
      <c r="OQ245" s="1176"/>
      <c r="OR245" s="1177"/>
      <c r="OS245" s="1175" t="s">
        <v>3881</v>
      </c>
      <c r="OT245" s="1176"/>
      <c r="OU245" s="1176"/>
      <c r="OV245" s="1176"/>
      <c r="OW245" s="1176"/>
      <c r="OX245" s="1176"/>
      <c r="OY245" s="1176"/>
      <c r="OZ245" s="1177"/>
      <c r="PA245" s="1175" t="s">
        <v>3881</v>
      </c>
      <c r="PB245" s="1176"/>
      <c r="PC245" s="1176"/>
      <c r="PD245" s="1176"/>
      <c r="PE245" s="1176"/>
      <c r="PF245" s="1176"/>
      <c r="PG245" s="1176"/>
      <c r="PH245" s="1177"/>
      <c r="PI245" s="1175" t="s">
        <v>3881</v>
      </c>
      <c r="PJ245" s="1176"/>
      <c r="PK245" s="1176"/>
      <c r="PL245" s="1176"/>
      <c r="PM245" s="1176"/>
      <c r="PN245" s="1176"/>
      <c r="PO245" s="1176"/>
      <c r="PP245" s="1177"/>
      <c r="PQ245" s="1175" t="s">
        <v>3881</v>
      </c>
      <c r="PR245" s="1176"/>
      <c r="PS245" s="1176"/>
      <c r="PT245" s="1176"/>
      <c r="PU245" s="1176"/>
      <c r="PV245" s="1176"/>
      <c r="PW245" s="1176"/>
      <c r="PX245" s="1177"/>
      <c r="PY245" s="1175" t="s">
        <v>3881</v>
      </c>
      <c r="PZ245" s="1176"/>
      <c r="QA245" s="1176"/>
      <c r="QB245" s="1176"/>
      <c r="QC245" s="1176"/>
      <c r="QD245" s="1176"/>
      <c r="QE245" s="1176"/>
      <c r="QF245" s="1177"/>
      <c r="QG245" s="1175" t="s">
        <v>3881</v>
      </c>
      <c r="QH245" s="1176"/>
      <c r="QI245" s="1176"/>
      <c r="QJ245" s="1176"/>
      <c r="QK245" s="1176"/>
      <c r="QL245" s="1176"/>
      <c r="QM245" s="1176"/>
      <c r="QN245" s="1177"/>
      <c r="QO245" s="1175" t="s">
        <v>3881</v>
      </c>
      <c r="QP245" s="1176"/>
      <c r="QQ245" s="1176"/>
      <c r="QR245" s="1176"/>
      <c r="QS245" s="1176"/>
      <c r="QT245" s="1176"/>
      <c r="QU245" s="1176"/>
      <c r="QV245" s="1177"/>
      <c r="QW245" s="1175" t="s">
        <v>3881</v>
      </c>
      <c r="QX245" s="1176"/>
      <c r="QY245" s="1176"/>
      <c r="QZ245" s="1176"/>
      <c r="RA245" s="1176"/>
      <c r="RB245" s="1176"/>
      <c r="RC245" s="1176"/>
      <c r="RD245" s="1177"/>
      <c r="RE245" s="1175" t="s">
        <v>3881</v>
      </c>
      <c r="RF245" s="1176"/>
      <c r="RG245" s="1176"/>
      <c r="RH245" s="1176"/>
      <c r="RI245" s="1176"/>
      <c r="RJ245" s="1176"/>
      <c r="RK245" s="1176"/>
      <c r="RL245" s="1177"/>
      <c r="RM245" s="1175" t="s">
        <v>3881</v>
      </c>
      <c r="RN245" s="1176"/>
      <c r="RO245" s="1176"/>
      <c r="RP245" s="1176"/>
      <c r="RQ245" s="1176"/>
      <c r="RR245" s="1176"/>
      <c r="RS245" s="1176"/>
      <c r="RT245" s="1177"/>
      <c r="RU245" s="1175" t="s">
        <v>3881</v>
      </c>
      <c r="RV245" s="1176"/>
      <c r="RW245" s="1176"/>
      <c r="RX245" s="1176"/>
      <c r="RY245" s="1176"/>
      <c r="RZ245" s="1176"/>
      <c r="SA245" s="1176"/>
      <c r="SB245" s="1177"/>
      <c r="SC245" s="1175" t="s">
        <v>3881</v>
      </c>
      <c r="SD245" s="1176"/>
      <c r="SE245" s="1176"/>
      <c r="SF245" s="1176"/>
      <c r="SG245" s="1176"/>
      <c r="SH245" s="1176"/>
      <c r="SI245" s="1176"/>
      <c r="SJ245" s="1177"/>
      <c r="SK245" s="1175" t="s">
        <v>3881</v>
      </c>
      <c r="SL245" s="1176"/>
      <c r="SM245" s="1176"/>
      <c r="SN245" s="1176"/>
      <c r="SO245" s="1176"/>
      <c r="SP245" s="1176"/>
      <c r="SQ245" s="1176"/>
      <c r="SR245" s="1177"/>
      <c r="SS245" s="1175" t="s">
        <v>3881</v>
      </c>
      <c r="ST245" s="1176"/>
      <c r="SU245" s="1176"/>
      <c r="SV245" s="1176"/>
      <c r="SW245" s="1176"/>
      <c r="SX245" s="1176"/>
      <c r="SY245" s="1176"/>
      <c r="SZ245" s="1177"/>
      <c r="TA245" s="1175" t="s">
        <v>3881</v>
      </c>
      <c r="TB245" s="1176"/>
      <c r="TC245" s="1176"/>
      <c r="TD245" s="1176"/>
      <c r="TE245" s="1176"/>
      <c r="TF245" s="1176"/>
      <c r="TG245" s="1176"/>
      <c r="TH245" s="1177"/>
      <c r="TI245" s="1175" t="s">
        <v>3881</v>
      </c>
      <c r="TJ245" s="1176"/>
      <c r="TK245" s="1176"/>
      <c r="TL245" s="1176"/>
      <c r="TM245" s="1176"/>
      <c r="TN245" s="1176"/>
      <c r="TO245" s="1176"/>
      <c r="TP245" s="1177"/>
      <c r="TQ245" s="1175" t="s">
        <v>3881</v>
      </c>
      <c r="TR245" s="1176"/>
      <c r="TS245" s="1176"/>
      <c r="TT245" s="1176"/>
      <c r="TU245" s="1176"/>
      <c r="TV245" s="1176"/>
      <c r="TW245" s="1176"/>
      <c r="TX245" s="1177"/>
      <c r="TY245" s="1175" t="s">
        <v>3881</v>
      </c>
      <c r="TZ245" s="1176"/>
      <c r="UA245" s="1176"/>
      <c r="UB245" s="1176"/>
      <c r="UC245" s="1176"/>
      <c r="UD245" s="1176"/>
      <c r="UE245" s="1176"/>
      <c r="UF245" s="1177"/>
      <c r="UG245" s="1175" t="s">
        <v>3881</v>
      </c>
      <c r="UH245" s="1176"/>
      <c r="UI245" s="1176"/>
      <c r="UJ245" s="1176"/>
      <c r="UK245" s="1176"/>
      <c r="UL245" s="1176"/>
      <c r="UM245" s="1176"/>
      <c r="UN245" s="1177"/>
      <c r="UO245" s="1175" t="s">
        <v>3881</v>
      </c>
      <c r="UP245" s="1176"/>
      <c r="UQ245" s="1176"/>
      <c r="UR245" s="1176"/>
      <c r="US245" s="1176"/>
      <c r="UT245" s="1176"/>
      <c r="UU245" s="1176"/>
      <c r="UV245" s="1177"/>
      <c r="UW245" s="1175" t="s">
        <v>3881</v>
      </c>
      <c r="UX245" s="1176"/>
      <c r="UY245" s="1176"/>
      <c r="UZ245" s="1176"/>
      <c r="VA245" s="1176"/>
      <c r="VB245" s="1176"/>
      <c r="VC245" s="1176"/>
      <c r="VD245" s="1177"/>
      <c r="VE245" s="1175" t="s">
        <v>3881</v>
      </c>
      <c r="VF245" s="1176"/>
      <c r="VG245" s="1176"/>
      <c r="VH245" s="1176"/>
      <c r="VI245" s="1176"/>
      <c r="VJ245" s="1176"/>
      <c r="VK245" s="1176"/>
      <c r="VL245" s="1177"/>
      <c r="VM245" s="1175" t="s">
        <v>3881</v>
      </c>
      <c r="VN245" s="1176"/>
      <c r="VO245" s="1176"/>
      <c r="VP245" s="1176"/>
      <c r="VQ245" s="1176"/>
      <c r="VR245" s="1176"/>
      <c r="VS245" s="1176"/>
      <c r="VT245" s="1177"/>
      <c r="VU245" s="1175" t="s">
        <v>3881</v>
      </c>
      <c r="VV245" s="1176"/>
      <c r="VW245" s="1176"/>
      <c r="VX245" s="1176"/>
      <c r="VY245" s="1176"/>
      <c r="VZ245" s="1176"/>
      <c r="WA245" s="1176"/>
      <c r="WB245" s="1177"/>
      <c r="WC245" s="1175" t="s">
        <v>3881</v>
      </c>
      <c r="WD245" s="1176"/>
      <c r="WE245" s="1176"/>
      <c r="WF245" s="1176"/>
      <c r="WG245" s="1176"/>
      <c r="WH245" s="1176"/>
      <c r="WI245" s="1176"/>
      <c r="WJ245" s="1177"/>
      <c r="WK245" s="1175" t="s">
        <v>3881</v>
      </c>
      <c r="WL245" s="1176"/>
      <c r="WM245" s="1176"/>
      <c r="WN245" s="1176"/>
      <c r="WO245" s="1176"/>
      <c r="WP245" s="1176"/>
      <c r="WQ245" s="1176"/>
      <c r="WR245" s="1177"/>
      <c r="WS245" s="1175" t="s">
        <v>3881</v>
      </c>
      <c r="WT245" s="1176"/>
      <c r="WU245" s="1176"/>
      <c r="WV245" s="1176"/>
      <c r="WW245" s="1176"/>
      <c r="WX245" s="1176"/>
      <c r="WY245" s="1176"/>
      <c r="WZ245" s="1177"/>
      <c r="XA245" s="1175" t="s">
        <v>3881</v>
      </c>
      <c r="XB245" s="1176"/>
      <c r="XC245" s="1176"/>
      <c r="XD245" s="1176"/>
      <c r="XE245" s="1176"/>
      <c r="XF245" s="1176"/>
      <c r="XG245" s="1176"/>
      <c r="XH245" s="1177"/>
      <c r="XI245" s="1175" t="s">
        <v>3881</v>
      </c>
      <c r="XJ245" s="1176"/>
      <c r="XK245" s="1176"/>
      <c r="XL245" s="1176"/>
      <c r="XM245" s="1176"/>
      <c r="XN245" s="1176"/>
      <c r="XO245" s="1176"/>
      <c r="XP245" s="1177"/>
      <c r="XQ245" s="1175" t="s">
        <v>3881</v>
      </c>
      <c r="XR245" s="1176"/>
      <c r="XS245" s="1176"/>
      <c r="XT245" s="1176"/>
      <c r="XU245" s="1176"/>
      <c r="XV245" s="1176"/>
      <c r="XW245" s="1176"/>
      <c r="XX245" s="1177"/>
      <c r="XY245" s="1175" t="s">
        <v>3881</v>
      </c>
      <c r="XZ245" s="1176"/>
      <c r="YA245" s="1176"/>
      <c r="YB245" s="1176"/>
      <c r="YC245" s="1176"/>
      <c r="YD245" s="1176"/>
      <c r="YE245" s="1176"/>
      <c r="YF245" s="1177"/>
      <c r="YG245" s="1175" t="s">
        <v>3881</v>
      </c>
      <c r="YH245" s="1176"/>
      <c r="YI245" s="1176"/>
      <c r="YJ245" s="1176"/>
      <c r="YK245" s="1176"/>
      <c r="YL245" s="1176"/>
      <c r="YM245" s="1176"/>
      <c r="YN245" s="1177"/>
      <c r="YO245" s="1175" t="s">
        <v>3881</v>
      </c>
      <c r="YP245" s="1176"/>
      <c r="YQ245" s="1176"/>
      <c r="YR245" s="1176"/>
      <c r="YS245" s="1176"/>
      <c r="YT245" s="1176"/>
      <c r="YU245" s="1176"/>
      <c r="YV245" s="1177"/>
      <c r="YW245" s="1175" t="s">
        <v>3881</v>
      </c>
      <c r="YX245" s="1176"/>
      <c r="YY245" s="1176"/>
      <c r="YZ245" s="1176"/>
      <c r="ZA245" s="1176"/>
      <c r="ZB245" s="1176"/>
      <c r="ZC245" s="1176"/>
      <c r="ZD245" s="1177"/>
      <c r="ZE245" s="1175" t="s">
        <v>3881</v>
      </c>
      <c r="ZF245" s="1176"/>
      <c r="ZG245" s="1176"/>
      <c r="ZH245" s="1176"/>
      <c r="ZI245" s="1176"/>
      <c r="ZJ245" s="1176"/>
      <c r="ZK245" s="1176"/>
      <c r="ZL245" s="1177"/>
      <c r="ZM245" s="1175" t="s">
        <v>3881</v>
      </c>
      <c r="ZN245" s="1176"/>
      <c r="ZO245" s="1176"/>
      <c r="ZP245" s="1176"/>
      <c r="ZQ245" s="1176"/>
      <c r="ZR245" s="1176"/>
      <c r="ZS245" s="1176"/>
      <c r="ZT245" s="1177"/>
      <c r="ZU245" s="1175" t="s">
        <v>3881</v>
      </c>
      <c r="ZV245" s="1176"/>
      <c r="ZW245" s="1176"/>
      <c r="ZX245" s="1176"/>
      <c r="ZY245" s="1176"/>
      <c r="ZZ245" s="1176"/>
      <c r="AAA245" s="1176"/>
      <c r="AAB245" s="1177"/>
      <c r="AAC245" s="1175" t="s">
        <v>3881</v>
      </c>
      <c r="AAD245" s="1176"/>
      <c r="AAE245" s="1176"/>
      <c r="AAF245" s="1176"/>
      <c r="AAG245" s="1176"/>
      <c r="AAH245" s="1176"/>
      <c r="AAI245" s="1176"/>
      <c r="AAJ245" s="1177"/>
      <c r="AAK245" s="1175" t="s">
        <v>3881</v>
      </c>
      <c r="AAL245" s="1176"/>
      <c r="AAM245" s="1176"/>
      <c r="AAN245" s="1176"/>
      <c r="AAO245" s="1176"/>
      <c r="AAP245" s="1176"/>
      <c r="AAQ245" s="1176"/>
      <c r="AAR245" s="1177"/>
      <c r="AAS245" s="1175" t="s">
        <v>3881</v>
      </c>
      <c r="AAT245" s="1176"/>
      <c r="AAU245" s="1176"/>
      <c r="AAV245" s="1176"/>
      <c r="AAW245" s="1176"/>
      <c r="AAX245" s="1176"/>
      <c r="AAY245" s="1176"/>
      <c r="AAZ245" s="1177"/>
      <c r="ABA245" s="1175" t="s">
        <v>3881</v>
      </c>
      <c r="ABB245" s="1176"/>
      <c r="ABC245" s="1176"/>
      <c r="ABD245" s="1176"/>
      <c r="ABE245" s="1176"/>
      <c r="ABF245" s="1176"/>
      <c r="ABG245" s="1176"/>
      <c r="ABH245" s="1177"/>
      <c r="ABI245" s="1175" t="s">
        <v>3881</v>
      </c>
      <c r="ABJ245" s="1176"/>
      <c r="ABK245" s="1176"/>
      <c r="ABL245" s="1176"/>
      <c r="ABM245" s="1176"/>
      <c r="ABN245" s="1176"/>
      <c r="ABO245" s="1176"/>
      <c r="ABP245" s="1177"/>
      <c r="ABQ245" s="1175" t="s">
        <v>3881</v>
      </c>
      <c r="ABR245" s="1176"/>
      <c r="ABS245" s="1176"/>
      <c r="ABT245" s="1176"/>
      <c r="ABU245" s="1176"/>
      <c r="ABV245" s="1176"/>
      <c r="ABW245" s="1176"/>
      <c r="ABX245" s="1177"/>
      <c r="ABY245" s="1175" t="s">
        <v>3881</v>
      </c>
      <c r="ABZ245" s="1176"/>
      <c r="ACA245" s="1176"/>
      <c r="ACB245" s="1176"/>
      <c r="ACC245" s="1176"/>
      <c r="ACD245" s="1176"/>
      <c r="ACE245" s="1176"/>
      <c r="ACF245" s="1177"/>
      <c r="ACG245" s="1175" t="s">
        <v>3881</v>
      </c>
      <c r="ACH245" s="1176"/>
      <c r="ACI245" s="1176"/>
      <c r="ACJ245" s="1176"/>
      <c r="ACK245" s="1176"/>
      <c r="ACL245" s="1176"/>
      <c r="ACM245" s="1176"/>
      <c r="ACN245" s="1177"/>
      <c r="ACO245" s="1175" t="s">
        <v>3881</v>
      </c>
      <c r="ACP245" s="1176"/>
      <c r="ACQ245" s="1176"/>
      <c r="ACR245" s="1176"/>
      <c r="ACS245" s="1176"/>
      <c r="ACT245" s="1176"/>
      <c r="ACU245" s="1176"/>
      <c r="ACV245" s="1177"/>
      <c r="ACW245" s="1175" t="s">
        <v>3881</v>
      </c>
      <c r="ACX245" s="1176"/>
      <c r="ACY245" s="1176"/>
      <c r="ACZ245" s="1176"/>
      <c r="ADA245" s="1176"/>
      <c r="ADB245" s="1176"/>
      <c r="ADC245" s="1176"/>
      <c r="ADD245" s="1177"/>
      <c r="ADE245" s="1175" t="s">
        <v>3881</v>
      </c>
      <c r="ADF245" s="1176"/>
      <c r="ADG245" s="1176"/>
      <c r="ADH245" s="1176"/>
      <c r="ADI245" s="1176"/>
      <c r="ADJ245" s="1176"/>
      <c r="ADK245" s="1176"/>
      <c r="ADL245" s="1177"/>
      <c r="ADM245" s="1175" t="s">
        <v>3881</v>
      </c>
      <c r="ADN245" s="1176"/>
      <c r="ADO245" s="1176"/>
      <c r="ADP245" s="1176"/>
      <c r="ADQ245" s="1176"/>
      <c r="ADR245" s="1176"/>
      <c r="ADS245" s="1176"/>
      <c r="ADT245" s="1177"/>
      <c r="ADU245" s="1175" t="s">
        <v>3881</v>
      </c>
      <c r="ADV245" s="1176"/>
      <c r="ADW245" s="1176"/>
      <c r="ADX245" s="1176"/>
      <c r="ADY245" s="1176"/>
      <c r="ADZ245" s="1176"/>
      <c r="AEA245" s="1176"/>
      <c r="AEB245" s="1177"/>
      <c r="AEC245" s="1175" t="s">
        <v>3881</v>
      </c>
      <c r="AED245" s="1176"/>
      <c r="AEE245" s="1176"/>
      <c r="AEF245" s="1176"/>
      <c r="AEG245" s="1176"/>
      <c r="AEH245" s="1176"/>
      <c r="AEI245" s="1176"/>
      <c r="AEJ245" s="1177"/>
      <c r="AEK245" s="1175" t="s">
        <v>3881</v>
      </c>
      <c r="AEL245" s="1176"/>
      <c r="AEM245" s="1176"/>
      <c r="AEN245" s="1176"/>
      <c r="AEO245" s="1176"/>
      <c r="AEP245" s="1176"/>
      <c r="AEQ245" s="1176"/>
      <c r="AER245" s="1177"/>
      <c r="AES245" s="1175" t="s">
        <v>3881</v>
      </c>
      <c r="AET245" s="1176"/>
      <c r="AEU245" s="1176"/>
      <c r="AEV245" s="1176"/>
      <c r="AEW245" s="1176"/>
      <c r="AEX245" s="1176"/>
      <c r="AEY245" s="1176"/>
      <c r="AEZ245" s="1177"/>
      <c r="AFA245" s="1175" t="s">
        <v>3881</v>
      </c>
      <c r="AFB245" s="1176"/>
      <c r="AFC245" s="1176"/>
      <c r="AFD245" s="1176"/>
      <c r="AFE245" s="1176"/>
      <c r="AFF245" s="1176"/>
      <c r="AFG245" s="1176"/>
      <c r="AFH245" s="1177"/>
      <c r="AFI245" s="1175" t="s">
        <v>3881</v>
      </c>
      <c r="AFJ245" s="1176"/>
      <c r="AFK245" s="1176"/>
      <c r="AFL245" s="1176"/>
      <c r="AFM245" s="1176"/>
      <c r="AFN245" s="1176"/>
      <c r="AFO245" s="1176"/>
      <c r="AFP245" s="1177"/>
      <c r="AFQ245" s="1175" t="s">
        <v>3881</v>
      </c>
      <c r="AFR245" s="1176"/>
      <c r="AFS245" s="1176"/>
      <c r="AFT245" s="1176"/>
      <c r="AFU245" s="1176"/>
      <c r="AFV245" s="1176"/>
      <c r="AFW245" s="1176"/>
      <c r="AFX245" s="1177"/>
      <c r="AFY245" s="1175" t="s">
        <v>3881</v>
      </c>
      <c r="AFZ245" s="1176"/>
      <c r="AGA245" s="1176"/>
      <c r="AGB245" s="1176"/>
      <c r="AGC245" s="1176"/>
      <c r="AGD245" s="1176"/>
      <c r="AGE245" s="1176"/>
      <c r="AGF245" s="1177"/>
      <c r="AGG245" s="1175" t="s">
        <v>3881</v>
      </c>
      <c r="AGH245" s="1176"/>
      <c r="AGI245" s="1176"/>
      <c r="AGJ245" s="1176"/>
      <c r="AGK245" s="1176"/>
      <c r="AGL245" s="1176"/>
      <c r="AGM245" s="1176"/>
      <c r="AGN245" s="1177"/>
      <c r="AGO245" s="1175" t="s">
        <v>3881</v>
      </c>
      <c r="AGP245" s="1176"/>
      <c r="AGQ245" s="1176"/>
      <c r="AGR245" s="1176"/>
      <c r="AGS245" s="1176"/>
      <c r="AGT245" s="1176"/>
      <c r="AGU245" s="1176"/>
      <c r="AGV245" s="1177"/>
      <c r="AGW245" s="1175" t="s">
        <v>3881</v>
      </c>
      <c r="AGX245" s="1176"/>
      <c r="AGY245" s="1176"/>
      <c r="AGZ245" s="1176"/>
      <c r="AHA245" s="1176"/>
      <c r="AHB245" s="1176"/>
      <c r="AHC245" s="1176"/>
      <c r="AHD245" s="1177"/>
      <c r="AHE245" s="1175" t="s">
        <v>3881</v>
      </c>
      <c r="AHF245" s="1176"/>
      <c r="AHG245" s="1176"/>
      <c r="AHH245" s="1176"/>
      <c r="AHI245" s="1176"/>
      <c r="AHJ245" s="1176"/>
      <c r="AHK245" s="1176"/>
      <c r="AHL245" s="1177"/>
      <c r="AHM245" s="1175" t="s">
        <v>3881</v>
      </c>
      <c r="AHN245" s="1176"/>
      <c r="AHO245" s="1176"/>
      <c r="AHP245" s="1176"/>
      <c r="AHQ245" s="1176"/>
      <c r="AHR245" s="1176"/>
      <c r="AHS245" s="1176"/>
      <c r="AHT245" s="1177"/>
      <c r="AHU245" s="1175" t="s">
        <v>3881</v>
      </c>
      <c r="AHV245" s="1176"/>
      <c r="AHW245" s="1176"/>
      <c r="AHX245" s="1176"/>
      <c r="AHY245" s="1176"/>
      <c r="AHZ245" s="1176"/>
      <c r="AIA245" s="1176"/>
      <c r="AIB245" s="1177"/>
      <c r="AIC245" s="1175" t="s">
        <v>3881</v>
      </c>
      <c r="AID245" s="1176"/>
      <c r="AIE245" s="1176"/>
      <c r="AIF245" s="1176"/>
      <c r="AIG245" s="1176"/>
      <c r="AIH245" s="1176"/>
      <c r="AII245" s="1176"/>
      <c r="AIJ245" s="1177"/>
      <c r="AIK245" s="1175" t="s">
        <v>3881</v>
      </c>
      <c r="AIL245" s="1176"/>
      <c r="AIM245" s="1176"/>
      <c r="AIN245" s="1176"/>
      <c r="AIO245" s="1176"/>
      <c r="AIP245" s="1176"/>
      <c r="AIQ245" s="1176"/>
      <c r="AIR245" s="1177"/>
      <c r="AIS245" s="1175" t="s">
        <v>3881</v>
      </c>
      <c r="AIT245" s="1176"/>
      <c r="AIU245" s="1176"/>
      <c r="AIV245" s="1176"/>
      <c r="AIW245" s="1176"/>
      <c r="AIX245" s="1176"/>
      <c r="AIY245" s="1176"/>
      <c r="AIZ245" s="1177"/>
      <c r="AJA245" s="1175" t="s">
        <v>3881</v>
      </c>
      <c r="AJB245" s="1176"/>
      <c r="AJC245" s="1176"/>
      <c r="AJD245" s="1176"/>
      <c r="AJE245" s="1176"/>
      <c r="AJF245" s="1176"/>
      <c r="AJG245" s="1176"/>
      <c r="AJH245" s="1177"/>
      <c r="AJI245" s="1175" t="s">
        <v>3881</v>
      </c>
      <c r="AJJ245" s="1176"/>
      <c r="AJK245" s="1176"/>
      <c r="AJL245" s="1176"/>
      <c r="AJM245" s="1176"/>
      <c r="AJN245" s="1176"/>
      <c r="AJO245" s="1176"/>
      <c r="AJP245" s="1177"/>
      <c r="AJQ245" s="1175" t="s">
        <v>3881</v>
      </c>
      <c r="AJR245" s="1176"/>
      <c r="AJS245" s="1176"/>
      <c r="AJT245" s="1176"/>
      <c r="AJU245" s="1176"/>
      <c r="AJV245" s="1176"/>
      <c r="AJW245" s="1176"/>
      <c r="AJX245" s="1177"/>
      <c r="AJY245" s="1175" t="s">
        <v>3881</v>
      </c>
      <c r="AJZ245" s="1176"/>
      <c r="AKA245" s="1176"/>
      <c r="AKB245" s="1176"/>
      <c r="AKC245" s="1176"/>
      <c r="AKD245" s="1176"/>
      <c r="AKE245" s="1176"/>
      <c r="AKF245" s="1177"/>
      <c r="AKG245" s="1175" t="s">
        <v>3881</v>
      </c>
      <c r="AKH245" s="1176"/>
      <c r="AKI245" s="1176"/>
      <c r="AKJ245" s="1176"/>
      <c r="AKK245" s="1176"/>
      <c r="AKL245" s="1176"/>
      <c r="AKM245" s="1176"/>
      <c r="AKN245" s="1177"/>
      <c r="AKO245" s="1175" t="s">
        <v>3881</v>
      </c>
      <c r="AKP245" s="1176"/>
      <c r="AKQ245" s="1176"/>
      <c r="AKR245" s="1176"/>
      <c r="AKS245" s="1176"/>
      <c r="AKT245" s="1176"/>
      <c r="AKU245" s="1176"/>
      <c r="AKV245" s="1177"/>
      <c r="AKW245" s="1175" t="s">
        <v>3881</v>
      </c>
      <c r="AKX245" s="1176"/>
      <c r="AKY245" s="1176"/>
      <c r="AKZ245" s="1176"/>
      <c r="ALA245" s="1176"/>
      <c r="ALB245" s="1176"/>
      <c r="ALC245" s="1176"/>
      <c r="ALD245" s="1177"/>
      <c r="ALE245" s="1175" t="s">
        <v>3881</v>
      </c>
      <c r="ALF245" s="1176"/>
      <c r="ALG245" s="1176"/>
      <c r="ALH245" s="1176"/>
      <c r="ALI245" s="1176"/>
      <c r="ALJ245" s="1176"/>
      <c r="ALK245" s="1176"/>
      <c r="ALL245" s="1177"/>
      <c r="ALM245" s="1175" t="s">
        <v>3881</v>
      </c>
      <c r="ALN245" s="1176"/>
      <c r="ALO245" s="1176"/>
      <c r="ALP245" s="1176"/>
      <c r="ALQ245" s="1176"/>
      <c r="ALR245" s="1176"/>
      <c r="ALS245" s="1176"/>
      <c r="ALT245" s="1177"/>
      <c r="ALU245" s="1175" t="s">
        <v>3881</v>
      </c>
      <c r="ALV245" s="1176"/>
      <c r="ALW245" s="1176"/>
      <c r="ALX245" s="1176"/>
      <c r="ALY245" s="1176"/>
      <c r="ALZ245" s="1176"/>
      <c r="AMA245" s="1176"/>
      <c r="AMB245" s="1177"/>
      <c r="AMC245" s="1175" t="s">
        <v>3881</v>
      </c>
      <c r="AMD245" s="1176"/>
      <c r="AME245" s="1176"/>
      <c r="AMF245" s="1176"/>
      <c r="AMG245" s="1176"/>
      <c r="AMH245" s="1176"/>
      <c r="AMI245" s="1176"/>
      <c r="AMJ245" s="1177"/>
      <c r="AMK245" s="1175" t="s">
        <v>3881</v>
      </c>
      <c r="AML245" s="1176"/>
      <c r="AMM245" s="1176"/>
      <c r="AMN245" s="1176"/>
      <c r="AMO245" s="1176"/>
      <c r="AMP245" s="1176"/>
      <c r="AMQ245" s="1176"/>
      <c r="AMR245" s="1177"/>
      <c r="AMS245" s="1175" t="s">
        <v>3881</v>
      </c>
      <c r="AMT245" s="1176"/>
      <c r="AMU245" s="1176"/>
      <c r="AMV245" s="1176"/>
      <c r="AMW245" s="1176"/>
      <c r="AMX245" s="1176"/>
      <c r="AMY245" s="1176"/>
      <c r="AMZ245" s="1177"/>
      <c r="ANA245" s="1175" t="s">
        <v>3881</v>
      </c>
      <c r="ANB245" s="1176"/>
      <c r="ANC245" s="1176"/>
      <c r="AND245" s="1176"/>
      <c r="ANE245" s="1176"/>
      <c r="ANF245" s="1176"/>
      <c r="ANG245" s="1176"/>
      <c r="ANH245" s="1177"/>
      <c r="ANI245" s="1175" t="s">
        <v>3881</v>
      </c>
      <c r="ANJ245" s="1176"/>
      <c r="ANK245" s="1176"/>
      <c r="ANL245" s="1176"/>
      <c r="ANM245" s="1176"/>
      <c r="ANN245" s="1176"/>
      <c r="ANO245" s="1176"/>
      <c r="ANP245" s="1177"/>
      <c r="ANQ245" s="1175" t="s">
        <v>3881</v>
      </c>
      <c r="ANR245" s="1176"/>
      <c r="ANS245" s="1176"/>
      <c r="ANT245" s="1176"/>
      <c r="ANU245" s="1176"/>
      <c r="ANV245" s="1176"/>
      <c r="ANW245" s="1176"/>
      <c r="ANX245" s="1177"/>
      <c r="ANY245" s="1175" t="s">
        <v>3881</v>
      </c>
      <c r="ANZ245" s="1176"/>
      <c r="AOA245" s="1176"/>
      <c r="AOB245" s="1176"/>
      <c r="AOC245" s="1176"/>
      <c r="AOD245" s="1176"/>
      <c r="AOE245" s="1176"/>
      <c r="AOF245" s="1177"/>
      <c r="AOG245" s="1175" t="s">
        <v>3881</v>
      </c>
      <c r="AOH245" s="1176"/>
      <c r="AOI245" s="1176"/>
      <c r="AOJ245" s="1176"/>
      <c r="AOK245" s="1176"/>
      <c r="AOL245" s="1176"/>
      <c r="AOM245" s="1176"/>
      <c r="AON245" s="1177"/>
      <c r="AOO245" s="1175" t="s">
        <v>3881</v>
      </c>
      <c r="AOP245" s="1176"/>
      <c r="AOQ245" s="1176"/>
      <c r="AOR245" s="1176"/>
      <c r="AOS245" s="1176"/>
      <c r="AOT245" s="1176"/>
      <c r="AOU245" s="1176"/>
      <c r="AOV245" s="1177"/>
      <c r="AOW245" s="1175" t="s">
        <v>3881</v>
      </c>
      <c r="AOX245" s="1176"/>
      <c r="AOY245" s="1176"/>
      <c r="AOZ245" s="1176"/>
      <c r="APA245" s="1176"/>
      <c r="APB245" s="1176"/>
      <c r="APC245" s="1176"/>
      <c r="APD245" s="1177"/>
      <c r="APE245" s="1175" t="s">
        <v>3881</v>
      </c>
      <c r="APF245" s="1176"/>
      <c r="APG245" s="1176"/>
      <c r="APH245" s="1176"/>
      <c r="API245" s="1176"/>
      <c r="APJ245" s="1176"/>
      <c r="APK245" s="1176"/>
      <c r="APL245" s="1177"/>
      <c r="APM245" s="1175" t="s">
        <v>3881</v>
      </c>
      <c r="APN245" s="1176"/>
      <c r="APO245" s="1176"/>
      <c r="APP245" s="1176"/>
      <c r="APQ245" s="1176"/>
      <c r="APR245" s="1176"/>
      <c r="APS245" s="1176"/>
      <c r="APT245" s="1177"/>
      <c r="APU245" s="1175" t="s">
        <v>3881</v>
      </c>
      <c r="APV245" s="1176"/>
      <c r="APW245" s="1176"/>
      <c r="APX245" s="1176"/>
      <c r="APY245" s="1176"/>
      <c r="APZ245" s="1176"/>
      <c r="AQA245" s="1176"/>
      <c r="AQB245" s="1177"/>
      <c r="AQC245" s="1175" t="s">
        <v>3881</v>
      </c>
      <c r="AQD245" s="1176"/>
      <c r="AQE245" s="1176"/>
      <c r="AQF245" s="1176"/>
      <c r="AQG245" s="1176"/>
      <c r="AQH245" s="1176"/>
      <c r="AQI245" s="1176"/>
      <c r="AQJ245" s="1177"/>
      <c r="AQK245" s="1175" t="s">
        <v>3881</v>
      </c>
      <c r="AQL245" s="1176"/>
      <c r="AQM245" s="1176"/>
      <c r="AQN245" s="1176"/>
      <c r="AQO245" s="1176"/>
      <c r="AQP245" s="1176"/>
      <c r="AQQ245" s="1176"/>
      <c r="AQR245" s="1177"/>
      <c r="AQS245" s="1175" t="s">
        <v>3881</v>
      </c>
      <c r="AQT245" s="1176"/>
      <c r="AQU245" s="1176"/>
      <c r="AQV245" s="1176"/>
      <c r="AQW245" s="1176"/>
      <c r="AQX245" s="1176"/>
      <c r="AQY245" s="1176"/>
      <c r="AQZ245" s="1177"/>
      <c r="ARA245" s="1175" t="s">
        <v>3881</v>
      </c>
      <c r="ARB245" s="1176"/>
      <c r="ARC245" s="1176"/>
      <c r="ARD245" s="1176"/>
      <c r="ARE245" s="1176"/>
      <c r="ARF245" s="1176"/>
      <c r="ARG245" s="1176"/>
      <c r="ARH245" s="1177"/>
      <c r="ARI245" s="1175" t="s">
        <v>3881</v>
      </c>
      <c r="ARJ245" s="1176"/>
      <c r="ARK245" s="1176"/>
      <c r="ARL245" s="1176"/>
      <c r="ARM245" s="1176"/>
      <c r="ARN245" s="1176"/>
      <c r="ARO245" s="1176"/>
      <c r="ARP245" s="1177"/>
      <c r="ARQ245" s="1175" t="s">
        <v>3881</v>
      </c>
      <c r="ARR245" s="1176"/>
      <c r="ARS245" s="1176"/>
      <c r="ART245" s="1176"/>
      <c r="ARU245" s="1176"/>
      <c r="ARV245" s="1176"/>
      <c r="ARW245" s="1176"/>
      <c r="ARX245" s="1177"/>
      <c r="ARY245" s="1175" t="s">
        <v>3881</v>
      </c>
      <c r="ARZ245" s="1176"/>
      <c r="ASA245" s="1176"/>
      <c r="ASB245" s="1176"/>
      <c r="ASC245" s="1176"/>
      <c r="ASD245" s="1176"/>
      <c r="ASE245" s="1176"/>
      <c r="ASF245" s="1177"/>
      <c r="ASG245" s="1175" t="s">
        <v>3881</v>
      </c>
      <c r="ASH245" s="1176"/>
      <c r="ASI245" s="1176"/>
      <c r="ASJ245" s="1176"/>
      <c r="ASK245" s="1176"/>
      <c r="ASL245" s="1176"/>
      <c r="ASM245" s="1176"/>
      <c r="ASN245" s="1177"/>
      <c r="ASO245" s="1175" t="s">
        <v>3881</v>
      </c>
      <c r="ASP245" s="1176"/>
      <c r="ASQ245" s="1176"/>
      <c r="ASR245" s="1176"/>
      <c r="ASS245" s="1176"/>
      <c r="AST245" s="1176"/>
      <c r="ASU245" s="1176"/>
      <c r="ASV245" s="1177"/>
      <c r="ASW245" s="1175" t="s">
        <v>3881</v>
      </c>
      <c r="ASX245" s="1176"/>
      <c r="ASY245" s="1176"/>
      <c r="ASZ245" s="1176"/>
      <c r="ATA245" s="1176"/>
      <c r="ATB245" s="1176"/>
      <c r="ATC245" s="1176"/>
      <c r="ATD245" s="1177"/>
      <c r="ATE245" s="1175" t="s">
        <v>3881</v>
      </c>
      <c r="ATF245" s="1176"/>
      <c r="ATG245" s="1176"/>
      <c r="ATH245" s="1176"/>
      <c r="ATI245" s="1176"/>
      <c r="ATJ245" s="1176"/>
      <c r="ATK245" s="1176"/>
      <c r="ATL245" s="1177"/>
      <c r="ATM245" s="1175" t="s">
        <v>3881</v>
      </c>
      <c r="ATN245" s="1176"/>
      <c r="ATO245" s="1176"/>
      <c r="ATP245" s="1176"/>
      <c r="ATQ245" s="1176"/>
      <c r="ATR245" s="1176"/>
      <c r="ATS245" s="1176"/>
      <c r="ATT245" s="1177"/>
      <c r="ATU245" s="1175" t="s">
        <v>3881</v>
      </c>
      <c r="ATV245" s="1176"/>
      <c r="ATW245" s="1176"/>
      <c r="ATX245" s="1176"/>
      <c r="ATY245" s="1176"/>
      <c r="ATZ245" s="1176"/>
      <c r="AUA245" s="1176"/>
      <c r="AUB245" s="1177"/>
      <c r="AUC245" s="1175" t="s">
        <v>3881</v>
      </c>
      <c r="AUD245" s="1176"/>
      <c r="AUE245" s="1176"/>
      <c r="AUF245" s="1176"/>
      <c r="AUG245" s="1176"/>
      <c r="AUH245" s="1176"/>
      <c r="AUI245" s="1176"/>
      <c r="AUJ245" s="1177"/>
      <c r="AUK245" s="1175" t="s">
        <v>3881</v>
      </c>
      <c r="AUL245" s="1176"/>
      <c r="AUM245" s="1176"/>
      <c r="AUN245" s="1176"/>
      <c r="AUO245" s="1176"/>
      <c r="AUP245" s="1176"/>
      <c r="AUQ245" s="1176"/>
      <c r="AUR245" s="1177"/>
      <c r="AUS245" s="1175" t="s">
        <v>3881</v>
      </c>
      <c r="AUT245" s="1176"/>
      <c r="AUU245" s="1176"/>
      <c r="AUV245" s="1176"/>
      <c r="AUW245" s="1176"/>
      <c r="AUX245" s="1176"/>
      <c r="AUY245" s="1176"/>
      <c r="AUZ245" s="1177"/>
      <c r="AVA245" s="1175" t="s">
        <v>3881</v>
      </c>
      <c r="AVB245" s="1176"/>
      <c r="AVC245" s="1176"/>
      <c r="AVD245" s="1176"/>
      <c r="AVE245" s="1176"/>
      <c r="AVF245" s="1176"/>
      <c r="AVG245" s="1176"/>
      <c r="AVH245" s="1177"/>
      <c r="AVI245" s="1175" t="s">
        <v>3881</v>
      </c>
      <c r="AVJ245" s="1176"/>
      <c r="AVK245" s="1176"/>
      <c r="AVL245" s="1176"/>
      <c r="AVM245" s="1176"/>
      <c r="AVN245" s="1176"/>
      <c r="AVO245" s="1176"/>
      <c r="AVP245" s="1177"/>
      <c r="AVQ245" s="1175" t="s">
        <v>3881</v>
      </c>
      <c r="AVR245" s="1176"/>
      <c r="AVS245" s="1176"/>
      <c r="AVT245" s="1176"/>
      <c r="AVU245" s="1176"/>
      <c r="AVV245" s="1176"/>
      <c r="AVW245" s="1176"/>
      <c r="AVX245" s="1177"/>
      <c r="AVY245" s="1175" t="s">
        <v>3881</v>
      </c>
      <c r="AVZ245" s="1176"/>
      <c r="AWA245" s="1176"/>
      <c r="AWB245" s="1176"/>
      <c r="AWC245" s="1176"/>
      <c r="AWD245" s="1176"/>
      <c r="AWE245" s="1176"/>
      <c r="AWF245" s="1177"/>
      <c r="AWG245" s="1175" t="s">
        <v>3881</v>
      </c>
      <c r="AWH245" s="1176"/>
      <c r="AWI245" s="1176"/>
      <c r="AWJ245" s="1176"/>
      <c r="AWK245" s="1176"/>
      <c r="AWL245" s="1176"/>
      <c r="AWM245" s="1176"/>
      <c r="AWN245" s="1177"/>
      <c r="AWO245" s="1175" t="s">
        <v>3881</v>
      </c>
      <c r="AWP245" s="1176"/>
      <c r="AWQ245" s="1176"/>
      <c r="AWR245" s="1176"/>
      <c r="AWS245" s="1176"/>
      <c r="AWT245" s="1176"/>
      <c r="AWU245" s="1176"/>
      <c r="AWV245" s="1177"/>
      <c r="AWW245" s="1175" t="s">
        <v>3881</v>
      </c>
      <c r="AWX245" s="1176"/>
      <c r="AWY245" s="1176"/>
      <c r="AWZ245" s="1176"/>
      <c r="AXA245" s="1176"/>
      <c r="AXB245" s="1176"/>
      <c r="AXC245" s="1176"/>
      <c r="AXD245" s="1177"/>
      <c r="AXE245" s="1175" t="s">
        <v>3881</v>
      </c>
      <c r="AXF245" s="1176"/>
      <c r="AXG245" s="1176"/>
      <c r="AXH245" s="1176"/>
      <c r="AXI245" s="1176"/>
      <c r="AXJ245" s="1176"/>
      <c r="AXK245" s="1176"/>
      <c r="AXL245" s="1177"/>
      <c r="AXM245" s="1175" t="s">
        <v>3881</v>
      </c>
      <c r="AXN245" s="1176"/>
      <c r="AXO245" s="1176"/>
      <c r="AXP245" s="1176"/>
      <c r="AXQ245" s="1176"/>
      <c r="AXR245" s="1176"/>
      <c r="AXS245" s="1176"/>
      <c r="AXT245" s="1177"/>
      <c r="AXU245" s="1175" t="s">
        <v>3881</v>
      </c>
      <c r="AXV245" s="1176"/>
      <c r="AXW245" s="1176"/>
      <c r="AXX245" s="1176"/>
      <c r="AXY245" s="1176"/>
      <c r="AXZ245" s="1176"/>
      <c r="AYA245" s="1176"/>
      <c r="AYB245" s="1177"/>
      <c r="AYC245" s="1175" t="s">
        <v>3881</v>
      </c>
      <c r="AYD245" s="1176"/>
      <c r="AYE245" s="1176"/>
      <c r="AYF245" s="1176"/>
      <c r="AYG245" s="1176"/>
      <c r="AYH245" s="1176"/>
      <c r="AYI245" s="1176"/>
      <c r="AYJ245" s="1177"/>
      <c r="AYK245" s="1175" t="s">
        <v>3881</v>
      </c>
      <c r="AYL245" s="1176"/>
      <c r="AYM245" s="1176"/>
      <c r="AYN245" s="1176"/>
      <c r="AYO245" s="1176"/>
      <c r="AYP245" s="1176"/>
      <c r="AYQ245" s="1176"/>
      <c r="AYR245" s="1177"/>
      <c r="AYS245" s="1175" t="s">
        <v>3881</v>
      </c>
      <c r="AYT245" s="1176"/>
      <c r="AYU245" s="1176"/>
      <c r="AYV245" s="1176"/>
      <c r="AYW245" s="1176"/>
      <c r="AYX245" s="1176"/>
      <c r="AYY245" s="1176"/>
      <c r="AYZ245" s="1177"/>
      <c r="AZA245" s="1175" t="s">
        <v>3881</v>
      </c>
      <c r="AZB245" s="1176"/>
      <c r="AZC245" s="1176"/>
      <c r="AZD245" s="1176"/>
      <c r="AZE245" s="1176"/>
      <c r="AZF245" s="1176"/>
      <c r="AZG245" s="1176"/>
      <c r="AZH245" s="1177"/>
      <c r="AZI245" s="1175" t="s">
        <v>3881</v>
      </c>
      <c r="AZJ245" s="1176"/>
      <c r="AZK245" s="1176"/>
      <c r="AZL245" s="1176"/>
      <c r="AZM245" s="1176"/>
      <c r="AZN245" s="1176"/>
      <c r="AZO245" s="1176"/>
      <c r="AZP245" s="1177"/>
      <c r="AZQ245" s="1175" t="s">
        <v>3881</v>
      </c>
      <c r="AZR245" s="1176"/>
      <c r="AZS245" s="1176"/>
      <c r="AZT245" s="1176"/>
      <c r="AZU245" s="1176"/>
      <c r="AZV245" s="1176"/>
      <c r="AZW245" s="1176"/>
      <c r="AZX245" s="1177"/>
      <c r="AZY245" s="1175" t="s">
        <v>3881</v>
      </c>
      <c r="AZZ245" s="1176"/>
      <c r="BAA245" s="1176"/>
      <c r="BAB245" s="1176"/>
      <c r="BAC245" s="1176"/>
      <c r="BAD245" s="1176"/>
      <c r="BAE245" s="1176"/>
      <c r="BAF245" s="1177"/>
      <c r="BAG245" s="1175" t="s">
        <v>3881</v>
      </c>
      <c r="BAH245" s="1176"/>
      <c r="BAI245" s="1176"/>
      <c r="BAJ245" s="1176"/>
      <c r="BAK245" s="1176"/>
      <c r="BAL245" s="1176"/>
      <c r="BAM245" s="1176"/>
      <c r="BAN245" s="1177"/>
      <c r="BAO245" s="1175" t="s">
        <v>3881</v>
      </c>
      <c r="BAP245" s="1176"/>
      <c r="BAQ245" s="1176"/>
      <c r="BAR245" s="1176"/>
      <c r="BAS245" s="1176"/>
      <c r="BAT245" s="1176"/>
      <c r="BAU245" s="1176"/>
      <c r="BAV245" s="1177"/>
      <c r="BAW245" s="1175" t="s">
        <v>3881</v>
      </c>
      <c r="BAX245" s="1176"/>
      <c r="BAY245" s="1176"/>
      <c r="BAZ245" s="1176"/>
      <c r="BBA245" s="1176"/>
      <c r="BBB245" s="1176"/>
      <c r="BBC245" s="1176"/>
      <c r="BBD245" s="1177"/>
      <c r="BBE245" s="1175" t="s">
        <v>3881</v>
      </c>
      <c r="BBF245" s="1176"/>
      <c r="BBG245" s="1176"/>
      <c r="BBH245" s="1176"/>
      <c r="BBI245" s="1176"/>
      <c r="BBJ245" s="1176"/>
      <c r="BBK245" s="1176"/>
      <c r="BBL245" s="1177"/>
      <c r="BBM245" s="1175" t="s">
        <v>3881</v>
      </c>
      <c r="BBN245" s="1176"/>
      <c r="BBO245" s="1176"/>
      <c r="BBP245" s="1176"/>
      <c r="BBQ245" s="1176"/>
      <c r="BBR245" s="1176"/>
      <c r="BBS245" s="1176"/>
      <c r="BBT245" s="1177"/>
      <c r="BBU245" s="1175" t="s">
        <v>3881</v>
      </c>
      <c r="BBV245" s="1176"/>
      <c r="BBW245" s="1176"/>
      <c r="BBX245" s="1176"/>
      <c r="BBY245" s="1176"/>
      <c r="BBZ245" s="1176"/>
      <c r="BCA245" s="1176"/>
      <c r="BCB245" s="1177"/>
      <c r="BCC245" s="1175" t="s">
        <v>3881</v>
      </c>
      <c r="BCD245" s="1176"/>
      <c r="BCE245" s="1176"/>
      <c r="BCF245" s="1176"/>
      <c r="BCG245" s="1176"/>
      <c r="BCH245" s="1176"/>
      <c r="BCI245" s="1176"/>
      <c r="BCJ245" s="1177"/>
      <c r="BCK245" s="1175" t="s">
        <v>3881</v>
      </c>
      <c r="BCL245" s="1176"/>
      <c r="BCM245" s="1176"/>
      <c r="BCN245" s="1176"/>
      <c r="BCO245" s="1176"/>
      <c r="BCP245" s="1176"/>
      <c r="BCQ245" s="1176"/>
      <c r="BCR245" s="1177"/>
      <c r="BCS245" s="1175" t="s">
        <v>3881</v>
      </c>
      <c r="BCT245" s="1176"/>
      <c r="BCU245" s="1176"/>
      <c r="BCV245" s="1176"/>
      <c r="BCW245" s="1176"/>
      <c r="BCX245" s="1176"/>
      <c r="BCY245" s="1176"/>
      <c r="BCZ245" s="1177"/>
      <c r="BDA245" s="1175" t="s">
        <v>3881</v>
      </c>
      <c r="BDB245" s="1176"/>
      <c r="BDC245" s="1176"/>
      <c r="BDD245" s="1176"/>
      <c r="BDE245" s="1176"/>
      <c r="BDF245" s="1176"/>
      <c r="BDG245" s="1176"/>
      <c r="BDH245" s="1177"/>
      <c r="BDI245" s="1175" t="s">
        <v>3881</v>
      </c>
      <c r="BDJ245" s="1176"/>
      <c r="BDK245" s="1176"/>
      <c r="BDL245" s="1176"/>
      <c r="BDM245" s="1176"/>
      <c r="BDN245" s="1176"/>
      <c r="BDO245" s="1176"/>
      <c r="BDP245" s="1177"/>
      <c r="BDQ245" s="1175" t="s">
        <v>3881</v>
      </c>
      <c r="BDR245" s="1176"/>
      <c r="BDS245" s="1176"/>
      <c r="BDT245" s="1176"/>
      <c r="BDU245" s="1176"/>
      <c r="BDV245" s="1176"/>
      <c r="BDW245" s="1176"/>
      <c r="BDX245" s="1177"/>
      <c r="BDY245" s="1175" t="s">
        <v>3881</v>
      </c>
      <c r="BDZ245" s="1176"/>
      <c r="BEA245" s="1176"/>
      <c r="BEB245" s="1176"/>
      <c r="BEC245" s="1176"/>
      <c r="BED245" s="1176"/>
      <c r="BEE245" s="1176"/>
      <c r="BEF245" s="1177"/>
      <c r="BEG245" s="1175" t="s">
        <v>3881</v>
      </c>
      <c r="BEH245" s="1176"/>
      <c r="BEI245" s="1176"/>
      <c r="BEJ245" s="1176"/>
      <c r="BEK245" s="1176"/>
      <c r="BEL245" s="1176"/>
      <c r="BEM245" s="1176"/>
      <c r="BEN245" s="1177"/>
      <c r="BEO245" s="1175" t="s">
        <v>3881</v>
      </c>
      <c r="BEP245" s="1176"/>
      <c r="BEQ245" s="1176"/>
      <c r="BER245" s="1176"/>
      <c r="BES245" s="1176"/>
      <c r="BET245" s="1176"/>
      <c r="BEU245" s="1176"/>
      <c r="BEV245" s="1177"/>
      <c r="BEW245" s="1175" t="s">
        <v>3881</v>
      </c>
      <c r="BEX245" s="1176"/>
      <c r="BEY245" s="1176"/>
      <c r="BEZ245" s="1176"/>
      <c r="BFA245" s="1176"/>
      <c r="BFB245" s="1176"/>
      <c r="BFC245" s="1176"/>
      <c r="BFD245" s="1177"/>
      <c r="BFE245" s="1175" t="s">
        <v>3881</v>
      </c>
      <c r="BFF245" s="1176"/>
      <c r="BFG245" s="1176"/>
      <c r="BFH245" s="1176"/>
      <c r="BFI245" s="1176"/>
      <c r="BFJ245" s="1176"/>
      <c r="BFK245" s="1176"/>
      <c r="BFL245" s="1177"/>
      <c r="BFM245" s="1175" t="s">
        <v>3881</v>
      </c>
      <c r="BFN245" s="1176"/>
      <c r="BFO245" s="1176"/>
      <c r="BFP245" s="1176"/>
      <c r="BFQ245" s="1176"/>
      <c r="BFR245" s="1176"/>
      <c r="BFS245" s="1176"/>
      <c r="BFT245" s="1177"/>
      <c r="BFU245" s="1175" t="s">
        <v>3881</v>
      </c>
      <c r="BFV245" s="1176"/>
      <c r="BFW245" s="1176"/>
      <c r="BFX245" s="1176"/>
      <c r="BFY245" s="1176"/>
      <c r="BFZ245" s="1176"/>
      <c r="BGA245" s="1176"/>
      <c r="BGB245" s="1177"/>
      <c r="BGC245" s="1175" t="s">
        <v>3881</v>
      </c>
      <c r="BGD245" s="1176"/>
      <c r="BGE245" s="1176"/>
      <c r="BGF245" s="1176"/>
      <c r="BGG245" s="1176"/>
      <c r="BGH245" s="1176"/>
      <c r="BGI245" s="1176"/>
      <c r="BGJ245" s="1177"/>
      <c r="BGK245" s="1175" t="s">
        <v>3881</v>
      </c>
      <c r="BGL245" s="1176"/>
      <c r="BGM245" s="1176"/>
      <c r="BGN245" s="1176"/>
      <c r="BGO245" s="1176"/>
      <c r="BGP245" s="1176"/>
      <c r="BGQ245" s="1176"/>
      <c r="BGR245" s="1177"/>
      <c r="BGS245" s="1175" t="s">
        <v>3881</v>
      </c>
      <c r="BGT245" s="1176"/>
      <c r="BGU245" s="1176"/>
      <c r="BGV245" s="1176"/>
      <c r="BGW245" s="1176"/>
      <c r="BGX245" s="1176"/>
      <c r="BGY245" s="1176"/>
      <c r="BGZ245" s="1177"/>
      <c r="BHA245" s="1175" t="s">
        <v>3881</v>
      </c>
      <c r="BHB245" s="1176"/>
      <c r="BHC245" s="1176"/>
      <c r="BHD245" s="1176"/>
      <c r="BHE245" s="1176"/>
      <c r="BHF245" s="1176"/>
      <c r="BHG245" s="1176"/>
      <c r="BHH245" s="1177"/>
      <c r="BHI245" s="1175" t="s">
        <v>3881</v>
      </c>
      <c r="BHJ245" s="1176"/>
      <c r="BHK245" s="1176"/>
      <c r="BHL245" s="1176"/>
      <c r="BHM245" s="1176"/>
      <c r="BHN245" s="1176"/>
      <c r="BHO245" s="1176"/>
      <c r="BHP245" s="1177"/>
      <c r="BHQ245" s="1175" t="s">
        <v>3881</v>
      </c>
      <c r="BHR245" s="1176"/>
      <c r="BHS245" s="1176"/>
      <c r="BHT245" s="1176"/>
      <c r="BHU245" s="1176"/>
      <c r="BHV245" s="1176"/>
      <c r="BHW245" s="1176"/>
      <c r="BHX245" s="1177"/>
      <c r="BHY245" s="1175" t="s">
        <v>3881</v>
      </c>
      <c r="BHZ245" s="1176"/>
      <c r="BIA245" s="1176"/>
      <c r="BIB245" s="1176"/>
      <c r="BIC245" s="1176"/>
      <c r="BID245" s="1176"/>
      <c r="BIE245" s="1176"/>
      <c r="BIF245" s="1177"/>
      <c r="BIG245" s="1175" t="s">
        <v>3881</v>
      </c>
      <c r="BIH245" s="1176"/>
      <c r="BII245" s="1176"/>
      <c r="BIJ245" s="1176"/>
      <c r="BIK245" s="1176"/>
      <c r="BIL245" s="1176"/>
      <c r="BIM245" s="1176"/>
      <c r="BIN245" s="1177"/>
      <c r="BIO245" s="1175" t="s">
        <v>3881</v>
      </c>
      <c r="BIP245" s="1176"/>
      <c r="BIQ245" s="1176"/>
      <c r="BIR245" s="1176"/>
      <c r="BIS245" s="1176"/>
      <c r="BIT245" s="1176"/>
      <c r="BIU245" s="1176"/>
      <c r="BIV245" s="1177"/>
      <c r="BIW245" s="1175" t="s">
        <v>3881</v>
      </c>
      <c r="BIX245" s="1176"/>
      <c r="BIY245" s="1176"/>
      <c r="BIZ245" s="1176"/>
      <c r="BJA245" s="1176"/>
      <c r="BJB245" s="1176"/>
      <c r="BJC245" s="1176"/>
      <c r="BJD245" s="1177"/>
      <c r="BJE245" s="1175" t="s">
        <v>3881</v>
      </c>
      <c r="BJF245" s="1176"/>
      <c r="BJG245" s="1176"/>
      <c r="BJH245" s="1176"/>
      <c r="BJI245" s="1176"/>
      <c r="BJJ245" s="1176"/>
      <c r="BJK245" s="1176"/>
      <c r="BJL245" s="1177"/>
      <c r="BJM245" s="1175" t="s">
        <v>3881</v>
      </c>
      <c r="BJN245" s="1176"/>
      <c r="BJO245" s="1176"/>
      <c r="BJP245" s="1176"/>
      <c r="BJQ245" s="1176"/>
      <c r="BJR245" s="1176"/>
      <c r="BJS245" s="1176"/>
      <c r="BJT245" s="1177"/>
      <c r="BJU245" s="1175" t="s">
        <v>3881</v>
      </c>
      <c r="BJV245" s="1176"/>
      <c r="BJW245" s="1176"/>
      <c r="BJX245" s="1176"/>
      <c r="BJY245" s="1176"/>
      <c r="BJZ245" s="1176"/>
      <c r="BKA245" s="1176"/>
      <c r="BKB245" s="1177"/>
      <c r="BKC245" s="1175" t="s">
        <v>3881</v>
      </c>
      <c r="BKD245" s="1176"/>
      <c r="BKE245" s="1176"/>
      <c r="BKF245" s="1176"/>
      <c r="BKG245" s="1176"/>
      <c r="BKH245" s="1176"/>
      <c r="BKI245" s="1176"/>
      <c r="BKJ245" s="1177"/>
      <c r="BKK245" s="1175" t="s">
        <v>3881</v>
      </c>
      <c r="BKL245" s="1176"/>
      <c r="BKM245" s="1176"/>
      <c r="BKN245" s="1176"/>
      <c r="BKO245" s="1176"/>
      <c r="BKP245" s="1176"/>
      <c r="BKQ245" s="1176"/>
      <c r="BKR245" s="1177"/>
      <c r="BKS245" s="1175" t="s">
        <v>3881</v>
      </c>
      <c r="BKT245" s="1176"/>
      <c r="BKU245" s="1176"/>
      <c r="BKV245" s="1176"/>
      <c r="BKW245" s="1176"/>
      <c r="BKX245" s="1176"/>
      <c r="BKY245" s="1176"/>
      <c r="BKZ245" s="1177"/>
      <c r="BLA245" s="1175" t="s">
        <v>3881</v>
      </c>
      <c r="BLB245" s="1176"/>
      <c r="BLC245" s="1176"/>
      <c r="BLD245" s="1176"/>
      <c r="BLE245" s="1176"/>
      <c r="BLF245" s="1176"/>
      <c r="BLG245" s="1176"/>
      <c r="BLH245" s="1177"/>
      <c r="BLI245" s="1175" t="s">
        <v>3881</v>
      </c>
      <c r="BLJ245" s="1176"/>
      <c r="BLK245" s="1176"/>
      <c r="BLL245" s="1176"/>
      <c r="BLM245" s="1176"/>
      <c r="BLN245" s="1176"/>
      <c r="BLO245" s="1176"/>
      <c r="BLP245" s="1177"/>
      <c r="BLQ245" s="1175" t="s">
        <v>3881</v>
      </c>
      <c r="BLR245" s="1176"/>
      <c r="BLS245" s="1176"/>
      <c r="BLT245" s="1176"/>
      <c r="BLU245" s="1176"/>
      <c r="BLV245" s="1176"/>
      <c r="BLW245" s="1176"/>
      <c r="BLX245" s="1177"/>
      <c r="BLY245" s="1175" t="s">
        <v>3881</v>
      </c>
      <c r="BLZ245" s="1176"/>
      <c r="BMA245" s="1176"/>
      <c r="BMB245" s="1176"/>
      <c r="BMC245" s="1176"/>
      <c r="BMD245" s="1176"/>
      <c r="BME245" s="1176"/>
      <c r="BMF245" s="1177"/>
      <c r="BMG245" s="1175" t="s">
        <v>3881</v>
      </c>
      <c r="BMH245" s="1176"/>
      <c r="BMI245" s="1176"/>
      <c r="BMJ245" s="1176"/>
      <c r="BMK245" s="1176"/>
      <c r="BML245" s="1176"/>
      <c r="BMM245" s="1176"/>
      <c r="BMN245" s="1177"/>
      <c r="BMO245" s="1175" t="s">
        <v>3881</v>
      </c>
      <c r="BMP245" s="1176"/>
      <c r="BMQ245" s="1176"/>
      <c r="BMR245" s="1176"/>
      <c r="BMS245" s="1176"/>
      <c r="BMT245" s="1176"/>
      <c r="BMU245" s="1176"/>
      <c r="BMV245" s="1177"/>
      <c r="BMW245" s="1175" t="s">
        <v>3881</v>
      </c>
      <c r="BMX245" s="1176"/>
      <c r="BMY245" s="1176"/>
      <c r="BMZ245" s="1176"/>
      <c r="BNA245" s="1176"/>
      <c r="BNB245" s="1176"/>
      <c r="BNC245" s="1176"/>
      <c r="BND245" s="1177"/>
      <c r="BNE245" s="1175" t="s">
        <v>3881</v>
      </c>
      <c r="BNF245" s="1176"/>
      <c r="BNG245" s="1176"/>
      <c r="BNH245" s="1176"/>
      <c r="BNI245" s="1176"/>
      <c r="BNJ245" s="1176"/>
      <c r="BNK245" s="1176"/>
      <c r="BNL245" s="1177"/>
      <c r="BNM245" s="1175" t="s">
        <v>3881</v>
      </c>
      <c r="BNN245" s="1176"/>
      <c r="BNO245" s="1176"/>
      <c r="BNP245" s="1176"/>
      <c r="BNQ245" s="1176"/>
      <c r="BNR245" s="1176"/>
      <c r="BNS245" s="1176"/>
      <c r="BNT245" s="1177"/>
      <c r="BNU245" s="1175" t="s">
        <v>3881</v>
      </c>
      <c r="BNV245" s="1176"/>
      <c r="BNW245" s="1176"/>
      <c r="BNX245" s="1176"/>
      <c r="BNY245" s="1176"/>
      <c r="BNZ245" s="1176"/>
      <c r="BOA245" s="1176"/>
      <c r="BOB245" s="1177"/>
      <c r="BOC245" s="1175" t="s">
        <v>3881</v>
      </c>
      <c r="BOD245" s="1176"/>
      <c r="BOE245" s="1176"/>
      <c r="BOF245" s="1176"/>
      <c r="BOG245" s="1176"/>
      <c r="BOH245" s="1176"/>
      <c r="BOI245" s="1176"/>
      <c r="BOJ245" s="1177"/>
      <c r="BOK245" s="1175" t="s">
        <v>3881</v>
      </c>
      <c r="BOL245" s="1176"/>
      <c r="BOM245" s="1176"/>
      <c r="BON245" s="1176"/>
      <c r="BOO245" s="1176"/>
      <c r="BOP245" s="1176"/>
      <c r="BOQ245" s="1176"/>
      <c r="BOR245" s="1177"/>
      <c r="BOS245" s="1175" t="s">
        <v>3881</v>
      </c>
      <c r="BOT245" s="1176"/>
      <c r="BOU245" s="1176"/>
      <c r="BOV245" s="1176"/>
      <c r="BOW245" s="1176"/>
      <c r="BOX245" s="1176"/>
      <c r="BOY245" s="1176"/>
      <c r="BOZ245" s="1177"/>
      <c r="BPA245" s="1175" t="s">
        <v>3881</v>
      </c>
      <c r="BPB245" s="1176"/>
      <c r="BPC245" s="1176"/>
      <c r="BPD245" s="1176"/>
      <c r="BPE245" s="1176"/>
      <c r="BPF245" s="1176"/>
      <c r="BPG245" s="1176"/>
      <c r="BPH245" s="1177"/>
      <c r="BPI245" s="1175" t="s">
        <v>3881</v>
      </c>
      <c r="BPJ245" s="1176"/>
      <c r="BPK245" s="1176"/>
      <c r="BPL245" s="1176"/>
      <c r="BPM245" s="1176"/>
      <c r="BPN245" s="1176"/>
      <c r="BPO245" s="1176"/>
      <c r="BPP245" s="1177"/>
      <c r="BPQ245" s="1175" t="s">
        <v>3881</v>
      </c>
      <c r="BPR245" s="1176"/>
      <c r="BPS245" s="1176"/>
      <c r="BPT245" s="1176"/>
      <c r="BPU245" s="1176"/>
      <c r="BPV245" s="1176"/>
      <c r="BPW245" s="1176"/>
      <c r="BPX245" s="1177"/>
      <c r="BPY245" s="1175" t="s">
        <v>3881</v>
      </c>
      <c r="BPZ245" s="1176"/>
      <c r="BQA245" s="1176"/>
      <c r="BQB245" s="1176"/>
      <c r="BQC245" s="1176"/>
      <c r="BQD245" s="1176"/>
      <c r="BQE245" s="1176"/>
      <c r="BQF245" s="1177"/>
      <c r="BQG245" s="1175" t="s">
        <v>3881</v>
      </c>
      <c r="BQH245" s="1176"/>
      <c r="BQI245" s="1176"/>
      <c r="BQJ245" s="1176"/>
      <c r="BQK245" s="1176"/>
      <c r="BQL245" s="1176"/>
      <c r="BQM245" s="1176"/>
      <c r="BQN245" s="1177"/>
      <c r="BQO245" s="1175" t="s">
        <v>3881</v>
      </c>
      <c r="BQP245" s="1176"/>
      <c r="BQQ245" s="1176"/>
      <c r="BQR245" s="1176"/>
      <c r="BQS245" s="1176"/>
      <c r="BQT245" s="1176"/>
      <c r="BQU245" s="1176"/>
      <c r="BQV245" s="1177"/>
      <c r="BQW245" s="1175" t="s">
        <v>3881</v>
      </c>
      <c r="BQX245" s="1176"/>
      <c r="BQY245" s="1176"/>
      <c r="BQZ245" s="1176"/>
      <c r="BRA245" s="1176"/>
      <c r="BRB245" s="1176"/>
      <c r="BRC245" s="1176"/>
      <c r="BRD245" s="1177"/>
      <c r="BRE245" s="1175" t="s">
        <v>3881</v>
      </c>
      <c r="BRF245" s="1176"/>
      <c r="BRG245" s="1176"/>
      <c r="BRH245" s="1176"/>
      <c r="BRI245" s="1176"/>
      <c r="BRJ245" s="1176"/>
      <c r="BRK245" s="1176"/>
      <c r="BRL245" s="1177"/>
      <c r="BRM245" s="1175" t="s">
        <v>3881</v>
      </c>
      <c r="BRN245" s="1176"/>
      <c r="BRO245" s="1176"/>
      <c r="BRP245" s="1176"/>
      <c r="BRQ245" s="1176"/>
      <c r="BRR245" s="1176"/>
      <c r="BRS245" s="1176"/>
      <c r="BRT245" s="1177"/>
      <c r="BRU245" s="1175" t="s">
        <v>3881</v>
      </c>
      <c r="BRV245" s="1176"/>
      <c r="BRW245" s="1176"/>
      <c r="BRX245" s="1176"/>
      <c r="BRY245" s="1176"/>
      <c r="BRZ245" s="1176"/>
      <c r="BSA245" s="1176"/>
      <c r="BSB245" s="1177"/>
      <c r="BSC245" s="1175" t="s">
        <v>3881</v>
      </c>
      <c r="BSD245" s="1176"/>
      <c r="BSE245" s="1176"/>
      <c r="BSF245" s="1176"/>
      <c r="BSG245" s="1176"/>
      <c r="BSH245" s="1176"/>
      <c r="BSI245" s="1176"/>
      <c r="BSJ245" s="1177"/>
      <c r="BSK245" s="1175" t="s">
        <v>3881</v>
      </c>
      <c r="BSL245" s="1176"/>
      <c r="BSM245" s="1176"/>
      <c r="BSN245" s="1176"/>
      <c r="BSO245" s="1176"/>
      <c r="BSP245" s="1176"/>
      <c r="BSQ245" s="1176"/>
      <c r="BSR245" s="1177"/>
      <c r="BSS245" s="1175" t="s">
        <v>3881</v>
      </c>
      <c r="BST245" s="1176"/>
      <c r="BSU245" s="1176"/>
      <c r="BSV245" s="1176"/>
      <c r="BSW245" s="1176"/>
      <c r="BSX245" s="1176"/>
      <c r="BSY245" s="1176"/>
      <c r="BSZ245" s="1177"/>
      <c r="BTA245" s="1175" t="s">
        <v>3881</v>
      </c>
      <c r="BTB245" s="1176"/>
      <c r="BTC245" s="1176"/>
      <c r="BTD245" s="1176"/>
      <c r="BTE245" s="1176"/>
      <c r="BTF245" s="1176"/>
      <c r="BTG245" s="1176"/>
      <c r="BTH245" s="1177"/>
      <c r="BTI245" s="1175" t="s">
        <v>3881</v>
      </c>
      <c r="BTJ245" s="1176"/>
      <c r="BTK245" s="1176"/>
      <c r="BTL245" s="1176"/>
      <c r="BTM245" s="1176"/>
      <c r="BTN245" s="1176"/>
      <c r="BTO245" s="1176"/>
      <c r="BTP245" s="1177"/>
      <c r="BTQ245" s="1175" t="s">
        <v>3881</v>
      </c>
      <c r="BTR245" s="1176"/>
      <c r="BTS245" s="1176"/>
      <c r="BTT245" s="1176"/>
      <c r="BTU245" s="1176"/>
      <c r="BTV245" s="1176"/>
      <c r="BTW245" s="1176"/>
      <c r="BTX245" s="1177"/>
      <c r="BTY245" s="1175" t="s">
        <v>3881</v>
      </c>
      <c r="BTZ245" s="1176"/>
      <c r="BUA245" s="1176"/>
      <c r="BUB245" s="1176"/>
      <c r="BUC245" s="1176"/>
      <c r="BUD245" s="1176"/>
      <c r="BUE245" s="1176"/>
      <c r="BUF245" s="1177"/>
      <c r="BUG245" s="1175" t="s">
        <v>3881</v>
      </c>
      <c r="BUH245" s="1176"/>
      <c r="BUI245" s="1176"/>
      <c r="BUJ245" s="1176"/>
      <c r="BUK245" s="1176"/>
      <c r="BUL245" s="1176"/>
      <c r="BUM245" s="1176"/>
      <c r="BUN245" s="1177"/>
      <c r="BUO245" s="1175" t="s">
        <v>3881</v>
      </c>
      <c r="BUP245" s="1176"/>
      <c r="BUQ245" s="1176"/>
      <c r="BUR245" s="1176"/>
      <c r="BUS245" s="1176"/>
      <c r="BUT245" s="1176"/>
      <c r="BUU245" s="1176"/>
      <c r="BUV245" s="1177"/>
      <c r="BUW245" s="1175" t="s">
        <v>3881</v>
      </c>
      <c r="BUX245" s="1176"/>
      <c r="BUY245" s="1176"/>
      <c r="BUZ245" s="1176"/>
      <c r="BVA245" s="1176"/>
      <c r="BVB245" s="1176"/>
      <c r="BVC245" s="1176"/>
      <c r="BVD245" s="1177"/>
      <c r="BVE245" s="1175" t="s">
        <v>3881</v>
      </c>
      <c r="BVF245" s="1176"/>
      <c r="BVG245" s="1176"/>
      <c r="BVH245" s="1176"/>
      <c r="BVI245" s="1176"/>
      <c r="BVJ245" s="1176"/>
      <c r="BVK245" s="1176"/>
      <c r="BVL245" s="1177"/>
      <c r="BVM245" s="1175" t="s">
        <v>3881</v>
      </c>
      <c r="BVN245" s="1176"/>
      <c r="BVO245" s="1176"/>
      <c r="BVP245" s="1176"/>
      <c r="BVQ245" s="1176"/>
      <c r="BVR245" s="1176"/>
      <c r="BVS245" s="1176"/>
      <c r="BVT245" s="1177"/>
      <c r="BVU245" s="1175" t="s">
        <v>3881</v>
      </c>
      <c r="BVV245" s="1176"/>
      <c r="BVW245" s="1176"/>
      <c r="BVX245" s="1176"/>
      <c r="BVY245" s="1176"/>
      <c r="BVZ245" s="1176"/>
      <c r="BWA245" s="1176"/>
      <c r="BWB245" s="1177"/>
      <c r="BWC245" s="1175" t="s">
        <v>3881</v>
      </c>
      <c r="BWD245" s="1176"/>
      <c r="BWE245" s="1176"/>
      <c r="BWF245" s="1176"/>
      <c r="BWG245" s="1176"/>
      <c r="BWH245" s="1176"/>
      <c r="BWI245" s="1176"/>
      <c r="BWJ245" s="1177"/>
      <c r="BWK245" s="1175" t="s">
        <v>3881</v>
      </c>
      <c r="BWL245" s="1176"/>
      <c r="BWM245" s="1176"/>
      <c r="BWN245" s="1176"/>
      <c r="BWO245" s="1176"/>
      <c r="BWP245" s="1176"/>
      <c r="BWQ245" s="1176"/>
      <c r="BWR245" s="1177"/>
      <c r="BWS245" s="1175" t="s">
        <v>3881</v>
      </c>
      <c r="BWT245" s="1176"/>
      <c r="BWU245" s="1176"/>
      <c r="BWV245" s="1176"/>
      <c r="BWW245" s="1176"/>
      <c r="BWX245" s="1176"/>
      <c r="BWY245" s="1176"/>
      <c r="BWZ245" s="1177"/>
      <c r="BXA245" s="1175" t="s">
        <v>3881</v>
      </c>
      <c r="BXB245" s="1176"/>
      <c r="BXC245" s="1176"/>
      <c r="BXD245" s="1176"/>
      <c r="BXE245" s="1176"/>
      <c r="BXF245" s="1176"/>
      <c r="BXG245" s="1176"/>
      <c r="BXH245" s="1177"/>
      <c r="BXI245" s="1175" t="s">
        <v>3881</v>
      </c>
      <c r="BXJ245" s="1176"/>
      <c r="BXK245" s="1176"/>
      <c r="BXL245" s="1176"/>
      <c r="BXM245" s="1176"/>
      <c r="BXN245" s="1176"/>
      <c r="BXO245" s="1176"/>
      <c r="BXP245" s="1177"/>
      <c r="BXQ245" s="1175" t="s">
        <v>3881</v>
      </c>
      <c r="BXR245" s="1176"/>
      <c r="BXS245" s="1176"/>
      <c r="BXT245" s="1176"/>
      <c r="BXU245" s="1176"/>
      <c r="BXV245" s="1176"/>
      <c r="BXW245" s="1176"/>
      <c r="BXX245" s="1177"/>
      <c r="BXY245" s="1175" t="s">
        <v>3881</v>
      </c>
      <c r="BXZ245" s="1176"/>
      <c r="BYA245" s="1176"/>
      <c r="BYB245" s="1176"/>
      <c r="BYC245" s="1176"/>
      <c r="BYD245" s="1176"/>
      <c r="BYE245" s="1176"/>
      <c r="BYF245" s="1177"/>
      <c r="BYG245" s="1175" t="s">
        <v>3881</v>
      </c>
      <c r="BYH245" s="1176"/>
      <c r="BYI245" s="1176"/>
      <c r="BYJ245" s="1176"/>
      <c r="BYK245" s="1176"/>
      <c r="BYL245" s="1176"/>
      <c r="BYM245" s="1176"/>
      <c r="BYN245" s="1177"/>
      <c r="BYO245" s="1175" t="s">
        <v>3881</v>
      </c>
      <c r="BYP245" s="1176"/>
      <c r="BYQ245" s="1176"/>
      <c r="BYR245" s="1176"/>
      <c r="BYS245" s="1176"/>
      <c r="BYT245" s="1176"/>
      <c r="BYU245" s="1176"/>
      <c r="BYV245" s="1177"/>
      <c r="BYW245" s="1175" t="s">
        <v>3881</v>
      </c>
      <c r="BYX245" s="1176"/>
      <c r="BYY245" s="1176"/>
      <c r="BYZ245" s="1176"/>
      <c r="BZA245" s="1176"/>
      <c r="BZB245" s="1176"/>
      <c r="BZC245" s="1176"/>
      <c r="BZD245" s="1177"/>
      <c r="BZE245" s="1175" t="s">
        <v>3881</v>
      </c>
      <c r="BZF245" s="1176"/>
      <c r="BZG245" s="1176"/>
      <c r="BZH245" s="1176"/>
      <c r="BZI245" s="1176"/>
      <c r="BZJ245" s="1176"/>
      <c r="BZK245" s="1176"/>
      <c r="BZL245" s="1177"/>
      <c r="BZM245" s="1175" t="s">
        <v>3881</v>
      </c>
      <c r="BZN245" s="1176"/>
      <c r="BZO245" s="1176"/>
      <c r="BZP245" s="1176"/>
      <c r="BZQ245" s="1176"/>
      <c r="BZR245" s="1176"/>
      <c r="BZS245" s="1176"/>
      <c r="BZT245" s="1177"/>
      <c r="BZU245" s="1175" t="s">
        <v>3881</v>
      </c>
      <c r="BZV245" s="1176"/>
      <c r="BZW245" s="1176"/>
      <c r="BZX245" s="1176"/>
      <c r="BZY245" s="1176"/>
      <c r="BZZ245" s="1176"/>
      <c r="CAA245" s="1176"/>
      <c r="CAB245" s="1177"/>
      <c r="CAC245" s="1175" t="s">
        <v>3881</v>
      </c>
      <c r="CAD245" s="1176"/>
      <c r="CAE245" s="1176"/>
      <c r="CAF245" s="1176"/>
      <c r="CAG245" s="1176"/>
      <c r="CAH245" s="1176"/>
      <c r="CAI245" s="1176"/>
      <c r="CAJ245" s="1177"/>
      <c r="CAK245" s="1175" t="s">
        <v>3881</v>
      </c>
      <c r="CAL245" s="1176"/>
      <c r="CAM245" s="1176"/>
      <c r="CAN245" s="1176"/>
      <c r="CAO245" s="1176"/>
      <c r="CAP245" s="1176"/>
      <c r="CAQ245" s="1176"/>
      <c r="CAR245" s="1177"/>
      <c r="CAS245" s="1175" t="s">
        <v>3881</v>
      </c>
      <c r="CAT245" s="1176"/>
      <c r="CAU245" s="1176"/>
      <c r="CAV245" s="1176"/>
      <c r="CAW245" s="1176"/>
      <c r="CAX245" s="1176"/>
      <c r="CAY245" s="1176"/>
      <c r="CAZ245" s="1177"/>
      <c r="CBA245" s="1175" t="s">
        <v>3881</v>
      </c>
      <c r="CBB245" s="1176"/>
      <c r="CBC245" s="1176"/>
      <c r="CBD245" s="1176"/>
      <c r="CBE245" s="1176"/>
      <c r="CBF245" s="1176"/>
      <c r="CBG245" s="1176"/>
      <c r="CBH245" s="1177"/>
      <c r="CBI245" s="1175" t="s">
        <v>3881</v>
      </c>
      <c r="CBJ245" s="1176"/>
      <c r="CBK245" s="1176"/>
      <c r="CBL245" s="1176"/>
      <c r="CBM245" s="1176"/>
      <c r="CBN245" s="1176"/>
      <c r="CBO245" s="1176"/>
      <c r="CBP245" s="1177"/>
      <c r="CBQ245" s="1175" t="s">
        <v>3881</v>
      </c>
      <c r="CBR245" s="1176"/>
      <c r="CBS245" s="1176"/>
      <c r="CBT245" s="1176"/>
      <c r="CBU245" s="1176"/>
      <c r="CBV245" s="1176"/>
      <c r="CBW245" s="1176"/>
      <c r="CBX245" s="1177"/>
      <c r="CBY245" s="1175" t="s">
        <v>3881</v>
      </c>
      <c r="CBZ245" s="1176"/>
      <c r="CCA245" s="1176"/>
      <c r="CCB245" s="1176"/>
      <c r="CCC245" s="1176"/>
      <c r="CCD245" s="1176"/>
      <c r="CCE245" s="1176"/>
      <c r="CCF245" s="1177"/>
      <c r="CCG245" s="1175" t="s">
        <v>3881</v>
      </c>
      <c r="CCH245" s="1176"/>
      <c r="CCI245" s="1176"/>
      <c r="CCJ245" s="1176"/>
      <c r="CCK245" s="1176"/>
      <c r="CCL245" s="1176"/>
      <c r="CCM245" s="1176"/>
      <c r="CCN245" s="1177"/>
      <c r="CCO245" s="1175" t="s">
        <v>3881</v>
      </c>
      <c r="CCP245" s="1176"/>
      <c r="CCQ245" s="1176"/>
      <c r="CCR245" s="1176"/>
      <c r="CCS245" s="1176"/>
      <c r="CCT245" s="1176"/>
      <c r="CCU245" s="1176"/>
      <c r="CCV245" s="1177"/>
      <c r="CCW245" s="1175" t="s">
        <v>3881</v>
      </c>
      <c r="CCX245" s="1176"/>
      <c r="CCY245" s="1176"/>
      <c r="CCZ245" s="1176"/>
      <c r="CDA245" s="1176"/>
      <c r="CDB245" s="1176"/>
      <c r="CDC245" s="1176"/>
      <c r="CDD245" s="1177"/>
      <c r="CDE245" s="1175" t="s">
        <v>3881</v>
      </c>
      <c r="CDF245" s="1176"/>
      <c r="CDG245" s="1176"/>
      <c r="CDH245" s="1176"/>
      <c r="CDI245" s="1176"/>
      <c r="CDJ245" s="1176"/>
      <c r="CDK245" s="1176"/>
      <c r="CDL245" s="1177"/>
      <c r="CDM245" s="1175" t="s">
        <v>3881</v>
      </c>
      <c r="CDN245" s="1176"/>
      <c r="CDO245" s="1176"/>
      <c r="CDP245" s="1176"/>
      <c r="CDQ245" s="1176"/>
      <c r="CDR245" s="1176"/>
      <c r="CDS245" s="1176"/>
      <c r="CDT245" s="1177"/>
      <c r="CDU245" s="1175" t="s">
        <v>3881</v>
      </c>
      <c r="CDV245" s="1176"/>
      <c r="CDW245" s="1176"/>
      <c r="CDX245" s="1176"/>
      <c r="CDY245" s="1176"/>
      <c r="CDZ245" s="1176"/>
      <c r="CEA245" s="1176"/>
      <c r="CEB245" s="1177"/>
      <c r="CEC245" s="1175" t="s">
        <v>3881</v>
      </c>
      <c r="CED245" s="1176"/>
      <c r="CEE245" s="1176"/>
      <c r="CEF245" s="1176"/>
      <c r="CEG245" s="1176"/>
      <c r="CEH245" s="1176"/>
      <c r="CEI245" s="1176"/>
      <c r="CEJ245" s="1177"/>
      <c r="CEK245" s="1175" t="s">
        <v>3881</v>
      </c>
      <c r="CEL245" s="1176"/>
      <c r="CEM245" s="1176"/>
      <c r="CEN245" s="1176"/>
      <c r="CEO245" s="1176"/>
      <c r="CEP245" s="1176"/>
      <c r="CEQ245" s="1176"/>
      <c r="CER245" s="1177"/>
      <c r="CES245" s="1175" t="s">
        <v>3881</v>
      </c>
      <c r="CET245" s="1176"/>
      <c r="CEU245" s="1176"/>
      <c r="CEV245" s="1176"/>
      <c r="CEW245" s="1176"/>
      <c r="CEX245" s="1176"/>
      <c r="CEY245" s="1176"/>
      <c r="CEZ245" s="1177"/>
      <c r="CFA245" s="1175" t="s">
        <v>3881</v>
      </c>
      <c r="CFB245" s="1176"/>
      <c r="CFC245" s="1176"/>
      <c r="CFD245" s="1176"/>
      <c r="CFE245" s="1176"/>
      <c r="CFF245" s="1176"/>
      <c r="CFG245" s="1176"/>
      <c r="CFH245" s="1177"/>
      <c r="CFI245" s="1175" t="s">
        <v>3881</v>
      </c>
      <c r="CFJ245" s="1176"/>
      <c r="CFK245" s="1176"/>
      <c r="CFL245" s="1176"/>
      <c r="CFM245" s="1176"/>
      <c r="CFN245" s="1176"/>
      <c r="CFO245" s="1176"/>
      <c r="CFP245" s="1177"/>
      <c r="CFQ245" s="1175" t="s">
        <v>3881</v>
      </c>
      <c r="CFR245" s="1176"/>
      <c r="CFS245" s="1176"/>
      <c r="CFT245" s="1176"/>
      <c r="CFU245" s="1176"/>
      <c r="CFV245" s="1176"/>
      <c r="CFW245" s="1176"/>
      <c r="CFX245" s="1177"/>
      <c r="CFY245" s="1175" t="s">
        <v>3881</v>
      </c>
      <c r="CFZ245" s="1176"/>
      <c r="CGA245" s="1176"/>
      <c r="CGB245" s="1176"/>
      <c r="CGC245" s="1176"/>
      <c r="CGD245" s="1176"/>
      <c r="CGE245" s="1176"/>
      <c r="CGF245" s="1177"/>
      <c r="CGG245" s="1175" t="s">
        <v>3881</v>
      </c>
      <c r="CGH245" s="1176"/>
      <c r="CGI245" s="1176"/>
      <c r="CGJ245" s="1176"/>
      <c r="CGK245" s="1176"/>
      <c r="CGL245" s="1176"/>
      <c r="CGM245" s="1176"/>
      <c r="CGN245" s="1177"/>
      <c r="CGO245" s="1175" t="s">
        <v>3881</v>
      </c>
      <c r="CGP245" s="1176"/>
      <c r="CGQ245" s="1176"/>
      <c r="CGR245" s="1176"/>
      <c r="CGS245" s="1176"/>
      <c r="CGT245" s="1176"/>
      <c r="CGU245" s="1176"/>
      <c r="CGV245" s="1177"/>
      <c r="CGW245" s="1175" t="s">
        <v>3881</v>
      </c>
      <c r="CGX245" s="1176"/>
      <c r="CGY245" s="1176"/>
      <c r="CGZ245" s="1176"/>
      <c r="CHA245" s="1176"/>
      <c r="CHB245" s="1176"/>
      <c r="CHC245" s="1176"/>
      <c r="CHD245" s="1177"/>
      <c r="CHE245" s="1175" t="s">
        <v>3881</v>
      </c>
      <c r="CHF245" s="1176"/>
      <c r="CHG245" s="1176"/>
      <c r="CHH245" s="1176"/>
      <c r="CHI245" s="1176"/>
      <c r="CHJ245" s="1176"/>
      <c r="CHK245" s="1176"/>
      <c r="CHL245" s="1177"/>
      <c r="CHM245" s="1175" t="s">
        <v>3881</v>
      </c>
      <c r="CHN245" s="1176"/>
      <c r="CHO245" s="1176"/>
      <c r="CHP245" s="1176"/>
      <c r="CHQ245" s="1176"/>
      <c r="CHR245" s="1176"/>
      <c r="CHS245" s="1176"/>
      <c r="CHT245" s="1177"/>
      <c r="CHU245" s="1175" t="s">
        <v>3881</v>
      </c>
      <c r="CHV245" s="1176"/>
      <c r="CHW245" s="1176"/>
      <c r="CHX245" s="1176"/>
      <c r="CHY245" s="1176"/>
      <c r="CHZ245" s="1176"/>
      <c r="CIA245" s="1176"/>
      <c r="CIB245" s="1177"/>
      <c r="CIC245" s="1175" t="s">
        <v>3881</v>
      </c>
      <c r="CID245" s="1176"/>
      <c r="CIE245" s="1176"/>
      <c r="CIF245" s="1176"/>
      <c r="CIG245" s="1176"/>
      <c r="CIH245" s="1176"/>
      <c r="CII245" s="1176"/>
      <c r="CIJ245" s="1177"/>
      <c r="CIK245" s="1175" t="s">
        <v>3881</v>
      </c>
      <c r="CIL245" s="1176"/>
      <c r="CIM245" s="1176"/>
      <c r="CIN245" s="1176"/>
      <c r="CIO245" s="1176"/>
      <c r="CIP245" s="1176"/>
      <c r="CIQ245" s="1176"/>
      <c r="CIR245" s="1177"/>
      <c r="CIS245" s="1175" t="s">
        <v>3881</v>
      </c>
      <c r="CIT245" s="1176"/>
      <c r="CIU245" s="1176"/>
      <c r="CIV245" s="1176"/>
      <c r="CIW245" s="1176"/>
      <c r="CIX245" s="1176"/>
      <c r="CIY245" s="1176"/>
      <c r="CIZ245" s="1177"/>
      <c r="CJA245" s="1175" t="s">
        <v>3881</v>
      </c>
      <c r="CJB245" s="1176"/>
      <c r="CJC245" s="1176"/>
      <c r="CJD245" s="1176"/>
      <c r="CJE245" s="1176"/>
      <c r="CJF245" s="1176"/>
      <c r="CJG245" s="1176"/>
      <c r="CJH245" s="1177"/>
      <c r="CJI245" s="1175" t="s">
        <v>3881</v>
      </c>
      <c r="CJJ245" s="1176"/>
      <c r="CJK245" s="1176"/>
      <c r="CJL245" s="1176"/>
      <c r="CJM245" s="1176"/>
      <c r="CJN245" s="1176"/>
      <c r="CJO245" s="1176"/>
      <c r="CJP245" s="1177"/>
      <c r="CJQ245" s="1175" t="s">
        <v>3881</v>
      </c>
      <c r="CJR245" s="1176"/>
      <c r="CJS245" s="1176"/>
      <c r="CJT245" s="1176"/>
      <c r="CJU245" s="1176"/>
      <c r="CJV245" s="1176"/>
      <c r="CJW245" s="1176"/>
      <c r="CJX245" s="1177"/>
      <c r="CJY245" s="1175" t="s">
        <v>3881</v>
      </c>
      <c r="CJZ245" s="1176"/>
      <c r="CKA245" s="1176"/>
      <c r="CKB245" s="1176"/>
      <c r="CKC245" s="1176"/>
      <c r="CKD245" s="1176"/>
      <c r="CKE245" s="1176"/>
      <c r="CKF245" s="1177"/>
      <c r="CKG245" s="1175" t="s">
        <v>3881</v>
      </c>
      <c r="CKH245" s="1176"/>
      <c r="CKI245" s="1176"/>
      <c r="CKJ245" s="1176"/>
      <c r="CKK245" s="1176"/>
      <c r="CKL245" s="1176"/>
      <c r="CKM245" s="1176"/>
      <c r="CKN245" s="1177"/>
      <c r="CKO245" s="1175" t="s">
        <v>3881</v>
      </c>
      <c r="CKP245" s="1176"/>
      <c r="CKQ245" s="1176"/>
      <c r="CKR245" s="1176"/>
      <c r="CKS245" s="1176"/>
      <c r="CKT245" s="1176"/>
      <c r="CKU245" s="1176"/>
      <c r="CKV245" s="1177"/>
      <c r="CKW245" s="1175" t="s">
        <v>3881</v>
      </c>
      <c r="CKX245" s="1176"/>
      <c r="CKY245" s="1176"/>
      <c r="CKZ245" s="1176"/>
      <c r="CLA245" s="1176"/>
      <c r="CLB245" s="1176"/>
      <c r="CLC245" s="1176"/>
      <c r="CLD245" s="1177"/>
      <c r="CLE245" s="1175" t="s">
        <v>3881</v>
      </c>
      <c r="CLF245" s="1176"/>
      <c r="CLG245" s="1176"/>
      <c r="CLH245" s="1176"/>
      <c r="CLI245" s="1176"/>
      <c r="CLJ245" s="1176"/>
      <c r="CLK245" s="1176"/>
      <c r="CLL245" s="1177"/>
      <c r="CLM245" s="1175" t="s">
        <v>3881</v>
      </c>
      <c r="CLN245" s="1176"/>
      <c r="CLO245" s="1176"/>
      <c r="CLP245" s="1176"/>
      <c r="CLQ245" s="1176"/>
      <c r="CLR245" s="1176"/>
      <c r="CLS245" s="1176"/>
      <c r="CLT245" s="1177"/>
      <c r="CLU245" s="1175" t="s">
        <v>3881</v>
      </c>
      <c r="CLV245" s="1176"/>
      <c r="CLW245" s="1176"/>
      <c r="CLX245" s="1176"/>
      <c r="CLY245" s="1176"/>
      <c r="CLZ245" s="1176"/>
      <c r="CMA245" s="1176"/>
      <c r="CMB245" s="1177"/>
      <c r="CMC245" s="1175" t="s">
        <v>3881</v>
      </c>
      <c r="CMD245" s="1176"/>
      <c r="CME245" s="1176"/>
      <c r="CMF245" s="1176"/>
      <c r="CMG245" s="1176"/>
      <c r="CMH245" s="1176"/>
      <c r="CMI245" s="1176"/>
      <c r="CMJ245" s="1177"/>
      <c r="CMK245" s="1175" t="s">
        <v>3881</v>
      </c>
      <c r="CML245" s="1176"/>
      <c r="CMM245" s="1176"/>
      <c r="CMN245" s="1176"/>
      <c r="CMO245" s="1176"/>
      <c r="CMP245" s="1176"/>
      <c r="CMQ245" s="1176"/>
      <c r="CMR245" s="1177"/>
      <c r="CMS245" s="1175" t="s">
        <v>3881</v>
      </c>
      <c r="CMT245" s="1176"/>
      <c r="CMU245" s="1176"/>
      <c r="CMV245" s="1176"/>
      <c r="CMW245" s="1176"/>
      <c r="CMX245" s="1176"/>
      <c r="CMY245" s="1176"/>
      <c r="CMZ245" s="1177"/>
      <c r="CNA245" s="1175" t="s">
        <v>3881</v>
      </c>
      <c r="CNB245" s="1176"/>
      <c r="CNC245" s="1176"/>
      <c r="CND245" s="1176"/>
      <c r="CNE245" s="1176"/>
      <c r="CNF245" s="1176"/>
      <c r="CNG245" s="1176"/>
      <c r="CNH245" s="1177"/>
      <c r="CNI245" s="1175" t="s">
        <v>3881</v>
      </c>
      <c r="CNJ245" s="1176"/>
      <c r="CNK245" s="1176"/>
      <c r="CNL245" s="1176"/>
      <c r="CNM245" s="1176"/>
      <c r="CNN245" s="1176"/>
      <c r="CNO245" s="1176"/>
      <c r="CNP245" s="1177"/>
      <c r="CNQ245" s="1175" t="s">
        <v>3881</v>
      </c>
      <c r="CNR245" s="1176"/>
      <c r="CNS245" s="1176"/>
      <c r="CNT245" s="1176"/>
      <c r="CNU245" s="1176"/>
      <c r="CNV245" s="1176"/>
      <c r="CNW245" s="1176"/>
      <c r="CNX245" s="1177"/>
      <c r="CNY245" s="1175" t="s">
        <v>3881</v>
      </c>
      <c r="CNZ245" s="1176"/>
      <c r="COA245" s="1176"/>
      <c r="COB245" s="1176"/>
      <c r="COC245" s="1176"/>
      <c r="COD245" s="1176"/>
      <c r="COE245" s="1176"/>
      <c r="COF245" s="1177"/>
      <c r="COG245" s="1175" t="s">
        <v>3881</v>
      </c>
      <c r="COH245" s="1176"/>
      <c r="COI245" s="1176"/>
      <c r="COJ245" s="1176"/>
      <c r="COK245" s="1176"/>
      <c r="COL245" s="1176"/>
      <c r="COM245" s="1176"/>
      <c r="CON245" s="1177"/>
      <c r="COO245" s="1175" t="s">
        <v>3881</v>
      </c>
      <c r="COP245" s="1176"/>
      <c r="COQ245" s="1176"/>
      <c r="COR245" s="1176"/>
      <c r="COS245" s="1176"/>
      <c r="COT245" s="1176"/>
      <c r="COU245" s="1176"/>
      <c r="COV245" s="1177"/>
      <c r="COW245" s="1175" t="s">
        <v>3881</v>
      </c>
      <c r="COX245" s="1176"/>
      <c r="COY245" s="1176"/>
      <c r="COZ245" s="1176"/>
      <c r="CPA245" s="1176"/>
      <c r="CPB245" s="1176"/>
      <c r="CPC245" s="1176"/>
      <c r="CPD245" s="1177"/>
      <c r="CPE245" s="1175" t="s">
        <v>3881</v>
      </c>
      <c r="CPF245" s="1176"/>
      <c r="CPG245" s="1176"/>
      <c r="CPH245" s="1176"/>
      <c r="CPI245" s="1176"/>
      <c r="CPJ245" s="1176"/>
      <c r="CPK245" s="1176"/>
      <c r="CPL245" s="1177"/>
      <c r="CPM245" s="1175" t="s">
        <v>3881</v>
      </c>
      <c r="CPN245" s="1176"/>
      <c r="CPO245" s="1176"/>
      <c r="CPP245" s="1176"/>
      <c r="CPQ245" s="1176"/>
      <c r="CPR245" s="1176"/>
      <c r="CPS245" s="1176"/>
      <c r="CPT245" s="1177"/>
      <c r="CPU245" s="1175" t="s">
        <v>3881</v>
      </c>
      <c r="CPV245" s="1176"/>
      <c r="CPW245" s="1176"/>
      <c r="CPX245" s="1176"/>
      <c r="CPY245" s="1176"/>
      <c r="CPZ245" s="1176"/>
      <c r="CQA245" s="1176"/>
      <c r="CQB245" s="1177"/>
      <c r="CQC245" s="1175" t="s">
        <v>3881</v>
      </c>
      <c r="CQD245" s="1176"/>
      <c r="CQE245" s="1176"/>
      <c r="CQF245" s="1176"/>
      <c r="CQG245" s="1176"/>
      <c r="CQH245" s="1176"/>
      <c r="CQI245" s="1176"/>
      <c r="CQJ245" s="1177"/>
      <c r="CQK245" s="1175" t="s">
        <v>3881</v>
      </c>
      <c r="CQL245" s="1176"/>
      <c r="CQM245" s="1176"/>
      <c r="CQN245" s="1176"/>
      <c r="CQO245" s="1176"/>
      <c r="CQP245" s="1176"/>
      <c r="CQQ245" s="1176"/>
      <c r="CQR245" s="1177"/>
      <c r="CQS245" s="1175" t="s">
        <v>3881</v>
      </c>
      <c r="CQT245" s="1176"/>
      <c r="CQU245" s="1176"/>
      <c r="CQV245" s="1176"/>
      <c r="CQW245" s="1176"/>
      <c r="CQX245" s="1176"/>
      <c r="CQY245" s="1176"/>
      <c r="CQZ245" s="1177"/>
      <c r="CRA245" s="1175" t="s">
        <v>3881</v>
      </c>
      <c r="CRB245" s="1176"/>
      <c r="CRC245" s="1176"/>
      <c r="CRD245" s="1176"/>
      <c r="CRE245" s="1176"/>
      <c r="CRF245" s="1176"/>
      <c r="CRG245" s="1176"/>
      <c r="CRH245" s="1177"/>
      <c r="CRI245" s="1175" t="s">
        <v>3881</v>
      </c>
      <c r="CRJ245" s="1176"/>
      <c r="CRK245" s="1176"/>
      <c r="CRL245" s="1176"/>
      <c r="CRM245" s="1176"/>
      <c r="CRN245" s="1176"/>
      <c r="CRO245" s="1176"/>
      <c r="CRP245" s="1177"/>
      <c r="CRQ245" s="1175" t="s">
        <v>3881</v>
      </c>
      <c r="CRR245" s="1176"/>
      <c r="CRS245" s="1176"/>
      <c r="CRT245" s="1176"/>
      <c r="CRU245" s="1176"/>
      <c r="CRV245" s="1176"/>
      <c r="CRW245" s="1176"/>
      <c r="CRX245" s="1177"/>
      <c r="CRY245" s="1175" t="s">
        <v>3881</v>
      </c>
      <c r="CRZ245" s="1176"/>
      <c r="CSA245" s="1176"/>
      <c r="CSB245" s="1176"/>
      <c r="CSC245" s="1176"/>
      <c r="CSD245" s="1176"/>
      <c r="CSE245" s="1176"/>
      <c r="CSF245" s="1177"/>
      <c r="CSG245" s="1175" t="s">
        <v>3881</v>
      </c>
      <c r="CSH245" s="1176"/>
      <c r="CSI245" s="1176"/>
      <c r="CSJ245" s="1176"/>
      <c r="CSK245" s="1176"/>
      <c r="CSL245" s="1176"/>
      <c r="CSM245" s="1176"/>
      <c r="CSN245" s="1177"/>
      <c r="CSO245" s="1175" t="s">
        <v>3881</v>
      </c>
      <c r="CSP245" s="1176"/>
      <c r="CSQ245" s="1176"/>
      <c r="CSR245" s="1176"/>
      <c r="CSS245" s="1176"/>
      <c r="CST245" s="1176"/>
      <c r="CSU245" s="1176"/>
      <c r="CSV245" s="1177"/>
      <c r="CSW245" s="1175" t="s">
        <v>3881</v>
      </c>
      <c r="CSX245" s="1176"/>
      <c r="CSY245" s="1176"/>
      <c r="CSZ245" s="1176"/>
      <c r="CTA245" s="1176"/>
      <c r="CTB245" s="1176"/>
      <c r="CTC245" s="1176"/>
      <c r="CTD245" s="1177"/>
      <c r="CTE245" s="1175" t="s">
        <v>3881</v>
      </c>
      <c r="CTF245" s="1176"/>
      <c r="CTG245" s="1176"/>
      <c r="CTH245" s="1176"/>
      <c r="CTI245" s="1176"/>
      <c r="CTJ245" s="1176"/>
      <c r="CTK245" s="1176"/>
      <c r="CTL245" s="1177"/>
      <c r="CTM245" s="1175" t="s">
        <v>3881</v>
      </c>
      <c r="CTN245" s="1176"/>
      <c r="CTO245" s="1176"/>
      <c r="CTP245" s="1176"/>
      <c r="CTQ245" s="1176"/>
      <c r="CTR245" s="1176"/>
      <c r="CTS245" s="1176"/>
      <c r="CTT245" s="1177"/>
      <c r="CTU245" s="1175" t="s">
        <v>3881</v>
      </c>
      <c r="CTV245" s="1176"/>
      <c r="CTW245" s="1176"/>
      <c r="CTX245" s="1176"/>
      <c r="CTY245" s="1176"/>
      <c r="CTZ245" s="1176"/>
      <c r="CUA245" s="1176"/>
      <c r="CUB245" s="1177"/>
      <c r="CUC245" s="1175" t="s">
        <v>3881</v>
      </c>
      <c r="CUD245" s="1176"/>
      <c r="CUE245" s="1176"/>
      <c r="CUF245" s="1176"/>
      <c r="CUG245" s="1176"/>
      <c r="CUH245" s="1176"/>
      <c r="CUI245" s="1176"/>
      <c r="CUJ245" s="1177"/>
      <c r="CUK245" s="1175" t="s">
        <v>3881</v>
      </c>
      <c r="CUL245" s="1176"/>
      <c r="CUM245" s="1176"/>
      <c r="CUN245" s="1176"/>
      <c r="CUO245" s="1176"/>
      <c r="CUP245" s="1176"/>
      <c r="CUQ245" s="1176"/>
      <c r="CUR245" s="1177"/>
      <c r="CUS245" s="1175" t="s">
        <v>3881</v>
      </c>
      <c r="CUT245" s="1176"/>
      <c r="CUU245" s="1176"/>
      <c r="CUV245" s="1176"/>
      <c r="CUW245" s="1176"/>
      <c r="CUX245" s="1176"/>
      <c r="CUY245" s="1176"/>
      <c r="CUZ245" s="1177"/>
      <c r="CVA245" s="1175" t="s">
        <v>3881</v>
      </c>
      <c r="CVB245" s="1176"/>
      <c r="CVC245" s="1176"/>
      <c r="CVD245" s="1176"/>
      <c r="CVE245" s="1176"/>
      <c r="CVF245" s="1176"/>
      <c r="CVG245" s="1176"/>
      <c r="CVH245" s="1177"/>
      <c r="CVI245" s="1175" t="s">
        <v>3881</v>
      </c>
      <c r="CVJ245" s="1176"/>
      <c r="CVK245" s="1176"/>
      <c r="CVL245" s="1176"/>
      <c r="CVM245" s="1176"/>
      <c r="CVN245" s="1176"/>
      <c r="CVO245" s="1176"/>
      <c r="CVP245" s="1177"/>
      <c r="CVQ245" s="1175" t="s">
        <v>3881</v>
      </c>
      <c r="CVR245" s="1176"/>
      <c r="CVS245" s="1176"/>
      <c r="CVT245" s="1176"/>
      <c r="CVU245" s="1176"/>
      <c r="CVV245" s="1176"/>
      <c r="CVW245" s="1176"/>
      <c r="CVX245" s="1177"/>
      <c r="CVY245" s="1175" t="s">
        <v>3881</v>
      </c>
      <c r="CVZ245" s="1176"/>
      <c r="CWA245" s="1176"/>
      <c r="CWB245" s="1176"/>
      <c r="CWC245" s="1176"/>
      <c r="CWD245" s="1176"/>
      <c r="CWE245" s="1176"/>
      <c r="CWF245" s="1177"/>
      <c r="CWG245" s="1175" t="s">
        <v>3881</v>
      </c>
      <c r="CWH245" s="1176"/>
      <c r="CWI245" s="1176"/>
      <c r="CWJ245" s="1176"/>
      <c r="CWK245" s="1176"/>
      <c r="CWL245" s="1176"/>
      <c r="CWM245" s="1176"/>
      <c r="CWN245" s="1177"/>
      <c r="CWO245" s="1175" t="s">
        <v>3881</v>
      </c>
      <c r="CWP245" s="1176"/>
      <c r="CWQ245" s="1176"/>
      <c r="CWR245" s="1176"/>
      <c r="CWS245" s="1176"/>
      <c r="CWT245" s="1176"/>
      <c r="CWU245" s="1176"/>
      <c r="CWV245" s="1177"/>
      <c r="CWW245" s="1175" t="s">
        <v>3881</v>
      </c>
      <c r="CWX245" s="1176"/>
      <c r="CWY245" s="1176"/>
      <c r="CWZ245" s="1176"/>
      <c r="CXA245" s="1176"/>
      <c r="CXB245" s="1176"/>
      <c r="CXC245" s="1176"/>
      <c r="CXD245" s="1177"/>
      <c r="CXE245" s="1175" t="s">
        <v>3881</v>
      </c>
      <c r="CXF245" s="1176"/>
      <c r="CXG245" s="1176"/>
      <c r="CXH245" s="1176"/>
      <c r="CXI245" s="1176"/>
      <c r="CXJ245" s="1176"/>
      <c r="CXK245" s="1176"/>
      <c r="CXL245" s="1177"/>
      <c r="CXM245" s="1175" t="s">
        <v>3881</v>
      </c>
      <c r="CXN245" s="1176"/>
      <c r="CXO245" s="1176"/>
      <c r="CXP245" s="1176"/>
      <c r="CXQ245" s="1176"/>
      <c r="CXR245" s="1176"/>
      <c r="CXS245" s="1176"/>
      <c r="CXT245" s="1177"/>
      <c r="CXU245" s="1175" t="s">
        <v>3881</v>
      </c>
      <c r="CXV245" s="1176"/>
      <c r="CXW245" s="1176"/>
      <c r="CXX245" s="1176"/>
      <c r="CXY245" s="1176"/>
      <c r="CXZ245" s="1176"/>
      <c r="CYA245" s="1176"/>
      <c r="CYB245" s="1177"/>
      <c r="CYC245" s="1175" t="s">
        <v>3881</v>
      </c>
      <c r="CYD245" s="1176"/>
      <c r="CYE245" s="1176"/>
      <c r="CYF245" s="1176"/>
      <c r="CYG245" s="1176"/>
      <c r="CYH245" s="1176"/>
      <c r="CYI245" s="1176"/>
      <c r="CYJ245" s="1177"/>
      <c r="CYK245" s="1175" t="s">
        <v>3881</v>
      </c>
      <c r="CYL245" s="1176"/>
      <c r="CYM245" s="1176"/>
      <c r="CYN245" s="1176"/>
      <c r="CYO245" s="1176"/>
      <c r="CYP245" s="1176"/>
      <c r="CYQ245" s="1176"/>
      <c r="CYR245" s="1177"/>
      <c r="CYS245" s="1175" t="s">
        <v>3881</v>
      </c>
      <c r="CYT245" s="1176"/>
      <c r="CYU245" s="1176"/>
      <c r="CYV245" s="1176"/>
      <c r="CYW245" s="1176"/>
      <c r="CYX245" s="1176"/>
      <c r="CYY245" s="1176"/>
      <c r="CYZ245" s="1177"/>
      <c r="CZA245" s="1175" t="s">
        <v>3881</v>
      </c>
      <c r="CZB245" s="1176"/>
      <c r="CZC245" s="1176"/>
      <c r="CZD245" s="1176"/>
      <c r="CZE245" s="1176"/>
      <c r="CZF245" s="1176"/>
      <c r="CZG245" s="1176"/>
      <c r="CZH245" s="1177"/>
      <c r="CZI245" s="1175" t="s">
        <v>3881</v>
      </c>
      <c r="CZJ245" s="1176"/>
      <c r="CZK245" s="1176"/>
      <c r="CZL245" s="1176"/>
      <c r="CZM245" s="1176"/>
      <c r="CZN245" s="1176"/>
      <c r="CZO245" s="1176"/>
      <c r="CZP245" s="1177"/>
      <c r="CZQ245" s="1175" t="s">
        <v>3881</v>
      </c>
      <c r="CZR245" s="1176"/>
      <c r="CZS245" s="1176"/>
      <c r="CZT245" s="1176"/>
      <c r="CZU245" s="1176"/>
      <c r="CZV245" s="1176"/>
      <c r="CZW245" s="1176"/>
      <c r="CZX245" s="1177"/>
      <c r="CZY245" s="1175" t="s">
        <v>3881</v>
      </c>
      <c r="CZZ245" s="1176"/>
      <c r="DAA245" s="1176"/>
      <c r="DAB245" s="1176"/>
      <c r="DAC245" s="1176"/>
      <c r="DAD245" s="1176"/>
      <c r="DAE245" s="1176"/>
      <c r="DAF245" s="1177"/>
      <c r="DAG245" s="1175" t="s">
        <v>3881</v>
      </c>
      <c r="DAH245" s="1176"/>
      <c r="DAI245" s="1176"/>
      <c r="DAJ245" s="1176"/>
      <c r="DAK245" s="1176"/>
      <c r="DAL245" s="1176"/>
      <c r="DAM245" s="1176"/>
      <c r="DAN245" s="1177"/>
      <c r="DAO245" s="1175" t="s">
        <v>3881</v>
      </c>
      <c r="DAP245" s="1176"/>
      <c r="DAQ245" s="1176"/>
      <c r="DAR245" s="1176"/>
      <c r="DAS245" s="1176"/>
      <c r="DAT245" s="1176"/>
      <c r="DAU245" s="1176"/>
      <c r="DAV245" s="1177"/>
      <c r="DAW245" s="1175" t="s">
        <v>3881</v>
      </c>
      <c r="DAX245" s="1176"/>
      <c r="DAY245" s="1176"/>
      <c r="DAZ245" s="1176"/>
      <c r="DBA245" s="1176"/>
      <c r="DBB245" s="1176"/>
      <c r="DBC245" s="1176"/>
      <c r="DBD245" s="1177"/>
      <c r="DBE245" s="1175" t="s">
        <v>3881</v>
      </c>
      <c r="DBF245" s="1176"/>
      <c r="DBG245" s="1176"/>
      <c r="DBH245" s="1176"/>
      <c r="DBI245" s="1176"/>
      <c r="DBJ245" s="1176"/>
      <c r="DBK245" s="1176"/>
      <c r="DBL245" s="1177"/>
      <c r="DBM245" s="1175" t="s">
        <v>3881</v>
      </c>
      <c r="DBN245" s="1176"/>
      <c r="DBO245" s="1176"/>
      <c r="DBP245" s="1176"/>
      <c r="DBQ245" s="1176"/>
      <c r="DBR245" s="1176"/>
      <c r="DBS245" s="1176"/>
      <c r="DBT245" s="1177"/>
      <c r="DBU245" s="1175" t="s">
        <v>3881</v>
      </c>
      <c r="DBV245" s="1176"/>
      <c r="DBW245" s="1176"/>
      <c r="DBX245" s="1176"/>
      <c r="DBY245" s="1176"/>
      <c r="DBZ245" s="1176"/>
      <c r="DCA245" s="1176"/>
      <c r="DCB245" s="1177"/>
      <c r="DCC245" s="1175" t="s">
        <v>3881</v>
      </c>
      <c r="DCD245" s="1176"/>
      <c r="DCE245" s="1176"/>
      <c r="DCF245" s="1176"/>
      <c r="DCG245" s="1176"/>
      <c r="DCH245" s="1176"/>
      <c r="DCI245" s="1176"/>
      <c r="DCJ245" s="1177"/>
      <c r="DCK245" s="1175" t="s">
        <v>3881</v>
      </c>
      <c r="DCL245" s="1176"/>
      <c r="DCM245" s="1176"/>
      <c r="DCN245" s="1176"/>
      <c r="DCO245" s="1176"/>
      <c r="DCP245" s="1176"/>
      <c r="DCQ245" s="1176"/>
      <c r="DCR245" s="1177"/>
      <c r="DCS245" s="1175" t="s">
        <v>3881</v>
      </c>
      <c r="DCT245" s="1176"/>
      <c r="DCU245" s="1176"/>
      <c r="DCV245" s="1176"/>
      <c r="DCW245" s="1176"/>
      <c r="DCX245" s="1176"/>
      <c r="DCY245" s="1176"/>
      <c r="DCZ245" s="1177"/>
      <c r="DDA245" s="1175" t="s">
        <v>3881</v>
      </c>
      <c r="DDB245" s="1176"/>
      <c r="DDC245" s="1176"/>
      <c r="DDD245" s="1176"/>
      <c r="DDE245" s="1176"/>
      <c r="DDF245" s="1176"/>
      <c r="DDG245" s="1176"/>
      <c r="DDH245" s="1177"/>
      <c r="DDI245" s="1175" t="s">
        <v>3881</v>
      </c>
      <c r="DDJ245" s="1176"/>
      <c r="DDK245" s="1176"/>
      <c r="DDL245" s="1176"/>
      <c r="DDM245" s="1176"/>
      <c r="DDN245" s="1176"/>
      <c r="DDO245" s="1176"/>
      <c r="DDP245" s="1177"/>
      <c r="DDQ245" s="1175" t="s">
        <v>3881</v>
      </c>
      <c r="DDR245" s="1176"/>
      <c r="DDS245" s="1176"/>
      <c r="DDT245" s="1176"/>
      <c r="DDU245" s="1176"/>
      <c r="DDV245" s="1176"/>
      <c r="DDW245" s="1176"/>
      <c r="DDX245" s="1177"/>
      <c r="DDY245" s="1175" t="s">
        <v>3881</v>
      </c>
      <c r="DDZ245" s="1176"/>
      <c r="DEA245" s="1176"/>
      <c r="DEB245" s="1176"/>
      <c r="DEC245" s="1176"/>
      <c r="DED245" s="1176"/>
      <c r="DEE245" s="1176"/>
      <c r="DEF245" s="1177"/>
      <c r="DEG245" s="1175" t="s">
        <v>3881</v>
      </c>
      <c r="DEH245" s="1176"/>
      <c r="DEI245" s="1176"/>
      <c r="DEJ245" s="1176"/>
      <c r="DEK245" s="1176"/>
      <c r="DEL245" s="1176"/>
      <c r="DEM245" s="1176"/>
      <c r="DEN245" s="1177"/>
      <c r="DEO245" s="1175" t="s">
        <v>3881</v>
      </c>
      <c r="DEP245" s="1176"/>
      <c r="DEQ245" s="1176"/>
      <c r="DER245" s="1176"/>
      <c r="DES245" s="1176"/>
      <c r="DET245" s="1176"/>
      <c r="DEU245" s="1176"/>
      <c r="DEV245" s="1177"/>
      <c r="DEW245" s="1175" t="s">
        <v>3881</v>
      </c>
      <c r="DEX245" s="1176"/>
      <c r="DEY245" s="1176"/>
      <c r="DEZ245" s="1176"/>
      <c r="DFA245" s="1176"/>
      <c r="DFB245" s="1176"/>
      <c r="DFC245" s="1176"/>
      <c r="DFD245" s="1177"/>
      <c r="DFE245" s="1175" t="s">
        <v>3881</v>
      </c>
      <c r="DFF245" s="1176"/>
      <c r="DFG245" s="1176"/>
      <c r="DFH245" s="1176"/>
      <c r="DFI245" s="1176"/>
      <c r="DFJ245" s="1176"/>
      <c r="DFK245" s="1176"/>
      <c r="DFL245" s="1177"/>
      <c r="DFM245" s="1175" t="s">
        <v>3881</v>
      </c>
      <c r="DFN245" s="1176"/>
      <c r="DFO245" s="1176"/>
      <c r="DFP245" s="1176"/>
      <c r="DFQ245" s="1176"/>
      <c r="DFR245" s="1176"/>
      <c r="DFS245" s="1176"/>
      <c r="DFT245" s="1177"/>
      <c r="DFU245" s="1175" t="s">
        <v>3881</v>
      </c>
      <c r="DFV245" s="1176"/>
      <c r="DFW245" s="1176"/>
      <c r="DFX245" s="1176"/>
      <c r="DFY245" s="1176"/>
      <c r="DFZ245" s="1176"/>
      <c r="DGA245" s="1176"/>
      <c r="DGB245" s="1177"/>
      <c r="DGC245" s="1175" t="s">
        <v>3881</v>
      </c>
      <c r="DGD245" s="1176"/>
      <c r="DGE245" s="1176"/>
      <c r="DGF245" s="1176"/>
      <c r="DGG245" s="1176"/>
      <c r="DGH245" s="1176"/>
      <c r="DGI245" s="1176"/>
      <c r="DGJ245" s="1177"/>
      <c r="DGK245" s="1175" t="s">
        <v>3881</v>
      </c>
      <c r="DGL245" s="1176"/>
      <c r="DGM245" s="1176"/>
      <c r="DGN245" s="1176"/>
      <c r="DGO245" s="1176"/>
      <c r="DGP245" s="1176"/>
      <c r="DGQ245" s="1176"/>
      <c r="DGR245" s="1177"/>
      <c r="DGS245" s="1175" t="s">
        <v>3881</v>
      </c>
      <c r="DGT245" s="1176"/>
      <c r="DGU245" s="1176"/>
      <c r="DGV245" s="1176"/>
      <c r="DGW245" s="1176"/>
      <c r="DGX245" s="1176"/>
      <c r="DGY245" s="1176"/>
      <c r="DGZ245" s="1177"/>
      <c r="DHA245" s="1175" t="s">
        <v>3881</v>
      </c>
      <c r="DHB245" s="1176"/>
      <c r="DHC245" s="1176"/>
      <c r="DHD245" s="1176"/>
      <c r="DHE245" s="1176"/>
      <c r="DHF245" s="1176"/>
      <c r="DHG245" s="1176"/>
      <c r="DHH245" s="1177"/>
      <c r="DHI245" s="1175" t="s">
        <v>3881</v>
      </c>
      <c r="DHJ245" s="1176"/>
      <c r="DHK245" s="1176"/>
      <c r="DHL245" s="1176"/>
      <c r="DHM245" s="1176"/>
      <c r="DHN245" s="1176"/>
      <c r="DHO245" s="1176"/>
      <c r="DHP245" s="1177"/>
      <c r="DHQ245" s="1175" t="s">
        <v>3881</v>
      </c>
      <c r="DHR245" s="1176"/>
      <c r="DHS245" s="1176"/>
      <c r="DHT245" s="1176"/>
      <c r="DHU245" s="1176"/>
      <c r="DHV245" s="1176"/>
      <c r="DHW245" s="1176"/>
      <c r="DHX245" s="1177"/>
      <c r="DHY245" s="1175" t="s">
        <v>3881</v>
      </c>
      <c r="DHZ245" s="1176"/>
      <c r="DIA245" s="1176"/>
      <c r="DIB245" s="1176"/>
      <c r="DIC245" s="1176"/>
      <c r="DID245" s="1176"/>
      <c r="DIE245" s="1176"/>
      <c r="DIF245" s="1177"/>
      <c r="DIG245" s="1175" t="s">
        <v>3881</v>
      </c>
      <c r="DIH245" s="1176"/>
      <c r="DII245" s="1176"/>
      <c r="DIJ245" s="1176"/>
      <c r="DIK245" s="1176"/>
      <c r="DIL245" s="1176"/>
      <c r="DIM245" s="1176"/>
      <c r="DIN245" s="1177"/>
      <c r="DIO245" s="1175" t="s">
        <v>3881</v>
      </c>
      <c r="DIP245" s="1176"/>
      <c r="DIQ245" s="1176"/>
      <c r="DIR245" s="1176"/>
      <c r="DIS245" s="1176"/>
      <c r="DIT245" s="1176"/>
      <c r="DIU245" s="1176"/>
      <c r="DIV245" s="1177"/>
      <c r="DIW245" s="1175" t="s">
        <v>3881</v>
      </c>
      <c r="DIX245" s="1176"/>
      <c r="DIY245" s="1176"/>
      <c r="DIZ245" s="1176"/>
      <c r="DJA245" s="1176"/>
      <c r="DJB245" s="1176"/>
      <c r="DJC245" s="1176"/>
      <c r="DJD245" s="1177"/>
      <c r="DJE245" s="1175" t="s">
        <v>3881</v>
      </c>
      <c r="DJF245" s="1176"/>
      <c r="DJG245" s="1176"/>
      <c r="DJH245" s="1176"/>
      <c r="DJI245" s="1176"/>
      <c r="DJJ245" s="1176"/>
      <c r="DJK245" s="1176"/>
      <c r="DJL245" s="1177"/>
      <c r="DJM245" s="1175" t="s">
        <v>3881</v>
      </c>
      <c r="DJN245" s="1176"/>
      <c r="DJO245" s="1176"/>
      <c r="DJP245" s="1176"/>
      <c r="DJQ245" s="1176"/>
      <c r="DJR245" s="1176"/>
      <c r="DJS245" s="1176"/>
      <c r="DJT245" s="1177"/>
      <c r="DJU245" s="1175" t="s">
        <v>3881</v>
      </c>
      <c r="DJV245" s="1176"/>
      <c r="DJW245" s="1176"/>
      <c r="DJX245" s="1176"/>
      <c r="DJY245" s="1176"/>
      <c r="DJZ245" s="1176"/>
      <c r="DKA245" s="1176"/>
      <c r="DKB245" s="1177"/>
      <c r="DKC245" s="1175" t="s">
        <v>3881</v>
      </c>
      <c r="DKD245" s="1176"/>
      <c r="DKE245" s="1176"/>
      <c r="DKF245" s="1176"/>
      <c r="DKG245" s="1176"/>
      <c r="DKH245" s="1176"/>
      <c r="DKI245" s="1176"/>
      <c r="DKJ245" s="1177"/>
      <c r="DKK245" s="1175" t="s">
        <v>3881</v>
      </c>
      <c r="DKL245" s="1176"/>
      <c r="DKM245" s="1176"/>
      <c r="DKN245" s="1176"/>
      <c r="DKO245" s="1176"/>
      <c r="DKP245" s="1176"/>
      <c r="DKQ245" s="1176"/>
      <c r="DKR245" s="1177"/>
      <c r="DKS245" s="1175" t="s">
        <v>3881</v>
      </c>
      <c r="DKT245" s="1176"/>
      <c r="DKU245" s="1176"/>
      <c r="DKV245" s="1176"/>
      <c r="DKW245" s="1176"/>
      <c r="DKX245" s="1176"/>
      <c r="DKY245" s="1176"/>
      <c r="DKZ245" s="1177"/>
      <c r="DLA245" s="1175" t="s">
        <v>3881</v>
      </c>
      <c r="DLB245" s="1176"/>
      <c r="DLC245" s="1176"/>
      <c r="DLD245" s="1176"/>
      <c r="DLE245" s="1176"/>
      <c r="DLF245" s="1176"/>
      <c r="DLG245" s="1176"/>
      <c r="DLH245" s="1177"/>
      <c r="DLI245" s="1175" t="s">
        <v>3881</v>
      </c>
      <c r="DLJ245" s="1176"/>
      <c r="DLK245" s="1176"/>
      <c r="DLL245" s="1176"/>
      <c r="DLM245" s="1176"/>
      <c r="DLN245" s="1176"/>
      <c r="DLO245" s="1176"/>
      <c r="DLP245" s="1177"/>
      <c r="DLQ245" s="1175" t="s">
        <v>3881</v>
      </c>
      <c r="DLR245" s="1176"/>
      <c r="DLS245" s="1176"/>
      <c r="DLT245" s="1176"/>
      <c r="DLU245" s="1176"/>
      <c r="DLV245" s="1176"/>
      <c r="DLW245" s="1176"/>
      <c r="DLX245" s="1177"/>
      <c r="DLY245" s="1175" t="s">
        <v>3881</v>
      </c>
      <c r="DLZ245" s="1176"/>
      <c r="DMA245" s="1176"/>
      <c r="DMB245" s="1176"/>
      <c r="DMC245" s="1176"/>
      <c r="DMD245" s="1176"/>
      <c r="DME245" s="1176"/>
      <c r="DMF245" s="1177"/>
      <c r="DMG245" s="1175" t="s">
        <v>3881</v>
      </c>
      <c r="DMH245" s="1176"/>
      <c r="DMI245" s="1176"/>
      <c r="DMJ245" s="1176"/>
      <c r="DMK245" s="1176"/>
      <c r="DML245" s="1176"/>
      <c r="DMM245" s="1176"/>
      <c r="DMN245" s="1177"/>
      <c r="DMO245" s="1175" t="s">
        <v>3881</v>
      </c>
      <c r="DMP245" s="1176"/>
      <c r="DMQ245" s="1176"/>
      <c r="DMR245" s="1176"/>
      <c r="DMS245" s="1176"/>
      <c r="DMT245" s="1176"/>
      <c r="DMU245" s="1176"/>
      <c r="DMV245" s="1177"/>
      <c r="DMW245" s="1175" t="s">
        <v>3881</v>
      </c>
      <c r="DMX245" s="1176"/>
      <c r="DMY245" s="1176"/>
      <c r="DMZ245" s="1176"/>
      <c r="DNA245" s="1176"/>
      <c r="DNB245" s="1176"/>
      <c r="DNC245" s="1176"/>
      <c r="DND245" s="1177"/>
      <c r="DNE245" s="1175" t="s">
        <v>3881</v>
      </c>
      <c r="DNF245" s="1176"/>
      <c r="DNG245" s="1176"/>
      <c r="DNH245" s="1176"/>
      <c r="DNI245" s="1176"/>
      <c r="DNJ245" s="1176"/>
      <c r="DNK245" s="1176"/>
      <c r="DNL245" s="1177"/>
      <c r="DNM245" s="1175" t="s">
        <v>3881</v>
      </c>
      <c r="DNN245" s="1176"/>
      <c r="DNO245" s="1176"/>
      <c r="DNP245" s="1176"/>
      <c r="DNQ245" s="1176"/>
      <c r="DNR245" s="1176"/>
      <c r="DNS245" s="1176"/>
      <c r="DNT245" s="1177"/>
      <c r="DNU245" s="1175" t="s">
        <v>3881</v>
      </c>
      <c r="DNV245" s="1176"/>
      <c r="DNW245" s="1176"/>
      <c r="DNX245" s="1176"/>
      <c r="DNY245" s="1176"/>
      <c r="DNZ245" s="1176"/>
      <c r="DOA245" s="1176"/>
      <c r="DOB245" s="1177"/>
      <c r="DOC245" s="1175" t="s">
        <v>3881</v>
      </c>
      <c r="DOD245" s="1176"/>
      <c r="DOE245" s="1176"/>
      <c r="DOF245" s="1176"/>
      <c r="DOG245" s="1176"/>
      <c r="DOH245" s="1176"/>
      <c r="DOI245" s="1176"/>
      <c r="DOJ245" s="1177"/>
      <c r="DOK245" s="1175" t="s">
        <v>3881</v>
      </c>
      <c r="DOL245" s="1176"/>
      <c r="DOM245" s="1176"/>
      <c r="DON245" s="1176"/>
      <c r="DOO245" s="1176"/>
      <c r="DOP245" s="1176"/>
      <c r="DOQ245" s="1176"/>
      <c r="DOR245" s="1177"/>
      <c r="DOS245" s="1175" t="s">
        <v>3881</v>
      </c>
      <c r="DOT245" s="1176"/>
      <c r="DOU245" s="1176"/>
      <c r="DOV245" s="1176"/>
      <c r="DOW245" s="1176"/>
      <c r="DOX245" s="1176"/>
      <c r="DOY245" s="1176"/>
      <c r="DOZ245" s="1177"/>
      <c r="DPA245" s="1175" t="s">
        <v>3881</v>
      </c>
      <c r="DPB245" s="1176"/>
      <c r="DPC245" s="1176"/>
      <c r="DPD245" s="1176"/>
      <c r="DPE245" s="1176"/>
      <c r="DPF245" s="1176"/>
      <c r="DPG245" s="1176"/>
      <c r="DPH245" s="1177"/>
      <c r="DPI245" s="1175" t="s">
        <v>3881</v>
      </c>
      <c r="DPJ245" s="1176"/>
      <c r="DPK245" s="1176"/>
      <c r="DPL245" s="1176"/>
      <c r="DPM245" s="1176"/>
      <c r="DPN245" s="1176"/>
      <c r="DPO245" s="1176"/>
      <c r="DPP245" s="1177"/>
      <c r="DPQ245" s="1175" t="s">
        <v>3881</v>
      </c>
      <c r="DPR245" s="1176"/>
      <c r="DPS245" s="1176"/>
      <c r="DPT245" s="1176"/>
      <c r="DPU245" s="1176"/>
      <c r="DPV245" s="1176"/>
      <c r="DPW245" s="1176"/>
      <c r="DPX245" s="1177"/>
      <c r="DPY245" s="1175" t="s">
        <v>3881</v>
      </c>
      <c r="DPZ245" s="1176"/>
      <c r="DQA245" s="1176"/>
      <c r="DQB245" s="1176"/>
      <c r="DQC245" s="1176"/>
      <c r="DQD245" s="1176"/>
      <c r="DQE245" s="1176"/>
      <c r="DQF245" s="1177"/>
      <c r="DQG245" s="1175" t="s">
        <v>3881</v>
      </c>
      <c r="DQH245" s="1176"/>
      <c r="DQI245" s="1176"/>
      <c r="DQJ245" s="1176"/>
      <c r="DQK245" s="1176"/>
      <c r="DQL245" s="1176"/>
      <c r="DQM245" s="1176"/>
      <c r="DQN245" s="1177"/>
      <c r="DQO245" s="1175" t="s">
        <v>3881</v>
      </c>
      <c r="DQP245" s="1176"/>
      <c r="DQQ245" s="1176"/>
      <c r="DQR245" s="1176"/>
      <c r="DQS245" s="1176"/>
      <c r="DQT245" s="1176"/>
      <c r="DQU245" s="1176"/>
      <c r="DQV245" s="1177"/>
      <c r="DQW245" s="1175" t="s">
        <v>3881</v>
      </c>
      <c r="DQX245" s="1176"/>
      <c r="DQY245" s="1176"/>
      <c r="DQZ245" s="1176"/>
      <c r="DRA245" s="1176"/>
      <c r="DRB245" s="1176"/>
      <c r="DRC245" s="1176"/>
      <c r="DRD245" s="1177"/>
      <c r="DRE245" s="1175" t="s">
        <v>3881</v>
      </c>
      <c r="DRF245" s="1176"/>
      <c r="DRG245" s="1176"/>
      <c r="DRH245" s="1176"/>
      <c r="DRI245" s="1176"/>
      <c r="DRJ245" s="1176"/>
      <c r="DRK245" s="1176"/>
      <c r="DRL245" s="1177"/>
      <c r="DRM245" s="1175" t="s">
        <v>3881</v>
      </c>
      <c r="DRN245" s="1176"/>
      <c r="DRO245" s="1176"/>
      <c r="DRP245" s="1176"/>
      <c r="DRQ245" s="1176"/>
      <c r="DRR245" s="1176"/>
      <c r="DRS245" s="1176"/>
      <c r="DRT245" s="1177"/>
      <c r="DRU245" s="1175" t="s">
        <v>3881</v>
      </c>
      <c r="DRV245" s="1176"/>
      <c r="DRW245" s="1176"/>
      <c r="DRX245" s="1176"/>
      <c r="DRY245" s="1176"/>
      <c r="DRZ245" s="1176"/>
      <c r="DSA245" s="1176"/>
      <c r="DSB245" s="1177"/>
      <c r="DSC245" s="1175" t="s">
        <v>3881</v>
      </c>
      <c r="DSD245" s="1176"/>
      <c r="DSE245" s="1176"/>
      <c r="DSF245" s="1176"/>
      <c r="DSG245" s="1176"/>
      <c r="DSH245" s="1176"/>
      <c r="DSI245" s="1176"/>
      <c r="DSJ245" s="1177"/>
      <c r="DSK245" s="1175" t="s">
        <v>3881</v>
      </c>
      <c r="DSL245" s="1176"/>
      <c r="DSM245" s="1176"/>
      <c r="DSN245" s="1176"/>
      <c r="DSO245" s="1176"/>
      <c r="DSP245" s="1176"/>
      <c r="DSQ245" s="1176"/>
      <c r="DSR245" s="1177"/>
      <c r="DSS245" s="1175" t="s">
        <v>3881</v>
      </c>
      <c r="DST245" s="1176"/>
      <c r="DSU245" s="1176"/>
      <c r="DSV245" s="1176"/>
      <c r="DSW245" s="1176"/>
      <c r="DSX245" s="1176"/>
      <c r="DSY245" s="1176"/>
      <c r="DSZ245" s="1177"/>
      <c r="DTA245" s="1175" t="s">
        <v>3881</v>
      </c>
      <c r="DTB245" s="1176"/>
      <c r="DTC245" s="1176"/>
      <c r="DTD245" s="1176"/>
      <c r="DTE245" s="1176"/>
      <c r="DTF245" s="1176"/>
      <c r="DTG245" s="1176"/>
      <c r="DTH245" s="1177"/>
      <c r="DTI245" s="1175" t="s">
        <v>3881</v>
      </c>
      <c r="DTJ245" s="1176"/>
      <c r="DTK245" s="1176"/>
      <c r="DTL245" s="1176"/>
      <c r="DTM245" s="1176"/>
      <c r="DTN245" s="1176"/>
      <c r="DTO245" s="1176"/>
      <c r="DTP245" s="1177"/>
      <c r="DTQ245" s="1175" t="s">
        <v>3881</v>
      </c>
      <c r="DTR245" s="1176"/>
      <c r="DTS245" s="1176"/>
      <c r="DTT245" s="1176"/>
      <c r="DTU245" s="1176"/>
      <c r="DTV245" s="1176"/>
      <c r="DTW245" s="1176"/>
      <c r="DTX245" s="1177"/>
      <c r="DTY245" s="1175" t="s">
        <v>3881</v>
      </c>
      <c r="DTZ245" s="1176"/>
      <c r="DUA245" s="1176"/>
      <c r="DUB245" s="1176"/>
      <c r="DUC245" s="1176"/>
      <c r="DUD245" s="1176"/>
      <c r="DUE245" s="1176"/>
      <c r="DUF245" s="1177"/>
      <c r="DUG245" s="1175" t="s">
        <v>3881</v>
      </c>
      <c r="DUH245" s="1176"/>
      <c r="DUI245" s="1176"/>
      <c r="DUJ245" s="1176"/>
      <c r="DUK245" s="1176"/>
      <c r="DUL245" s="1176"/>
      <c r="DUM245" s="1176"/>
      <c r="DUN245" s="1177"/>
      <c r="DUO245" s="1175" t="s">
        <v>3881</v>
      </c>
      <c r="DUP245" s="1176"/>
      <c r="DUQ245" s="1176"/>
      <c r="DUR245" s="1176"/>
      <c r="DUS245" s="1176"/>
      <c r="DUT245" s="1176"/>
      <c r="DUU245" s="1176"/>
      <c r="DUV245" s="1177"/>
      <c r="DUW245" s="1175" t="s">
        <v>3881</v>
      </c>
      <c r="DUX245" s="1176"/>
      <c r="DUY245" s="1176"/>
      <c r="DUZ245" s="1176"/>
      <c r="DVA245" s="1176"/>
      <c r="DVB245" s="1176"/>
      <c r="DVC245" s="1176"/>
      <c r="DVD245" s="1177"/>
      <c r="DVE245" s="1175" t="s">
        <v>3881</v>
      </c>
      <c r="DVF245" s="1176"/>
      <c r="DVG245" s="1176"/>
      <c r="DVH245" s="1176"/>
      <c r="DVI245" s="1176"/>
      <c r="DVJ245" s="1176"/>
      <c r="DVK245" s="1176"/>
      <c r="DVL245" s="1177"/>
      <c r="DVM245" s="1175" t="s">
        <v>3881</v>
      </c>
      <c r="DVN245" s="1176"/>
      <c r="DVO245" s="1176"/>
      <c r="DVP245" s="1176"/>
      <c r="DVQ245" s="1176"/>
      <c r="DVR245" s="1176"/>
      <c r="DVS245" s="1176"/>
      <c r="DVT245" s="1177"/>
      <c r="DVU245" s="1175" t="s">
        <v>3881</v>
      </c>
      <c r="DVV245" s="1176"/>
      <c r="DVW245" s="1176"/>
      <c r="DVX245" s="1176"/>
      <c r="DVY245" s="1176"/>
      <c r="DVZ245" s="1176"/>
      <c r="DWA245" s="1176"/>
      <c r="DWB245" s="1177"/>
      <c r="DWC245" s="1175" t="s">
        <v>3881</v>
      </c>
      <c r="DWD245" s="1176"/>
      <c r="DWE245" s="1176"/>
      <c r="DWF245" s="1176"/>
      <c r="DWG245" s="1176"/>
      <c r="DWH245" s="1176"/>
      <c r="DWI245" s="1176"/>
      <c r="DWJ245" s="1177"/>
      <c r="DWK245" s="1175" t="s">
        <v>3881</v>
      </c>
      <c r="DWL245" s="1176"/>
      <c r="DWM245" s="1176"/>
      <c r="DWN245" s="1176"/>
      <c r="DWO245" s="1176"/>
      <c r="DWP245" s="1176"/>
      <c r="DWQ245" s="1176"/>
      <c r="DWR245" s="1177"/>
      <c r="DWS245" s="1175" t="s">
        <v>3881</v>
      </c>
      <c r="DWT245" s="1176"/>
      <c r="DWU245" s="1176"/>
      <c r="DWV245" s="1176"/>
      <c r="DWW245" s="1176"/>
      <c r="DWX245" s="1176"/>
      <c r="DWY245" s="1176"/>
      <c r="DWZ245" s="1177"/>
      <c r="DXA245" s="1175" t="s">
        <v>3881</v>
      </c>
      <c r="DXB245" s="1176"/>
      <c r="DXC245" s="1176"/>
      <c r="DXD245" s="1176"/>
      <c r="DXE245" s="1176"/>
      <c r="DXF245" s="1176"/>
      <c r="DXG245" s="1176"/>
      <c r="DXH245" s="1177"/>
      <c r="DXI245" s="1175" t="s">
        <v>3881</v>
      </c>
      <c r="DXJ245" s="1176"/>
      <c r="DXK245" s="1176"/>
      <c r="DXL245" s="1176"/>
      <c r="DXM245" s="1176"/>
      <c r="DXN245" s="1176"/>
      <c r="DXO245" s="1176"/>
      <c r="DXP245" s="1177"/>
      <c r="DXQ245" s="1175" t="s">
        <v>3881</v>
      </c>
      <c r="DXR245" s="1176"/>
      <c r="DXS245" s="1176"/>
      <c r="DXT245" s="1176"/>
      <c r="DXU245" s="1176"/>
      <c r="DXV245" s="1176"/>
      <c r="DXW245" s="1176"/>
      <c r="DXX245" s="1177"/>
      <c r="DXY245" s="1175" t="s">
        <v>3881</v>
      </c>
      <c r="DXZ245" s="1176"/>
      <c r="DYA245" s="1176"/>
      <c r="DYB245" s="1176"/>
      <c r="DYC245" s="1176"/>
      <c r="DYD245" s="1176"/>
      <c r="DYE245" s="1176"/>
      <c r="DYF245" s="1177"/>
      <c r="DYG245" s="1175" t="s">
        <v>3881</v>
      </c>
      <c r="DYH245" s="1176"/>
      <c r="DYI245" s="1176"/>
      <c r="DYJ245" s="1176"/>
      <c r="DYK245" s="1176"/>
      <c r="DYL245" s="1176"/>
      <c r="DYM245" s="1176"/>
      <c r="DYN245" s="1177"/>
      <c r="DYO245" s="1175" t="s">
        <v>3881</v>
      </c>
      <c r="DYP245" s="1176"/>
      <c r="DYQ245" s="1176"/>
      <c r="DYR245" s="1176"/>
      <c r="DYS245" s="1176"/>
      <c r="DYT245" s="1176"/>
      <c r="DYU245" s="1176"/>
      <c r="DYV245" s="1177"/>
      <c r="DYW245" s="1175" t="s">
        <v>3881</v>
      </c>
      <c r="DYX245" s="1176"/>
      <c r="DYY245" s="1176"/>
      <c r="DYZ245" s="1176"/>
      <c r="DZA245" s="1176"/>
      <c r="DZB245" s="1176"/>
      <c r="DZC245" s="1176"/>
      <c r="DZD245" s="1177"/>
      <c r="DZE245" s="1175" t="s">
        <v>3881</v>
      </c>
      <c r="DZF245" s="1176"/>
      <c r="DZG245" s="1176"/>
      <c r="DZH245" s="1176"/>
      <c r="DZI245" s="1176"/>
      <c r="DZJ245" s="1176"/>
      <c r="DZK245" s="1176"/>
      <c r="DZL245" s="1177"/>
      <c r="DZM245" s="1175" t="s">
        <v>3881</v>
      </c>
      <c r="DZN245" s="1176"/>
      <c r="DZO245" s="1176"/>
      <c r="DZP245" s="1176"/>
      <c r="DZQ245" s="1176"/>
      <c r="DZR245" s="1176"/>
      <c r="DZS245" s="1176"/>
      <c r="DZT245" s="1177"/>
      <c r="DZU245" s="1175" t="s">
        <v>3881</v>
      </c>
      <c r="DZV245" s="1176"/>
      <c r="DZW245" s="1176"/>
      <c r="DZX245" s="1176"/>
      <c r="DZY245" s="1176"/>
      <c r="DZZ245" s="1176"/>
      <c r="EAA245" s="1176"/>
      <c r="EAB245" s="1177"/>
      <c r="EAC245" s="1175" t="s">
        <v>3881</v>
      </c>
      <c r="EAD245" s="1176"/>
      <c r="EAE245" s="1176"/>
      <c r="EAF245" s="1176"/>
      <c r="EAG245" s="1176"/>
      <c r="EAH245" s="1176"/>
      <c r="EAI245" s="1176"/>
      <c r="EAJ245" s="1177"/>
      <c r="EAK245" s="1175" t="s">
        <v>3881</v>
      </c>
      <c r="EAL245" s="1176"/>
      <c r="EAM245" s="1176"/>
      <c r="EAN245" s="1176"/>
      <c r="EAO245" s="1176"/>
      <c r="EAP245" s="1176"/>
      <c r="EAQ245" s="1176"/>
      <c r="EAR245" s="1177"/>
      <c r="EAS245" s="1175" t="s">
        <v>3881</v>
      </c>
      <c r="EAT245" s="1176"/>
      <c r="EAU245" s="1176"/>
      <c r="EAV245" s="1176"/>
      <c r="EAW245" s="1176"/>
      <c r="EAX245" s="1176"/>
      <c r="EAY245" s="1176"/>
      <c r="EAZ245" s="1177"/>
      <c r="EBA245" s="1175" t="s">
        <v>3881</v>
      </c>
      <c r="EBB245" s="1176"/>
      <c r="EBC245" s="1176"/>
      <c r="EBD245" s="1176"/>
      <c r="EBE245" s="1176"/>
      <c r="EBF245" s="1176"/>
      <c r="EBG245" s="1176"/>
      <c r="EBH245" s="1177"/>
      <c r="EBI245" s="1175" t="s">
        <v>3881</v>
      </c>
      <c r="EBJ245" s="1176"/>
      <c r="EBK245" s="1176"/>
      <c r="EBL245" s="1176"/>
      <c r="EBM245" s="1176"/>
      <c r="EBN245" s="1176"/>
      <c r="EBO245" s="1176"/>
      <c r="EBP245" s="1177"/>
      <c r="EBQ245" s="1175" t="s">
        <v>3881</v>
      </c>
      <c r="EBR245" s="1176"/>
      <c r="EBS245" s="1176"/>
      <c r="EBT245" s="1176"/>
      <c r="EBU245" s="1176"/>
      <c r="EBV245" s="1176"/>
      <c r="EBW245" s="1176"/>
      <c r="EBX245" s="1177"/>
      <c r="EBY245" s="1175" t="s">
        <v>3881</v>
      </c>
      <c r="EBZ245" s="1176"/>
      <c r="ECA245" s="1176"/>
      <c r="ECB245" s="1176"/>
      <c r="ECC245" s="1176"/>
      <c r="ECD245" s="1176"/>
      <c r="ECE245" s="1176"/>
      <c r="ECF245" s="1177"/>
      <c r="ECG245" s="1175" t="s">
        <v>3881</v>
      </c>
      <c r="ECH245" s="1176"/>
      <c r="ECI245" s="1176"/>
      <c r="ECJ245" s="1176"/>
      <c r="ECK245" s="1176"/>
      <c r="ECL245" s="1176"/>
      <c r="ECM245" s="1176"/>
      <c r="ECN245" s="1177"/>
      <c r="ECO245" s="1175" t="s">
        <v>3881</v>
      </c>
      <c r="ECP245" s="1176"/>
      <c r="ECQ245" s="1176"/>
      <c r="ECR245" s="1176"/>
      <c r="ECS245" s="1176"/>
      <c r="ECT245" s="1176"/>
      <c r="ECU245" s="1176"/>
      <c r="ECV245" s="1177"/>
      <c r="ECW245" s="1175" t="s">
        <v>3881</v>
      </c>
      <c r="ECX245" s="1176"/>
      <c r="ECY245" s="1176"/>
      <c r="ECZ245" s="1176"/>
      <c r="EDA245" s="1176"/>
      <c r="EDB245" s="1176"/>
      <c r="EDC245" s="1176"/>
      <c r="EDD245" s="1177"/>
      <c r="EDE245" s="1175" t="s">
        <v>3881</v>
      </c>
      <c r="EDF245" s="1176"/>
      <c r="EDG245" s="1176"/>
      <c r="EDH245" s="1176"/>
      <c r="EDI245" s="1176"/>
      <c r="EDJ245" s="1176"/>
      <c r="EDK245" s="1176"/>
      <c r="EDL245" s="1177"/>
      <c r="EDM245" s="1175" t="s">
        <v>3881</v>
      </c>
      <c r="EDN245" s="1176"/>
      <c r="EDO245" s="1176"/>
      <c r="EDP245" s="1176"/>
      <c r="EDQ245" s="1176"/>
      <c r="EDR245" s="1176"/>
      <c r="EDS245" s="1176"/>
      <c r="EDT245" s="1177"/>
      <c r="EDU245" s="1175" t="s">
        <v>3881</v>
      </c>
      <c r="EDV245" s="1176"/>
      <c r="EDW245" s="1176"/>
      <c r="EDX245" s="1176"/>
      <c r="EDY245" s="1176"/>
      <c r="EDZ245" s="1176"/>
      <c r="EEA245" s="1176"/>
      <c r="EEB245" s="1177"/>
      <c r="EEC245" s="1175" t="s">
        <v>3881</v>
      </c>
      <c r="EED245" s="1176"/>
      <c r="EEE245" s="1176"/>
      <c r="EEF245" s="1176"/>
      <c r="EEG245" s="1176"/>
      <c r="EEH245" s="1176"/>
      <c r="EEI245" s="1176"/>
      <c r="EEJ245" s="1177"/>
      <c r="EEK245" s="1175" t="s">
        <v>3881</v>
      </c>
      <c r="EEL245" s="1176"/>
      <c r="EEM245" s="1176"/>
      <c r="EEN245" s="1176"/>
      <c r="EEO245" s="1176"/>
      <c r="EEP245" s="1176"/>
      <c r="EEQ245" s="1176"/>
      <c r="EER245" s="1177"/>
      <c r="EES245" s="1175" t="s">
        <v>3881</v>
      </c>
      <c r="EET245" s="1176"/>
      <c r="EEU245" s="1176"/>
      <c r="EEV245" s="1176"/>
      <c r="EEW245" s="1176"/>
      <c r="EEX245" s="1176"/>
      <c r="EEY245" s="1176"/>
      <c r="EEZ245" s="1177"/>
      <c r="EFA245" s="1175" t="s">
        <v>3881</v>
      </c>
      <c r="EFB245" s="1176"/>
      <c r="EFC245" s="1176"/>
      <c r="EFD245" s="1176"/>
      <c r="EFE245" s="1176"/>
      <c r="EFF245" s="1176"/>
      <c r="EFG245" s="1176"/>
      <c r="EFH245" s="1177"/>
      <c r="EFI245" s="1175" t="s">
        <v>3881</v>
      </c>
      <c r="EFJ245" s="1176"/>
      <c r="EFK245" s="1176"/>
      <c r="EFL245" s="1176"/>
      <c r="EFM245" s="1176"/>
      <c r="EFN245" s="1176"/>
      <c r="EFO245" s="1176"/>
      <c r="EFP245" s="1177"/>
      <c r="EFQ245" s="1175" t="s">
        <v>3881</v>
      </c>
      <c r="EFR245" s="1176"/>
      <c r="EFS245" s="1176"/>
      <c r="EFT245" s="1176"/>
      <c r="EFU245" s="1176"/>
      <c r="EFV245" s="1176"/>
      <c r="EFW245" s="1176"/>
      <c r="EFX245" s="1177"/>
      <c r="EFY245" s="1175" t="s">
        <v>3881</v>
      </c>
      <c r="EFZ245" s="1176"/>
      <c r="EGA245" s="1176"/>
      <c r="EGB245" s="1176"/>
      <c r="EGC245" s="1176"/>
      <c r="EGD245" s="1176"/>
      <c r="EGE245" s="1176"/>
      <c r="EGF245" s="1177"/>
      <c r="EGG245" s="1175" t="s">
        <v>3881</v>
      </c>
      <c r="EGH245" s="1176"/>
      <c r="EGI245" s="1176"/>
      <c r="EGJ245" s="1176"/>
      <c r="EGK245" s="1176"/>
      <c r="EGL245" s="1176"/>
      <c r="EGM245" s="1176"/>
      <c r="EGN245" s="1177"/>
      <c r="EGO245" s="1175" t="s">
        <v>3881</v>
      </c>
      <c r="EGP245" s="1176"/>
      <c r="EGQ245" s="1176"/>
      <c r="EGR245" s="1176"/>
      <c r="EGS245" s="1176"/>
      <c r="EGT245" s="1176"/>
      <c r="EGU245" s="1176"/>
      <c r="EGV245" s="1177"/>
      <c r="EGW245" s="1175" t="s">
        <v>3881</v>
      </c>
      <c r="EGX245" s="1176"/>
      <c r="EGY245" s="1176"/>
      <c r="EGZ245" s="1176"/>
      <c r="EHA245" s="1176"/>
      <c r="EHB245" s="1176"/>
      <c r="EHC245" s="1176"/>
      <c r="EHD245" s="1177"/>
      <c r="EHE245" s="1175" t="s">
        <v>3881</v>
      </c>
      <c r="EHF245" s="1176"/>
      <c r="EHG245" s="1176"/>
      <c r="EHH245" s="1176"/>
      <c r="EHI245" s="1176"/>
      <c r="EHJ245" s="1176"/>
      <c r="EHK245" s="1176"/>
      <c r="EHL245" s="1177"/>
      <c r="EHM245" s="1175" t="s">
        <v>3881</v>
      </c>
      <c r="EHN245" s="1176"/>
      <c r="EHO245" s="1176"/>
      <c r="EHP245" s="1176"/>
      <c r="EHQ245" s="1176"/>
      <c r="EHR245" s="1176"/>
      <c r="EHS245" s="1176"/>
      <c r="EHT245" s="1177"/>
      <c r="EHU245" s="1175" t="s">
        <v>3881</v>
      </c>
      <c r="EHV245" s="1176"/>
      <c r="EHW245" s="1176"/>
      <c r="EHX245" s="1176"/>
      <c r="EHY245" s="1176"/>
      <c r="EHZ245" s="1176"/>
      <c r="EIA245" s="1176"/>
      <c r="EIB245" s="1177"/>
      <c r="EIC245" s="1175" t="s">
        <v>3881</v>
      </c>
      <c r="EID245" s="1176"/>
      <c r="EIE245" s="1176"/>
      <c r="EIF245" s="1176"/>
      <c r="EIG245" s="1176"/>
      <c r="EIH245" s="1176"/>
      <c r="EII245" s="1176"/>
      <c r="EIJ245" s="1177"/>
      <c r="EIK245" s="1175" t="s">
        <v>3881</v>
      </c>
      <c r="EIL245" s="1176"/>
      <c r="EIM245" s="1176"/>
      <c r="EIN245" s="1176"/>
      <c r="EIO245" s="1176"/>
      <c r="EIP245" s="1176"/>
      <c r="EIQ245" s="1176"/>
      <c r="EIR245" s="1177"/>
      <c r="EIS245" s="1175" t="s">
        <v>3881</v>
      </c>
      <c r="EIT245" s="1176"/>
      <c r="EIU245" s="1176"/>
      <c r="EIV245" s="1176"/>
      <c r="EIW245" s="1176"/>
      <c r="EIX245" s="1176"/>
      <c r="EIY245" s="1176"/>
      <c r="EIZ245" s="1177"/>
      <c r="EJA245" s="1175" t="s">
        <v>3881</v>
      </c>
      <c r="EJB245" s="1176"/>
      <c r="EJC245" s="1176"/>
      <c r="EJD245" s="1176"/>
      <c r="EJE245" s="1176"/>
      <c r="EJF245" s="1176"/>
      <c r="EJG245" s="1176"/>
      <c r="EJH245" s="1177"/>
      <c r="EJI245" s="1175" t="s">
        <v>3881</v>
      </c>
      <c r="EJJ245" s="1176"/>
      <c r="EJK245" s="1176"/>
      <c r="EJL245" s="1176"/>
      <c r="EJM245" s="1176"/>
      <c r="EJN245" s="1176"/>
      <c r="EJO245" s="1176"/>
      <c r="EJP245" s="1177"/>
      <c r="EJQ245" s="1175" t="s">
        <v>3881</v>
      </c>
      <c r="EJR245" s="1176"/>
      <c r="EJS245" s="1176"/>
      <c r="EJT245" s="1176"/>
      <c r="EJU245" s="1176"/>
      <c r="EJV245" s="1176"/>
      <c r="EJW245" s="1176"/>
      <c r="EJX245" s="1177"/>
      <c r="EJY245" s="1175" t="s">
        <v>3881</v>
      </c>
      <c r="EJZ245" s="1176"/>
      <c r="EKA245" s="1176"/>
      <c r="EKB245" s="1176"/>
      <c r="EKC245" s="1176"/>
      <c r="EKD245" s="1176"/>
      <c r="EKE245" s="1176"/>
      <c r="EKF245" s="1177"/>
      <c r="EKG245" s="1175" t="s">
        <v>3881</v>
      </c>
      <c r="EKH245" s="1176"/>
      <c r="EKI245" s="1176"/>
      <c r="EKJ245" s="1176"/>
      <c r="EKK245" s="1176"/>
      <c r="EKL245" s="1176"/>
      <c r="EKM245" s="1176"/>
      <c r="EKN245" s="1177"/>
      <c r="EKO245" s="1175" t="s">
        <v>3881</v>
      </c>
      <c r="EKP245" s="1176"/>
      <c r="EKQ245" s="1176"/>
      <c r="EKR245" s="1176"/>
      <c r="EKS245" s="1176"/>
      <c r="EKT245" s="1176"/>
      <c r="EKU245" s="1176"/>
      <c r="EKV245" s="1177"/>
      <c r="EKW245" s="1175" t="s">
        <v>3881</v>
      </c>
      <c r="EKX245" s="1176"/>
      <c r="EKY245" s="1176"/>
      <c r="EKZ245" s="1176"/>
      <c r="ELA245" s="1176"/>
      <c r="ELB245" s="1176"/>
      <c r="ELC245" s="1176"/>
      <c r="ELD245" s="1177"/>
      <c r="ELE245" s="1175" t="s">
        <v>3881</v>
      </c>
      <c r="ELF245" s="1176"/>
      <c r="ELG245" s="1176"/>
      <c r="ELH245" s="1176"/>
      <c r="ELI245" s="1176"/>
      <c r="ELJ245" s="1176"/>
      <c r="ELK245" s="1176"/>
      <c r="ELL245" s="1177"/>
      <c r="ELM245" s="1175" t="s">
        <v>3881</v>
      </c>
      <c r="ELN245" s="1176"/>
      <c r="ELO245" s="1176"/>
      <c r="ELP245" s="1176"/>
      <c r="ELQ245" s="1176"/>
      <c r="ELR245" s="1176"/>
      <c r="ELS245" s="1176"/>
      <c r="ELT245" s="1177"/>
      <c r="ELU245" s="1175" t="s">
        <v>3881</v>
      </c>
      <c r="ELV245" s="1176"/>
      <c r="ELW245" s="1176"/>
      <c r="ELX245" s="1176"/>
      <c r="ELY245" s="1176"/>
      <c r="ELZ245" s="1176"/>
      <c r="EMA245" s="1176"/>
      <c r="EMB245" s="1177"/>
      <c r="EMC245" s="1175" t="s">
        <v>3881</v>
      </c>
      <c r="EMD245" s="1176"/>
      <c r="EME245" s="1176"/>
      <c r="EMF245" s="1176"/>
      <c r="EMG245" s="1176"/>
      <c r="EMH245" s="1176"/>
      <c r="EMI245" s="1176"/>
      <c r="EMJ245" s="1177"/>
      <c r="EMK245" s="1175" t="s">
        <v>3881</v>
      </c>
      <c r="EML245" s="1176"/>
      <c r="EMM245" s="1176"/>
      <c r="EMN245" s="1176"/>
      <c r="EMO245" s="1176"/>
      <c r="EMP245" s="1176"/>
      <c r="EMQ245" s="1176"/>
      <c r="EMR245" s="1177"/>
      <c r="EMS245" s="1175" t="s">
        <v>3881</v>
      </c>
      <c r="EMT245" s="1176"/>
      <c r="EMU245" s="1176"/>
      <c r="EMV245" s="1176"/>
      <c r="EMW245" s="1176"/>
      <c r="EMX245" s="1176"/>
      <c r="EMY245" s="1176"/>
      <c r="EMZ245" s="1177"/>
      <c r="ENA245" s="1175" t="s">
        <v>3881</v>
      </c>
      <c r="ENB245" s="1176"/>
      <c r="ENC245" s="1176"/>
      <c r="END245" s="1176"/>
      <c r="ENE245" s="1176"/>
      <c r="ENF245" s="1176"/>
      <c r="ENG245" s="1176"/>
      <c r="ENH245" s="1177"/>
      <c r="ENI245" s="1175" t="s">
        <v>3881</v>
      </c>
      <c r="ENJ245" s="1176"/>
      <c r="ENK245" s="1176"/>
      <c r="ENL245" s="1176"/>
      <c r="ENM245" s="1176"/>
      <c r="ENN245" s="1176"/>
      <c r="ENO245" s="1176"/>
      <c r="ENP245" s="1177"/>
      <c r="ENQ245" s="1175" t="s">
        <v>3881</v>
      </c>
      <c r="ENR245" s="1176"/>
      <c r="ENS245" s="1176"/>
      <c r="ENT245" s="1176"/>
      <c r="ENU245" s="1176"/>
      <c r="ENV245" s="1176"/>
      <c r="ENW245" s="1176"/>
      <c r="ENX245" s="1177"/>
      <c r="ENY245" s="1175" t="s">
        <v>3881</v>
      </c>
      <c r="ENZ245" s="1176"/>
      <c r="EOA245" s="1176"/>
      <c r="EOB245" s="1176"/>
      <c r="EOC245" s="1176"/>
      <c r="EOD245" s="1176"/>
      <c r="EOE245" s="1176"/>
      <c r="EOF245" s="1177"/>
      <c r="EOG245" s="1175" t="s">
        <v>3881</v>
      </c>
      <c r="EOH245" s="1176"/>
      <c r="EOI245" s="1176"/>
      <c r="EOJ245" s="1176"/>
      <c r="EOK245" s="1176"/>
      <c r="EOL245" s="1176"/>
      <c r="EOM245" s="1176"/>
      <c r="EON245" s="1177"/>
      <c r="EOO245" s="1175" t="s">
        <v>3881</v>
      </c>
      <c r="EOP245" s="1176"/>
      <c r="EOQ245" s="1176"/>
      <c r="EOR245" s="1176"/>
      <c r="EOS245" s="1176"/>
      <c r="EOT245" s="1176"/>
      <c r="EOU245" s="1176"/>
      <c r="EOV245" s="1177"/>
      <c r="EOW245" s="1175" t="s">
        <v>3881</v>
      </c>
      <c r="EOX245" s="1176"/>
      <c r="EOY245" s="1176"/>
      <c r="EOZ245" s="1176"/>
      <c r="EPA245" s="1176"/>
      <c r="EPB245" s="1176"/>
      <c r="EPC245" s="1176"/>
      <c r="EPD245" s="1177"/>
      <c r="EPE245" s="1175" t="s">
        <v>3881</v>
      </c>
      <c r="EPF245" s="1176"/>
      <c r="EPG245" s="1176"/>
      <c r="EPH245" s="1176"/>
      <c r="EPI245" s="1176"/>
      <c r="EPJ245" s="1176"/>
      <c r="EPK245" s="1176"/>
      <c r="EPL245" s="1177"/>
      <c r="EPM245" s="1175" t="s">
        <v>3881</v>
      </c>
      <c r="EPN245" s="1176"/>
      <c r="EPO245" s="1176"/>
      <c r="EPP245" s="1176"/>
      <c r="EPQ245" s="1176"/>
      <c r="EPR245" s="1176"/>
      <c r="EPS245" s="1176"/>
      <c r="EPT245" s="1177"/>
      <c r="EPU245" s="1175" t="s">
        <v>3881</v>
      </c>
      <c r="EPV245" s="1176"/>
      <c r="EPW245" s="1176"/>
      <c r="EPX245" s="1176"/>
      <c r="EPY245" s="1176"/>
      <c r="EPZ245" s="1176"/>
      <c r="EQA245" s="1176"/>
      <c r="EQB245" s="1177"/>
      <c r="EQC245" s="1175" t="s">
        <v>3881</v>
      </c>
      <c r="EQD245" s="1176"/>
      <c r="EQE245" s="1176"/>
      <c r="EQF245" s="1176"/>
      <c r="EQG245" s="1176"/>
      <c r="EQH245" s="1176"/>
      <c r="EQI245" s="1176"/>
      <c r="EQJ245" s="1177"/>
      <c r="EQK245" s="1175" t="s">
        <v>3881</v>
      </c>
      <c r="EQL245" s="1176"/>
      <c r="EQM245" s="1176"/>
      <c r="EQN245" s="1176"/>
      <c r="EQO245" s="1176"/>
      <c r="EQP245" s="1176"/>
      <c r="EQQ245" s="1176"/>
      <c r="EQR245" s="1177"/>
      <c r="EQS245" s="1175" t="s">
        <v>3881</v>
      </c>
      <c r="EQT245" s="1176"/>
      <c r="EQU245" s="1176"/>
      <c r="EQV245" s="1176"/>
      <c r="EQW245" s="1176"/>
      <c r="EQX245" s="1176"/>
      <c r="EQY245" s="1176"/>
      <c r="EQZ245" s="1177"/>
      <c r="ERA245" s="1175" t="s">
        <v>3881</v>
      </c>
      <c r="ERB245" s="1176"/>
      <c r="ERC245" s="1176"/>
      <c r="ERD245" s="1176"/>
      <c r="ERE245" s="1176"/>
      <c r="ERF245" s="1176"/>
      <c r="ERG245" s="1176"/>
      <c r="ERH245" s="1177"/>
      <c r="ERI245" s="1175" t="s">
        <v>3881</v>
      </c>
      <c r="ERJ245" s="1176"/>
      <c r="ERK245" s="1176"/>
      <c r="ERL245" s="1176"/>
      <c r="ERM245" s="1176"/>
      <c r="ERN245" s="1176"/>
      <c r="ERO245" s="1176"/>
      <c r="ERP245" s="1177"/>
      <c r="ERQ245" s="1175" t="s">
        <v>3881</v>
      </c>
      <c r="ERR245" s="1176"/>
      <c r="ERS245" s="1176"/>
      <c r="ERT245" s="1176"/>
      <c r="ERU245" s="1176"/>
      <c r="ERV245" s="1176"/>
      <c r="ERW245" s="1176"/>
      <c r="ERX245" s="1177"/>
      <c r="ERY245" s="1175" t="s">
        <v>3881</v>
      </c>
      <c r="ERZ245" s="1176"/>
      <c r="ESA245" s="1176"/>
      <c r="ESB245" s="1176"/>
      <c r="ESC245" s="1176"/>
      <c r="ESD245" s="1176"/>
      <c r="ESE245" s="1176"/>
      <c r="ESF245" s="1177"/>
      <c r="ESG245" s="1175" t="s">
        <v>3881</v>
      </c>
      <c r="ESH245" s="1176"/>
      <c r="ESI245" s="1176"/>
      <c r="ESJ245" s="1176"/>
      <c r="ESK245" s="1176"/>
      <c r="ESL245" s="1176"/>
      <c r="ESM245" s="1176"/>
      <c r="ESN245" s="1177"/>
      <c r="ESO245" s="1175" t="s">
        <v>3881</v>
      </c>
      <c r="ESP245" s="1176"/>
      <c r="ESQ245" s="1176"/>
      <c r="ESR245" s="1176"/>
      <c r="ESS245" s="1176"/>
      <c r="EST245" s="1176"/>
      <c r="ESU245" s="1176"/>
      <c r="ESV245" s="1177"/>
      <c r="ESW245" s="1175" t="s">
        <v>3881</v>
      </c>
      <c r="ESX245" s="1176"/>
      <c r="ESY245" s="1176"/>
      <c r="ESZ245" s="1176"/>
      <c r="ETA245" s="1176"/>
      <c r="ETB245" s="1176"/>
      <c r="ETC245" s="1176"/>
      <c r="ETD245" s="1177"/>
      <c r="ETE245" s="1175" t="s">
        <v>3881</v>
      </c>
      <c r="ETF245" s="1176"/>
      <c r="ETG245" s="1176"/>
      <c r="ETH245" s="1176"/>
      <c r="ETI245" s="1176"/>
      <c r="ETJ245" s="1176"/>
      <c r="ETK245" s="1176"/>
      <c r="ETL245" s="1177"/>
      <c r="ETM245" s="1175" t="s">
        <v>3881</v>
      </c>
      <c r="ETN245" s="1176"/>
      <c r="ETO245" s="1176"/>
      <c r="ETP245" s="1176"/>
      <c r="ETQ245" s="1176"/>
      <c r="ETR245" s="1176"/>
      <c r="ETS245" s="1176"/>
      <c r="ETT245" s="1177"/>
      <c r="ETU245" s="1175" t="s">
        <v>3881</v>
      </c>
      <c r="ETV245" s="1176"/>
      <c r="ETW245" s="1176"/>
      <c r="ETX245" s="1176"/>
      <c r="ETY245" s="1176"/>
      <c r="ETZ245" s="1176"/>
      <c r="EUA245" s="1176"/>
      <c r="EUB245" s="1177"/>
      <c r="EUC245" s="1175" t="s">
        <v>3881</v>
      </c>
      <c r="EUD245" s="1176"/>
      <c r="EUE245" s="1176"/>
      <c r="EUF245" s="1176"/>
      <c r="EUG245" s="1176"/>
      <c r="EUH245" s="1176"/>
      <c r="EUI245" s="1176"/>
      <c r="EUJ245" s="1177"/>
      <c r="EUK245" s="1175" t="s">
        <v>3881</v>
      </c>
      <c r="EUL245" s="1176"/>
      <c r="EUM245" s="1176"/>
      <c r="EUN245" s="1176"/>
      <c r="EUO245" s="1176"/>
      <c r="EUP245" s="1176"/>
      <c r="EUQ245" s="1176"/>
      <c r="EUR245" s="1177"/>
      <c r="EUS245" s="1175" t="s">
        <v>3881</v>
      </c>
      <c r="EUT245" s="1176"/>
      <c r="EUU245" s="1176"/>
      <c r="EUV245" s="1176"/>
      <c r="EUW245" s="1176"/>
      <c r="EUX245" s="1176"/>
      <c r="EUY245" s="1176"/>
      <c r="EUZ245" s="1177"/>
      <c r="EVA245" s="1175" t="s">
        <v>3881</v>
      </c>
      <c r="EVB245" s="1176"/>
      <c r="EVC245" s="1176"/>
      <c r="EVD245" s="1176"/>
      <c r="EVE245" s="1176"/>
      <c r="EVF245" s="1176"/>
      <c r="EVG245" s="1176"/>
      <c r="EVH245" s="1177"/>
      <c r="EVI245" s="1175" t="s">
        <v>3881</v>
      </c>
      <c r="EVJ245" s="1176"/>
      <c r="EVK245" s="1176"/>
      <c r="EVL245" s="1176"/>
      <c r="EVM245" s="1176"/>
      <c r="EVN245" s="1176"/>
      <c r="EVO245" s="1176"/>
      <c r="EVP245" s="1177"/>
      <c r="EVQ245" s="1175" t="s">
        <v>3881</v>
      </c>
      <c r="EVR245" s="1176"/>
      <c r="EVS245" s="1176"/>
      <c r="EVT245" s="1176"/>
      <c r="EVU245" s="1176"/>
      <c r="EVV245" s="1176"/>
      <c r="EVW245" s="1176"/>
      <c r="EVX245" s="1177"/>
      <c r="EVY245" s="1175" t="s">
        <v>3881</v>
      </c>
      <c r="EVZ245" s="1176"/>
      <c r="EWA245" s="1176"/>
      <c r="EWB245" s="1176"/>
      <c r="EWC245" s="1176"/>
      <c r="EWD245" s="1176"/>
      <c r="EWE245" s="1176"/>
      <c r="EWF245" s="1177"/>
      <c r="EWG245" s="1175" t="s">
        <v>3881</v>
      </c>
      <c r="EWH245" s="1176"/>
      <c r="EWI245" s="1176"/>
      <c r="EWJ245" s="1176"/>
      <c r="EWK245" s="1176"/>
      <c r="EWL245" s="1176"/>
      <c r="EWM245" s="1176"/>
      <c r="EWN245" s="1177"/>
      <c r="EWO245" s="1175" t="s">
        <v>3881</v>
      </c>
      <c r="EWP245" s="1176"/>
      <c r="EWQ245" s="1176"/>
      <c r="EWR245" s="1176"/>
      <c r="EWS245" s="1176"/>
      <c r="EWT245" s="1176"/>
      <c r="EWU245" s="1176"/>
      <c r="EWV245" s="1177"/>
      <c r="EWW245" s="1175" t="s">
        <v>3881</v>
      </c>
      <c r="EWX245" s="1176"/>
      <c r="EWY245" s="1176"/>
      <c r="EWZ245" s="1176"/>
      <c r="EXA245" s="1176"/>
      <c r="EXB245" s="1176"/>
      <c r="EXC245" s="1176"/>
      <c r="EXD245" s="1177"/>
      <c r="EXE245" s="1175" t="s">
        <v>3881</v>
      </c>
      <c r="EXF245" s="1176"/>
      <c r="EXG245" s="1176"/>
      <c r="EXH245" s="1176"/>
      <c r="EXI245" s="1176"/>
      <c r="EXJ245" s="1176"/>
      <c r="EXK245" s="1176"/>
      <c r="EXL245" s="1177"/>
      <c r="EXM245" s="1175" t="s">
        <v>3881</v>
      </c>
      <c r="EXN245" s="1176"/>
      <c r="EXO245" s="1176"/>
      <c r="EXP245" s="1176"/>
      <c r="EXQ245" s="1176"/>
      <c r="EXR245" s="1176"/>
      <c r="EXS245" s="1176"/>
      <c r="EXT245" s="1177"/>
      <c r="EXU245" s="1175" t="s">
        <v>3881</v>
      </c>
      <c r="EXV245" s="1176"/>
      <c r="EXW245" s="1176"/>
      <c r="EXX245" s="1176"/>
      <c r="EXY245" s="1176"/>
      <c r="EXZ245" s="1176"/>
      <c r="EYA245" s="1176"/>
      <c r="EYB245" s="1177"/>
      <c r="EYC245" s="1175" t="s">
        <v>3881</v>
      </c>
      <c r="EYD245" s="1176"/>
      <c r="EYE245" s="1176"/>
      <c r="EYF245" s="1176"/>
      <c r="EYG245" s="1176"/>
      <c r="EYH245" s="1176"/>
      <c r="EYI245" s="1176"/>
      <c r="EYJ245" s="1177"/>
      <c r="EYK245" s="1175" t="s">
        <v>3881</v>
      </c>
      <c r="EYL245" s="1176"/>
      <c r="EYM245" s="1176"/>
      <c r="EYN245" s="1176"/>
      <c r="EYO245" s="1176"/>
      <c r="EYP245" s="1176"/>
      <c r="EYQ245" s="1176"/>
      <c r="EYR245" s="1177"/>
      <c r="EYS245" s="1175" t="s">
        <v>3881</v>
      </c>
      <c r="EYT245" s="1176"/>
      <c r="EYU245" s="1176"/>
      <c r="EYV245" s="1176"/>
      <c r="EYW245" s="1176"/>
      <c r="EYX245" s="1176"/>
      <c r="EYY245" s="1176"/>
      <c r="EYZ245" s="1177"/>
      <c r="EZA245" s="1175" t="s">
        <v>3881</v>
      </c>
      <c r="EZB245" s="1176"/>
      <c r="EZC245" s="1176"/>
      <c r="EZD245" s="1176"/>
      <c r="EZE245" s="1176"/>
      <c r="EZF245" s="1176"/>
      <c r="EZG245" s="1176"/>
      <c r="EZH245" s="1177"/>
      <c r="EZI245" s="1175" t="s">
        <v>3881</v>
      </c>
      <c r="EZJ245" s="1176"/>
      <c r="EZK245" s="1176"/>
      <c r="EZL245" s="1176"/>
      <c r="EZM245" s="1176"/>
      <c r="EZN245" s="1176"/>
      <c r="EZO245" s="1176"/>
      <c r="EZP245" s="1177"/>
      <c r="EZQ245" s="1175" t="s">
        <v>3881</v>
      </c>
      <c r="EZR245" s="1176"/>
      <c r="EZS245" s="1176"/>
      <c r="EZT245" s="1176"/>
      <c r="EZU245" s="1176"/>
      <c r="EZV245" s="1176"/>
      <c r="EZW245" s="1176"/>
      <c r="EZX245" s="1177"/>
      <c r="EZY245" s="1175" t="s">
        <v>3881</v>
      </c>
      <c r="EZZ245" s="1176"/>
      <c r="FAA245" s="1176"/>
      <c r="FAB245" s="1176"/>
      <c r="FAC245" s="1176"/>
      <c r="FAD245" s="1176"/>
      <c r="FAE245" s="1176"/>
      <c r="FAF245" s="1177"/>
      <c r="FAG245" s="1175" t="s">
        <v>3881</v>
      </c>
      <c r="FAH245" s="1176"/>
      <c r="FAI245" s="1176"/>
      <c r="FAJ245" s="1176"/>
      <c r="FAK245" s="1176"/>
      <c r="FAL245" s="1176"/>
      <c r="FAM245" s="1176"/>
      <c r="FAN245" s="1177"/>
      <c r="FAO245" s="1175" t="s">
        <v>3881</v>
      </c>
      <c r="FAP245" s="1176"/>
      <c r="FAQ245" s="1176"/>
      <c r="FAR245" s="1176"/>
      <c r="FAS245" s="1176"/>
      <c r="FAT245" s="1176"/>
      <c r="FAU245" s="1176"/>
      <c r="FAV245" s="1177"/>
      <c r="FAW245" s="1175" t="s">
        <v>3881</v>
      </c>
      <c r="FAX245" s="1176"/>
      <c r="FAY245" s="1176"/>
      <c r="FAZ245" s="1176"/>
      <c r="FBA245" s="1176"/>
      <c r="FBB245" s="1176"/>
      <c r="FBC245" s="1176"/>
      <c r="FBD245" s="1177"/>
      <c r="FBE245" s="1175" t="s">
        <v>3881</v>
      </c>
      <c r="FBF245" s="1176"/>
      <c r="FBG245" s="1176"/>
      <c r="FBH245" s="1176"/>
      <c r="FBI245" s="1176"/>
      <c r="FBJ245" s="1176"/>
      <c r="FBK245" s="1176"/>
      <c r="FBL245" s="1177"/>
      <c r="FBM245" s="1175" t="s">
        <v>3881</v>
      </c>
      <c r="FBN245" s="1176"/>
      <c r="FBO245" s="1176"/>
      <c r="FBP245" s="1176"/>
      <c r="FBQ245" s="1176"/>
      <c r="FBR245" s="1176"/>
      <c r="FBS245" s="1176"/>
      <c r="FBT245" s="1177"/>
      <c r="FBU245" s="1175" t="s">
        <v>3881</v>
      </c>
      <c r="FBV245" s="1176"/>
      <c r="FBW245" s="1176"/>
      <c r="FBX245" s="1176"/>
      <c r="FBY245" s="1176"/>
      <c r="FBZ245" s="1176"/>
      <c r="FCA245" s="1176"/>
      <c r="FCB245" s="1177"/>
      <c r="FCC245" s="1175" t="s">
        <v>3881</v>
      </c>
      <c r="FCD245" s="1176"/>
      <c r="FCE245" s="1176"/>
      <c r="FCF245" s="1176"/>
      <c r="FCG245" s="1176"/>
      <c r="FCH245" s="1176"/>
      <c r="FCI245" s="1176"/>
      <c r="FCJ245" s="1177"/>
      <c r="FCK245" s="1175" t="s">
        <v>3881</v>
      </c>
      <c r="FCL245" s="1176"/>
      <c r="FCM245" s="1176"/>
      <c r="FCN245" s="1176"/>
      <c r="FCO245" s="1176"/>
      <c r="FCP245" s="1176"/>
      <c r="FCQ245" s="1176"/>
      <c r="FCR245" s="1177"/>
      <c r="FCS245" s="1175" t="s">
        <v>3881</v>
      </c>
      <c r="FCT245" s="1176"/>
      <c r="FCU245" s="1176"/>
      <c r="FCV245" s="1176"/>
      <c r="FCW245" s="1176"/>
      <c r="FCX245" s="1176"/>
      <c r="FCY245" s="1176"/>
      <c r="FCZ245" s="1177"/>
      <c r="FDA245" s="1175" t="s">
        <v>3881</v>
      </c>
      <c r="FDB245" s="1176"/>
      <c r="FDC245" s="1176"/>
      <c r="FDD245" s="1176"/>
      <c r="FDE245" s="1176"/>
      <c r="FDF245" s="1176"/>
      <c r="FDG245" s="1176"/>
      <c r="FDH245" s="1177"/>
      <c r="FDI245" s="1175" t="s">
        <v>3881</v>
      </c>
      <c r="FDJ245" s="1176"/>
      <c r="FDK245" s="1176"/>
      <c r="FDL245" s="1176"/>
      <c r="FDM245" s="1176"/>
      <c r="FDN245" s="1176"/>
      <c r="FDO245" s="1176"/>
      <c r="FDP245" s="1177"/>
      <c r="FDQ245" s="1175" t="s">
        <v>3881</v>
      </c>
      <c r="FDR245" s="1176"/>
      <c r="FDS245" s="1176"/>
      <c r="FDT245" s="1176"/>
      <c r="FDU245" s="1176"/>
      <c r="FDV245" s="1176"/>
      <c r="FDW245" s="1176"/>
      <c r="FDX245" s="1177"/>
      <c r="FDY245" s="1175" t="s">
        <v>3881</v>
      </c>
      <c r="FDZ245" s="1176"/>
      <c r="FEA245" s="1176"/>
      <c r="FEB245" s="1176"/>
      <c r="FEC245" s="1176"/>
      <c r="FED245" s="1176"/>
      <c r="FEE245" s="1176"/>
      <c r="FEF245" s="1177"/>
      <c r="FEG245" s="1175" t="s">
        <v>3881</v>
      </c>
      <c r="FEH245" s="1176"/>
      <c r="FEI245" s="1176"/>
      <c r="FEJ245" s="1176"/>
      <c r="FEK245" s="1176"/>
      <c r="FEL245" s="1176"/>
      <c r="FEM245" s="1176"/>
      <c r="FEN245" s="1177"/>
      <c r="FEO245" s="1175" t="s">
        <v>3881</v>
      </c>
      <c r="FEP245" s="1176"/>
      <c r="FEQ245" s="1176"/>
      <c r="FER245" s="1176"/>
      <c r="FES245" s="1176"/>
      <c r="FET245" s="1176"/>
      <c r="FEU245" s="1176"/>
      <c r="FEV245" s="1177"/>
      <c r="FEW245" s="1175" t="s">
        <v>3881</v>
      </c>
      <c r="FEX245" s="1176"/>
      <c r="FEY245" s="1176"/>
      <c r="FEZ245" s="1176"/>
      <c r="FFA245" s="1176"/>
      <c r="FFB245" s="1176"/>
      <c r="FFC245" s="1176"/>
      <c r="FFD245" s="1177"/>
      <c r="FFE245" s="1175" t="s">
        <v>3881</v>
      </c>
      <c r="FFF245" s="1176"/>
      <c r="FFG245" s="1176"/>
      <c r="FFH245" s="1176"/>
      <c r="FFI245" s="1176"/>
      <c r="FFJ245" s="1176"/>
      <c r="FFK245" s="1176"/>
      <c r="FFL245" s="1177"/>
      <c r="FFM245" s="1175" t="s">
        <v>3881</v>
      </c>
      <c r="FFN245" s="1176"/>
      <c r="FFO245" s="1176"/>
      <c r="FFP245" s="1176"/>
      <c r="FFQ245" s="1176"/>
      <c r="FFR245" s="1176"/>
      <c r="FFS245" s="1176"/>
      <c r="FFT245" s="1177"/>
      <c r="FFU245" s="1175" t="s">
        <v>3881</v>
      </c>
      <c r="FFV245" s="1176"/>
      <c r="FFW245" s="1176"/>
      <c r="FFX245" s="1176"/>
      <c r="FFY245" s="1176"/>
      <c r="FFZ245" s="1176"/>
      <c r="FGA245" s="1176"/>
      <c r="FGB245" s="1177"/>
      <c r="FGC245" s="1175" t="s">
        <v>3881</v>
      </c>
      <c r="FGD245" s="1176"/>
      <c r="FGE245" s="1176"/>
      <c r="FGF245" s="1176"/>
      <c r="FGG245" s="1176"/>
      <c r="FGH245" s="1176"/>
      <c r="FGI245" s="1176"/>
      <c r="FGJ245" s="1177"/>
      <c r="FGK245" s="1175" t="s">
        <v>3881</v>
      </c>
      <c r="FGL245" s="1176"/>
      <c r="FGM245" s="1176"/>
      <c r="FGN245" s="1176"/>
      <c r="FGO245" s="1176"/>
      <c r="FGP245" s="1176"/>
      <c r="FGQ245" s="1176"/>
      <c r="FGR245" s="1177"/>
      <c r="FGS245" s="1175" t="s">
        <v>3881</v>
      </c>
      <c r="FGT245" s="1176"/>
      <c r="FGU245" s="1176"/>
      <c r="FGV245" s="1176"/>
      <c r="FGW245" s="1176"/>
      <c r="FGX245" s="1176"/>
      <c r="FGY245" s="1176"/>
      <c r="FGZ245" s="1177"/>
      <c r="FHA245" s="1175" t="s">
        <v>3881</v>
      </c>
      <c r="FHB245" s="1176"/>
      <c r="FHC245" s="1176"/>
      <c r="FHD245" s="1176"/>
      <c r="FHE245" s="1176"/>
      <c r="FHF245" s="1176"/>
      <c r="FHG245" s="1176"/>
      <c r="FHH245" s="1177"/>
      <c r="FHI245" s="1175" t="s">
        <v>3881</v>
      </c>
      <c r="FHJ245" s="1176"/>
      <c r="FHK245" s="1176"/>
      <c r="FHL245" s="1176"/>
      <c r="FHM245" s="1176"/>
      <c r="FHN245" s="1176"/>
      <c r="FHO245" s="1176"/>
      <c r="FHP245" s="1177"/>
      <c r="FHQ245" s="1175" t="s">
        <v>3881</v>
      </c>
      <c r="FHR245" s="1176"/>
      <c r="FHS245" s="1176"/>
      <c r="FHT245" s="1176"/>
      <c r="FHU245" s="1176"/>
      <c r="FHV245" s="1176"/>
      <c r="FHW245" s="1176"/>
      <c r="FHX245" s="1177"/>
      <c r="FHY245" s="1175" t="s">
        <v>3881</v>
      </c>
      <c r="FHZ245" s="1176"/>
      <c r="FIA245" s="1176"/>
      <c r="FIB245" s="1176"/>
      <c r="FIC245" s="1176"/>
      <c r="FID245" s="1176"/>
      <c r="FIE245" s="1176"/>
      <c r="FIF245" s="1177"/>
      <c r="FIG245" s="1175" t="s">
        <v>3881</v>
      </c>
      <c r="FIH245" s="1176"/>
      <c r="FII245" s="1176"/>
      <c r="FIJ245" s="1176"/>
      <c r="FIK245" s="1176"/>
      <c r="FIL245" s="1176"/>
      <c r="FIM245" s="1176"/>
      <c r="FIN245" s="1177"/>
      <c r="FIO245" s="1175" t="s">
        <v>3881</v>
      </c>
      <c r="FIP245" s="1176"/>
      <c r="FIQ245" s="1176"/>
      <c r="FIR245" s="1176"/>
      <c r="FIS245" s="1176"/>
      <c r="FIT245" s="1176"/>
      <c r="FIU245" s="1176"/>
      <c r="FIV245" s="1177"/>
      <c r="FIW245" s="1175" t="s">
        <v>3881</v>
      </c>
      <c r="FIX245" s="1176"/>
      <c r="FIY245" s="1176"/>
      <c r="FIZ245" s="1176"/>
      <c r="FJA245" s="1176"/>
      <c r="FJB245" s="1176"/>
      <c r="FJC245" s="1176"/>
      <c r="FJD245" s="1177"/>
      <c r="FJE245" s="1175" t="s">
        <v>3881</v>
      </c>
      <c r="FJF245" s="1176"/>
      <c r="FJG245" s="1176"/>
      <c r="FJH245" s="1176"/>
      <c r="FJI245" s="1176"/>
      <c r="FJJ245" s="1176"/>
      <c r="FJK245" s="1176"/>
      <c r="FJL245" s="1177"/>
      <c r="FJM245" s="1175" t="s">
        <v>3881</v>
      </c>
      <c r="FJN245" s="1176"/>
      <c r="FJO245" s="1176"/>
      <c r="FJP245" s="1176"/>
      <c r="FJQ245" s="1176"/>
      <c r="FJR245" s="1176"/>
      <c r="FJS245" s="1176"/>
      <c r="FJT245" s="1177"/>
      <c r="FJU245" s="1175" t="s">
        <v>3881</v>
      </c>
      <c r="FJV245" s="1176"/>
      <c r="FJW245" s="1176"/>
      <c r="FJX245" s="1176"/>
      <c r="FJY245" s="1176"/>
      <c r="FJZ245" s="1176"/>
      <c r="FKA245" s="1176"/>
      <c r="FKB245" s="1177"/>
      <c r="FKC245" s="1175" t="s">
        <v>3881</v>
      </c>
      <c r="FKD245" s="1176"/>
      <c r="FKE245" s="1176"/>
      <c r="FKF245" s="1176"/>
      <c r="FKG245" s="1176"/>
      <c r="FKH245" s="1176"/>
      <c r="FKI245" s="1176"/>
      <c r="FKJ245" s="1177"/>
      <c r="FKK245" s="1175" t="s">
        <v>3881</v>
      </c>
      <c r="FKL245" s="1176"/>
      <c r="FKM245" s="1176"/>
      <c r="FKN245" s="1176"/>
      <c r="FKO245" s="1176"/>
      <c r="FKP245" s="1176"/>
      <c r="FKQ245" s="1176"/>
      <c r="FKR245" s="1177"/>
      <c r="FKS245" s="1175" t="s">
        <v>3881</v>
      </c>
      <c r="FKT245" s="1176"/>
      <c r="FKU245" s="1176"/>
      <c r="FKV245" s="1176"/>
      <c r="FKW245" s="1176"/>
      <c r="FKX245" s="1176"/>
      <c r="FKY245" s="1176"/>
      <c r="FKZ245" s="1177"/>
      <c r="FLA245" s="1175" t="s">
        <v>3881</v>
      </c>
      <c r="FLB245" s="1176"/>
      <c r="FLC245" s="1176"/>
      <c r="FLD245" s="1176"/>
      <c r="FLE245" s="1176"/>
      <c r="FLF245" s="1176"/>
      <c r="FLG245" s="1176"/>
      <c r="FLH245" s="1177"/>
      <c r="FLI245" s="1175" t="s">
        <v>3881</v>
      </c>
      <c r="FLJ245" s="1176"/>
      <c r="FLK245" s="1176"/>
      <c r="FLL245" s="1176"/>
      <c r="FLM245" s="1176"/>
      <c r="FLN245" s="1176"/>
      <c r="FLO245" s="1176"/>
      <c r="FLP245" s="1177"/>
      <c r="FLQ245" s="1175" t="s">
        <v>3881</v>
      </c>
      <c r="FLR245" s="1176"/>
      <c r="FLS245" s="1176"/>
      <c r="FLT245" s="1176"/>
      <c r="FLU245" s="1176"/>
      <c r="FLV245" s="1176"/>
      <c r="FLW245" s="1176"/>
      <c r="FLX245" s="1177"/>
      <c r="FLY245" s="1175" t="s">
        <v>3881</v>
      </c>
      <c r="FLZ245" s="1176"/>
      <c r="FMA245" s="1176"/>
      <c r="FMB245" s="1176"/>
      <c r="FMC245" s="1176"/>
      <c r="FMD245" s="1176"/>
      <c r="FME245" s="1176"/>
      <c r="FMF245" s="1177"/>
      <c r="FMG245" s="1175" t="s">
        <v>3881</v>
      </c>
      <c r="FMH245" s="1176"/>
      <c r="FMI245" s="1176"/>
      <c r="FMJ245" s="1176"/>
      <c r="FMK245" s="1176"/>
      <c r="FML245" s="1176"/>
      <c r="FMM245" s="1176"/>
      <c r="FMN245" s="1177"/>
      <c r="FMO245" s="1175" t="s">
        <v>3881</v>
      </c>
      <c r="FMP245" s="1176"/>
      <c r="FMQ245" s="1176"/>
      <c r="FMR245" s="1176"/>
      <c r="FMS245" s="1176"/>
      <c r="FMT245" s="1176"/>
      <c r="FMU245" s="1176"/>
      <c r="FMV245" s="1177"/>
      <c r="FMW245" s="1175" t="s">
        <v>3881</v>
      </c>
      <c r="FMX245" s="1176"/>
      <c r="FMY245" s="1176"/>
      <c r="FMZ245" s="1176"/>
      <c r="FNA245" s="1176"/>
      <c r="FNB245" s="1176"/>
      <c r="FNC245" s="1176"/>
      <c r="FND245" s="1177"/>
      <c r="FNE245" s="1175" t="s">
        <v>3881</v>
      </c>
      <c r="FNF245" s="1176"/>
      <c r="FNG245" s="1176"/>
      <c r="FNH245" s="1176"/>
      <c r="FNI245" s="1176"/>
      <c r="FNJ245" s="1176"/>
      <c r="FNK245" s="1176"/>
      <c r="FNL245" s="1177"/>
      <c r="FNM245" s="1175" t="s">
        <v>3881</v>
      </c>
      <c r="FNN245" s="1176"/>
      <c r="FNO245" s="1176"/>
      <c r="FNP245" s="1176"/>
      <c r="FNQ245" s="1176"/>
      <c r="FNR245" s="1176"/>
      <c r="FNS245" s="1176"/>
      <c r="FNT245" s="1177"/>
      <c r="FNU245" s="1175" t="s">
        <v>3881</v>
      </c>
      <c r="FNV245" s="1176"/>
      <c r="FNW245" s="1176"/>
      <c r="FNX245" s="1176"/>
      <c r="FNY245" s="1176"/>
      <c r="FNZ245" s="1176"/>
      <c r="FOA245" s="1176"/>
      <c r="FOB245" s="1177"/>
      <c r="FOC245" s="1175" t="s">
        <v>3881</v>
      </c>
      <c r="FOD245" s="1176"/>
      <c r="FOE245" s="1176"/>
      <c r="FOF245" s="1176"/>
      <c r="FOG245" s="1176"/>
      <c r="FOH245" s="1176"/>
      <c r="FOI245" s="1176"/>
      <c r="FOJ245" s="1177"/>
      <c r="FOK245" s="1175" t="s">
        <v>3881</v>
      </c>
      <c r="FOL245" s="1176"/>
      <c r="FOM245" s="1176"/>
      <c r="FON245" s="1176"/>
      <c r="FOO245" s="1176"/>
      <c r="FOP245" s="1176"/>
      <c r="FOQ245" s="1176"/>
      <c r="FOR245" s="1177"/>
      <c r="FOS245" s="1175" t="s">
        <v>3881</v>
      </c>
      <c r="FOT245" s="1176"/>
      <c r="FOU245" s="1176"/>
      <c r="FOV245" s="1176"/>
      <c r="FOW245" s="1176"/>
      <c r="FOX245" s="1176"/>
      <c r="FOY245" s="1176"/>
      <c r="FOZ245" s="1177"/>
      <c r="FPA245" s="1175" t="s">
        <v>3881</v>
      </c>
      <c r="FPB245" s="1176"/>
      <c r="FPC245" s="1176"/>
      <c r="FPD245" s="1176"/>
      <c r="FPE245" s="1176"/>
      <c r="FPF245" s="1176"/>
      <c r="FPG245" s="1176"/>
      <c r="FPH245" s="1177"/>
      <c r="FPI245" s="1175" t="s">
        <v>3881</v>
      </c>
      <c r="FPJ245" s="1176"/>
      <c r="FPK245" s="1176"/>
      <c r="FPL245" s="1176"/>
      <c r="FPM245" s="1176"/>
      <c r="FPN245" s="1176"/>
      <c r="FPO245" s="1176"/>
      <c r="FPP245" s="1177"/>
      <c r="FPQ245" s="1175" t="s">
        <v>3881</v>
      </c>
      <c r="FPR245" s="1176"/>
      <c r="FPS245" s="1176"/>
      <c r="FPT245" s="1176"/>
      <c r="FPU245" s="1176"/>
      <c r="FPV245" s="1176"/>
      <c r="FPW245" s="1176"/>
      <c r="FPX245" s="1177"/>
      <c r="FPY245" s="1175" t="s">
        <v>3881</v>
      </c>
      <c r="FPZ245" s="1176"/>
      <c r="FQA245" s="1176"/>
      <c r="FQB245" s="1176"/>
      <c r="FQC245" s="1176"/>
      <c r="FQD245" s="1176"/>
      <c r="FQE245" s="1176"/>
      <c r="FQF245" s="1177"/>
      <c r="FQG245" s="1175" t="s">
        <v>3881</v>
      </c>
      <c r="FQH245" s="1176"/>
      <c r="FQI245" s="1176"/>
      <c r="FQJ245" s="1176"/>
      <c r="FQK245" s="1176"/>
      <c r="FQL245" s="1176"/>
      <c r="FQM245" s="1176"/>
      <c r="FQN245" s="1177"/>
      <c r="FQO245" s="1175" t="s">
        <v>3881</v>
      </c>
      <c r="FQP245" s="1176"/>
      <c r="FQQ245" s="1176"/>
      <c r="FQR245" s="1176"/>
      <c r="FQS245" s="1176"/>
      <c r="FQT245" s="1176"/>
      <c r="FQU245" s="1176"/>
      <c r="FQV245" s="1177"/>
      <c r="FQW245" s="1175" t="s">
        <v>3881</v>
      </c>
      <c r="FQX245" s="1176"/>
      <c r="FQY245" s="1176"/>
      <c r="FQZ245" s="1176"/>
      <c r="FRA245" s="1176"/>
      <c r="FRB245" s="1176"/>
      <c r="FRC245" s="1176"/>
      <c r="FRD245" s="1177"/>
      <c r="FRE245" s="1175" t="s">
        <v>3881</v>
      </c>
      <c r="FRF245" s="1176"/>
      <c r="FRG245" s="1176"/>
      <c r="FRH245" s="1176"/>
      <c r="FRI245" s="1176"/>
      <c r="FRJ245" s="1176"/>
      <c r="FRK245" s="1176"/>
      <c r="FRL245" s="1177"/>
      <c r="FRM245" s="1175" t="s">
        <v>3881</v>
      </c>
      <c r="FRN245" s="1176"/>
      <c r="FRO245" s="1176"/>
      <c r="FRP245" s="1176"/>
      <c r="FRQ245" s="1176"/>
      <c r="FRR245" s="1176"/>
      <c r="FRS245" s="1176"/>
      <c r="FRT245" s="1177"/>
      <c r="FRU245" s="1175" t="s">
        <v>3881</v>
      </c>
      <c r="FRV245" s="1176"/>
      <c r="FRW245" s="1176"/>
      <c r="FRX245" s="1176"/>
      <c r="FRY245" s="1176"/>
      <c r="FRZ245" s="1176"/>
      <c r="FSA245" s="1176"/>
      <c r="FSB245" s="1177"/>
      <c r="FSC245" s="1175" t="s">
        <v>3881</v>
      </c>
      <c r="FSD245" s="1176"/>
      <c r="FSE245" s="1176"/>
      <c r="FSF245" s="1176"/>
      <c r="FSG245" s="1176"/>
      <c r="FSH245" s="1176"/>
      <c r="FSI245" s="1176"/>
      <c r="FSJ245" s="1177"/>
      <c r="FSK245" s="1175" t="s">
        <v>3881</v>
      </c>
      <c r="FSL245" s="1176"/>
      <c r="FSM245" s="1176"/>
      <c r="FSN245" s="1176"/>
      <c r="FSO245" s="1176"/>
      <c r="FSP245" s="1176"/>
      <c r="FSQ245" s="1176"/>
      <c r="FSR245" s="1177"/>
      <c r="FSS245" s="1175" t="s">
        <v>3881</v>
      </c>
      <c r="FST245" s="1176"/>
      <c r="FSU245" s="1176"/>
      <c r="FSV245" s="1176"/>
      <c r="FSW245" s="1176"/>
      <c r="FSX245" s="1176"/>
      <c r="FSY245" s="1176"/>
      <c r="FSZ245" s="1177"/>
      <c r="FTA245" s="1175" t="s">
        <v>3881</v>
      </c>
      <c r="FTB245" s="1176"/>
      <c r="FTC245" s="1176"/>
      <c r="FTD245" s="1176"/>
      <c r="FTE245" s="1176"/>
      <c r="FTF245" s="1176"/>
      <c r="FTG245" s="1176"/>
      <c r="FTH245" s="1177"/>
      <c r="FTI245" s="1175" t="s">
        <v>3881</v>
      </c>
      <c r="FTJ245" s="1176"/>
      <c r="FTK245" s="1176"/>
      <c r="FTL245" s="1176"/>
      <c r="FTM245" s="1176"/>
      <c r="FTN245" s="1176"/>
      <c r="FTO245" s="1176"/>
      <c r="FTP245" s="1177"/>
      <c r="FTQ245" s="1175" t="s">
        <v>3881</v>
      </c>
      <c r="FTR245" s="1176"/>
      <c r="FTS245" s="1176"/>
      <c r="FTT245" s="1176"/>
      <c r="FTU245" s="1176"/>
      <c r="FTV245" s="1176"/>
      <c r="FTW245" s="1176"/>
      <c r="FTX245" s="1177"/>
      <c r="FTY245" s="1175" t="s">
        <v>3881</v>
      </c>
      <c r="FTZ245" s="1176"/>
      <c r="FUA245" s="1176"/>
      <c r="FUB245" s="1176"/>
      <c r="FUC245" s="1176"/>
      <c r="FUD245" s="1176"/>
      <c r="FUE245" s="1176"/>
      <c r="FUF245" s="1177"/>
      <c r="FUG245" s="1175" t="s">
        <v>3881</v>
      </c>
      <c r="FUH245" s="1176"/>
      <c r="FUI245" s="1176"/>
      <c r="FUJ245" s="1176"/>
      <c r="FUK245" s="1176"/>
      <c r="FUL245" s="1176"/>
      <c r="FUM245" s="1176"/>
      <c r="FUN245" s="1177"/>
      <c r="FUO245" s="1175" t="s">
        <v>3881</v>
      </c>
      <c r="FUP245" s="1176"/>
      <c r="FUQ245" s="1176"/>
      <c r="FUR245" s="1176"/>
      <c r="FUS245" s="1176"/>
      <c r="FUT245" s="1176"/>
      <c r="FUU245" s="1176"/>
      <c r="FUV245" s="1177"/>
      <c r="FUW245" s="1175" t="s">
        <v>3881</v>
      </c>
      <c r="FUX245" s="1176"/>
      <c r="FUY245" s="1176"/>
      <c r="FUZ245" s="1176"/>
      <c r="FVA245" s="1176"/>
      <c r="FVB245" s="1176"/>
      <c r="FVC245" s="1176"/>
      <c r="FVD245" s="1177"/>
      <c r="FVE245" s="1175" t="s">
        <v>3881</v>
      </c>
      <c r="FVF245" s="1176"/>
      <c r="FVG245" s="1176"/>
      <c r="FVH245" s="1176"/>
      <c r="FVI245" s="1176"/>
      <c r="FVJ245" s="1176"/>
      <c r="FVK245" s="1176"/>
      <c r="FVL245" s="1177"/>
      <c r="FVM245" s="1175" t="s">
        <v>3881</v>
      </c>
      <c r="FVN245" s="1176"/>
      <c r="FVO245" s="1176"/>
      <c r="FVP245" s="1176"/>
      <c r="FVQ245" s="1176"/>
      <c r="FVR245" s="1176"/>
      <c r="FVS245" s="1176"/>
      <c r="FVT245" s="1177"/>
      <c r="FVU245" s="1175" t="s">
        <v>3881</v>
      </c>
      <c r="FVV245" s="1176"/>
      <c r="FVW245" s="1176"/>
      <c r="FVX245" s="1176"/>
      <c r="FVY245" s="1176"/>
      <c r="FVZ245" s="1176"/>
      <c r="FWA245" s="1176"/>
      <c r="FWB245" s="1177"/>
      <c r="FWC245" s="1175" t="s">
        <v>3881</v>
      </c>
      <c r="FWD245" s="1176"/>
      <c r="FWE245" s="1176"/>
      <c r="FWF245" s="1176"/>
      <c r="FWG245" s="1176"/>
      <c r="FWH245" s="1176"/>
      <c r="FWI245" s="1176"/>
      <c r="FWJ245" s="1177"/>
      <c r="FWK245" s="1175" t="s">
        <v>3881</v>
      </c>
      <c r="FWL245" s="1176"/>
      <c r="FWM245" s="1176"/>
      <c r="FWN245" s="1176"/>
      <c r="FWO245" s="1176"/>
      <c r="FWP245" s="1176"/>
      <c r="FWQ245" s="1176"/>
      <c r="FWR245" s="1177"/>
      <c r="FWS245" s="1175" t="s">
        <v>3881</v>
      </c>
      <c r="FWT245" s="1176"/>
      <c r="FWU245" s="1176"/>
      <c r="FWV245" s="1176"/>
      <c r="FWW245" s="1176"/>
      <c r="FWX245" s="1176"/>
      <c r="FWY245" s="1176"/>
      <c r="FWZ245" s="1177"/>
      <c r="FXA245" s="1175" t="s">
        <v>3881</v>
      </c>
      <c r="FXB245" s="1176"/>
      <c r="FXC245" s="1176"/>
      <c r="FXD245" s="1176"/>
      <c r="FXE245" s="1176"/>
      <c r="FXF245" s="1176"/>
      <c r="FXG245" s="1176"/>
      <c r="FXH245" s="1177"/>
      <c r="FXI245" s="1175" t="s">
        <v>3881</v>
      </c>
      <c r="FXJ245" s="1176"/>
      <c r="FXK245" s="1176"/>
      <c r="FXL245" s="1176"/>
      <c r="FXM245" s="1176"/>
      <c r="FXN245" s="1176"/>
      <c r="FXO245" s="1176"/>
      <c r="FXP245" s="1177"/>
      <c r="FXQ245" s="1175" t="s">
        <v>3881</v>
      </c>
      <c r="FXR245" s="1176"/>
      <c r="FXS245" s="1176"/>
      <c r="FXT245" s="1176"/>
      <c r="FXU245" s="1176"/>
      <c r="FXV245" s="1176"/>
      <c r="FXW245" s="1176"/>
      <c r="FXX245" s="1177"/>
      <c r="FXY245" s="1175" t="s">
        <v>3881</v>
      </c>
      <c r="FXZ245" s="1176"/>
      <c r="FYA245" s="1176"/>
      <c r="FYB245" s="1176"/>
      <c r="FYC245" s="1176"/>
      <c r="FYD245" s="1176"/>
      <c r="FYE245" s="1176"/>
      <c r="FYF245" s="1177"/>
      <c r="FYG245" s="1175" t="s">
        <v>3881</v>
      </c>
      <c r="FYH245" s="1176"/>
      <c r="FYI245" s="1176"/>
      <c r="FYJ245" s="1176"/>
      <c r="FYK245" s="1176"/>
      <c r="FYL245" s="1176"/>
      <c r="FYM245" s="1176"/>
      <c r="FYN245" s="1177"/>
      <c r="FYO245" s="1175" t="s">
        <v>3881</v>
      </c>
      <c r="FYP245" s="1176"/>
      <c r="FYQ245" s="1176"/>
      <c r="FYR245" s="1176"/>
      <c r="FYS245" s="1176"/>
      <c r="FYT245" s="1176"/>
      <c r="FYU245" s="1176"/>
      <c r="FYV245" s="1177"/>
      <c r="FYW245" s="1175" t="s">
        <v>3881</v>
      </c>
      <c r="FYX245" s="1176"/>
      <c r="FYY245" s="1176"/>
      <c r="FYZ245" s="1176"/>
      <c r="FZA245" s="1176"/>
      <c r="FZB245" s="1176"/>
      <c r="FZC245" s="1176"/>
      <c r="FZD245" s="1177"/>
      <c r="FZE245" s="1175" t="s">
        <v>3881</v>
      </c>
      <c r="FZF245" s="1176"/>
      <c r="FZG245" s="1176"/>
      <c r="FZH245" s="1176"/>
      <c r="FZI245" s="1176"/>
      <c r="FZJ245" s="1176"/>
      <c r="FZK245" s="1176"/>
      <c r="FZL245" s="1177"/>
      <c r="FZM245" s="1175" t="s">
        <v>3881</v>
      </c>
      <c r="FZN245" s="1176"/>
      <c r="FZO245" s="1176"/>
      <c r="FZP245" s="1176"/>
      <c r="FZQ245" s="1176"/>
      <c r="FZR245" s="1176"/>
      <c r="FZS245" s="1176"/>
      <c r="FZT245" s="1177"/>
      <c r="FZU245" s="1175" t="s">
        <v>3881</v>
      </c>
      <c r="FZV245" s="1176"/>
      <c r="FZW245" s="1176"/>
      <c r="FZX245" s="1176"/>
      <c r="FZY245" s="1176"/>
      <c r="FZZ245" s="1176"/>
      <c r="GAA245" s="1176"/>
      <c r="GAB245" s="1177"/>
      <c r="GAC245" s="1175" t="s">
        <v>3881</v>
      </c>
      <c r="GAD245" s="1176"/>
      <c r="GAE245" s="1176"/>
      <c r="GAF245" s="1176"/>
      <c r="GAG245" s="1176"/>
      <c r="GAH245" s="1176"/>
      <c r="GAI245" s="1176"/>
      <c r="GAJ245" s="1177"/>
      <c r="GAK245" s="1175" t="s">
        <v>3881</v>
      </c>
      <c r="GAL245" s="1176"/>
      <c r="GAM245" s="1176"/>
      <c r="GAN245" s="1176"/>
      <c r="GAO245" s="1176"/>
      <c r="GAP245" s="1176"/>
      <c r="GAQ245" s="1176"/>
      <c r="GAR245" s="1177"/>
      <c r="GAS245" s="1175" t="s">
        <v>3881</v>
      </c>
      <c r="GAT245" s="1176"/>
      <c r="GAU245" s="1176"/>
      <c r="GAV245" s="1176"/>
      <c r="GAW245" s="1176"/>
      <c r="GAX245" s="1176"/>
      <c r="GAY245" s="1176"/>
      <c r="GAZ245" s="1177"/>
      <c r="GBA245" s="1175" t="s">
        <v>3881</v>
      </c>
      <c r="GBB245" s="1176"/>
      <c r="GBC245" s="1176"/>
      <c r="GBD245" s="1176"/>
      <c r="GBE245" s="1176"/>
      <c r="GBF245" s="1176"/>
      <c r="GBG245" s="1176"/>
      <c r="GBH245" s="1177"/>
      <c r="GBI245" s="1175" t="s">
        <v>3881</v>
      </c>
      <c r="GBJ245" s="1176"/>
      <c r="GBK245" s="1176"/>
      <c r="GBL245" s="1176"/>
      <c r="GBM245" s="1176"/>
      <c r="GBN245" s="1176"/>
      <c r="GBO245" s="1176"/>
      <c r="GBP245" s="1177"/>
      <c r="GBQ245" s="1175" t="s">
        <v>3881</v>
      </c>
      <c r="GBR245" s="1176"/>
      <c r="GBS245" s="1176"/>
      <c r="GBT245" s="1176"/>
      <c r="GBU245" s="1176"/>
      <c r="GBV245" s="1176"/>
      <c r="GBW245" s="1176"/>
      <c r="GBX245" s="1177"/>
      <c r="GBY245" s="1175" t="s">
        <v>3881</v>
      </c>
      <c r="GBZ245" s="1176"/>
      <c r="GCA245" s="1176"/>
      <c r="GCB245" s="1176"/>
      <c r="GCC245" s="1176"/>
      <c r="GCD245" s="1176"/>
      <c r="GCE245" s="1176"/>
      <c r="GCF245" s="1177"/>
      <c r="GCG245" s="1175" t="s">
        <v>3881</v>
      </c>
      <c r="GCH245" s="1176"/>
      <c r="GCI245" s="1176"/>
      <c r="GCJ245" s="1176"/>
      <c r="GCK245" s="1176"/>
      <c r="GCL245" s="1176"/>
      <c r="GCM245" s="1176"/>
      <c r="GCN245" s="1177"/>
      <c r="GCO245" s="1175" t="s">
        <v>3881</v>
      </c>
      <c r="GCP245" s="1176"/>
      <c r="GCQ245" s="1176"/>
      <c r="GCR245" s="1176"/>
      <c r="GCS245" s="1176"/>
      <c r="GCT245" s="1176"/>
      <c r="GCU245" s="1176"/>
      <c r="GCV245" s="1177"/>
      <c r="GCW245" s="1175" t="s">
        <v>3881</v>
      </c>
      <c r="GCX245" s="1176"/>
      <c r="GCY245" s="1176"/>
      <c r="GCZ245" s="1176"/>
      <c r="GDA245" s="1176"/>
      <c r="GDB245" s="1176"/>
      <c r="GDC245" s="1176"/>
      <c r="GDD245" s="1177"/>
      <c r="GDE245" s="1175" t="s">
        <v>3881</v>
      </c>
      <c r="GDF245" s="1176"/>
      <c r="GDG245" s="1176"/>
      <c r="GDH245" s="1176"/>
      <c r="GDI245" s="1176"/>
      <c r="GDJ245" s="1176"/>
      <c r="GDK245" s="1176"/>
      <c r="GDL245" s="1177"/>
      <c r="GDM245" s="1175" t="s">
        <v>3881</v>
      </c>
      <c r="GDN245" s="1176"/>
      <c r="GDO245" s="1176"/>
      <c r="GDP245" s="1176"/>
      <c r="GDQ245" s="1176"/>
      <c r="GDR245" s="1176"/>
      <c r="GDS245" s="1176"/>
      <c r="GDT245" s="1177"/>
      <c r="GDU245" s="1175" t="s">
        <v>3881</v>
      </c>
      <c r="GDV245" s="1176"/>
      <c r="GDW245" s="1176"/>
      <c r="GDX245" s="1176"/>
      <c r="GDY245" s="1176"/>
      <c r="GDZ245" s="1176"/>
      <c r="GEA245" s="1176"/>
      <c r="GEB245" s="1177"/>
      <c r="GEC245" s="1175" t="s">
        <v>3881</v>
      </c>
      <c r="GED245" s="1176"/>
      <c r="GEE245" s="1176"/>
      <c r="GEF245" s="1176"/>
      <c r="GEG245" s="1176"/>
      <c r="GEH245" s="1176"/>
      <c r="GEI245" s="1176"/>
      <c r="GEJ245" s="1177"/>
      <c r="GEK245" s="1175" t="s">
        <v>3881</v>
      </c>
      <c r="GEL245" s="1176"/>
      <c r="GEM245" s="1176"/>
      <c r="GEN245" s="1176"/>
      <c r="GEO245" s="1176"/>
      <c r="GEP245" s="1176"/>
      <c r="GEQ245" s="1176"/>
      <c r="GER245" s="1177"/>
      <c r="GES245" s="1175" t="s">
        <v>3881</v>
      </c>
      <c r="GET245" s="1176"/>
      <c r="GEU245" s="1176"/>
      <c r="GEV245" s="1176"/>
      <c r="GEW245" s="1176"/>
      <c r="GEX245" s="1176"/>
      <c r="GEY245" s="1176"/>
      <c r="GEZ245" s="1177"/>
      <c r="GFA245" s="1175" t="s">
        <v>3881</v>
      </c>
      <c r="GFB245" s="1176"/>
      <c r="GFC245" s="1176"/>
      <c r="GFD245" s="1176"/>
      <c r="GFE245" s="1176"/>
      <c r="GFF245" s="1176"/>
      <c r="GFG245" s="1176"/>
      <c r="GFH245" s="1177"/>
      <c r="GFI245" s="1175" t="s">
        <v>3881</v>
      </c>
      <c r="GFJ245" s="1176"/>
      <c r="GFK245" s="1176"/>
      <c r="GFL245" s="1176"/>
      <c r="GFM245" s="1176"/>
      <c r="GFN245" s="1176"/>
      <c r="GFO245" s="1176"/>
      <c r="GFP245" s="1177"/>
      <c r="GFQ245" s="1175" t="s">
        <v>3881</v>
      </c>
      <c r="GFR245" s="1176"/>
      <c r="GFS245" s="1176"/>
      <c r="GFT245" s="1176"/>
      <c r="GFU245" s="1176"/>
      <c r="GFV245" s="1176"/>
      <c r="GFW245" s="1176"/>
      <c r="GFX245" s="1177"/>
      <c r="GFY245" s="1175" t="s">
        <v>3881</v>
      </c>
      <c r="GFZ245" s="1176"/>
      <c r="GGA245" s="1176"/>
      <c r="GGB245" s="1176"/>
      <c r="GGC245" s="1176"/>
      <c r="GGD245" s="1176"/>
      <c r="GGE245" s="1176"/>
      <c r="GGF245" s="1177"/>
      <c r="GGG245" s="1175" t="s">
        <v>3881</v>
      </c>
      <c r="GGH245" s="1176"/>
      <c r="GGI245" s="1176"/>
      <c r="GGJ245" s="1176"/>
      <c r="GGK245" s="1176"/>
      <c r="GGL245" s="1176"/>
      <c r="GGM245" s="1176"/>
      <c r="GGN245" s="1177"/>
      <c r="GGO245" s="1175" t="s">
        <v>3881</v>
      </c>
      <c r="GGP245" s="1176"/>
      <c r="GGQ245" s="1176"/>
      <c r="GGR245" s="1176"/>
      <c r="GGS245" s="1176"/>
      <c r="GGT245" s="1176"/>
      <c r="GGU245" s="1176"/>
      <c r="GGV245" s="1177"/>
      <c r="GGW245" s="1175" t="s">
        <v>3881</v>
      </c>
      <c r="GGX245" s="1176"/>
      <c r="GGY245" s="1176"/>
      <c r="GGZ245" s="1176"/>
      <c r="GHA245" s="1176"/>
      <c r="GHB245" s="1176"/>
      <c r="GHC245" s="1176"/>
      <c r="GHD245" s="1177"/>
      <c r="GHE245" s="1175" t="s">
        <v>3881</v>
      </c>
      <c r="GHF245" s="1176"/>
      <c r="GHG245" s="1176"/>
      <c r="GHH245" s="1176"/>
      <c r="GHI245" s="1176"/>
      <c r="GHJ245" s="1176"/>
      <c r="GHK245" s="1176"/>
      <c r="GHL245" s="1177"/>
      <c r="GHM245" s="1175" t="s">
        <v>3881</v>
      </c>
      <c r="GHN245" s="1176"/>
      <c r="GHO245" s="1176"/>
      <c r="GHP245" s="1176"/>
      <c r="GHQ245" s="1176"/>
      <c r="GHR245" s="1176"/>
      <c r="GHS245" s="1176"/>
      <c r="GHT245" s="1177"/>
      <c r="GHU245" s="1175" t="s">
        <v>3881</v>
      </c>
      <c r="GHV245" s="1176"/>
      <c r="GHW245" s="1176"/>
      <c r="GHX245" s="1176"/>
      <c r="GHY245" s="1176"/>
      <c r="GHZ245" s="1176"/>
      <c r="GIA245" s="1176"/>
      <c r="GIB245" s="1177"/>
      <c r="GIC245" s="1175" t="s">
        <v>3881</v>
      </c>
      <c r="GID245" s="1176"/>
      <c r="GIE245" s="1176"/>
      <c r="GIF245" s="1176"/>
      <c r="GIG245" s="1176"/>
      <c r="GIH245" s="1176"/>
      <c r="GII245" s="1176"/>
      <c r="GIJ245" s="1177"/>
      <c r="GIK245" s="1175" t="s">
        <v>3881</v>
      </c>
      <c r="GIL245" s="1176"/>
      <c r="GIM245" s="1176"/>
      <c r="GIN245" s="1176"/>
      <c r="GIO245" s="1176"/>
      <c r="GIP245" s="1176"/>
      <c r="GIQ245" s="1176"/>
      <c r="GIR245" s="1177"/>
      <c r="GIS245" s="1175" t="s">
        <v>3881</v>
      </c>
      <c r="GIT245" s="1176"/>
      <c r="GIU245" s="1176"/>
      <c r="GIV245" s="1176"/>
      <c r="GIW245" s="1176"/>
      <c r="GIX245" s="1176"/>
      <c r="GIY245" s="1176"/>
      <c r="GIZ245" s="1177"/>
      <c r="GJA245" s="1175" t="s">
        <v>3881</v>
      </c>
      <c r="GJB245" s="1176"/>
      <c r="GJC245" s="1176"/>
      <c r="GJD245" s="1176"/>
      <c r="GJE245" s="1176"/>
      <c r="GJF245" s="1176"/>
      <c r="GJG245" s="1176"/>
      <c r="GJH245" s="1177"/>
      <c r="GJI245" s="1175" t="s">
        <v>3881</v>
      </c>
      <c r="GJJ245" s="1176"/>
      <c r="GJK245" s="1176"/>
      <c r="GJL245" s="1176"/>
      <c r="GJM245" s="1176"/>
      <c r="GJN245" s="1176"/>
      <c r="GJO245" s="1176"/>
      <c r="GJP245" s="1177"/>
      <c r="GJQ245" s="1175" t="s">
        <v>3881</v>
      </c>
      <c r="GJR245" s="1176"/>
      <c r="GJS245" s="1176"/>
      <c r="GJT245" s="1176"/>
      <c r="GJU245" s="1176"/>
      <c r="GJV245" s="1176"/>
      <c r="GJW245" s="1176"/>
      <c r="GJX245" s="1177"/>
      <c r="GJY245" s="1175" t="s">
        <v>3881</v>
      </c>
      <c r="GJZ245" s="1176"/>
      <c r="GKA245" s="1176"/>
      <c r="GKB245" s="1176"/>
      <c r="GKC245" s="1176"/>
      <c r="GKD245" s="1176"/>
      <c r="GKE245" s="1176"/>
      <c r="GKF245" s="1177"/>
      <c r="GKG245" s="1175" t="s">
        <v>3881</v>
      </c>
      <c r="GKH245" s="1176"/>
      <c r="GKI245" s="1176"/>
      <c r="GKJ245" s="1176"/>
      <c r="GKK245" s="1176"/>
      <c r="GKL245" s="1176"/>
      <c r="GKM245" s="1176"/>
      <c r="GKN245" s="1177"/>
      <c r="GKO245" s="1175" t="s">
        <v>3881</v>
      </c>
      <c r="GKP245" s="1176"/>
      <c r="GKQ245" s="1176"/>
      <c r="GKR245" s="1176"/>
      <c r="GKS245" s="1176"/>
      <c r="GKT245" s="1176"/>
      <c r="GKU245" s="1176"/>
      <c r="GKV245" s="1177"/>
      <c r="GKW245" s="1175" t="s">
        <v>3881</v>
      </c>
      <c r="GKX245" s="1176"/>
      <c r="GKY245" s="1176"/>
      <c r="GKZ245" s="1176"/>
      <c r="GLA245" s="1176"/>
      <c r="GLB245" s="1176"/>
      <c r="GLC245" s="1176"/>
      <c r="GLD245" s="1177"/>
      <c r="GLE245" s="1175" t="s">
        <v>3881</v>
      </c>
      <c r="GLF245" s="1176"/>
      <c r="GLG245" s="1176"/>
      <c r="GLH245" s="1176"/>
      <c r="GLI245" s="1176"/>
      <c r="GLJ245" s="1176"/>
      <c r="GLK245" s="1176"/>
      <c r="GLL245" s="1177"/>
      <c r="GLM245" s="1175" t="s">
        <v>3881</v>
      </c>
      <c r="GLN245" s="1176"/>
      <c r="GLO245" s="1176"/>
      <c r="GLP245" s="1176"/>
      <c r="GLQ245" s="1176"/>
      <c r="GLR245" s="1176"/>
      <c r="GLS245" s="1176"/>
      <c r="GLT245" s="1177"/>
      <c r="GLU245" s="1175" t="s">
        <v>3881</v>
      </c>
      <c r="GLV245" s="1176"/>
      <c r="GLW245" s="1176"/>
      <c r="GLX245" s="1176"/>
      <c r="GLY245" s="1176"/>
      <c r="GLZ245" s="1176"/>
      <c r="GMA245" s="1176"/>
      <c r="GMB245" s="1177"/>
      <c r="GMC245" s="1175" t="s">
        <v>3881</v>
      </c>
      <c r="GMD245" s="1176"/>
      <c r="GME245" s="1176"/>
      <c r="GMF245" s="1176"/>
      <c r="GMG245" s="1176"/>
      <c r="GMH245" s="1176"/>
      <c r="GMI245" s="1176"/>
      <c r="GMJ245" s="1177"/>
      <c r="GMK245" s="1175" t="s">
        <v>3881</v>
      </c>
      <c r="GML245" s="1176"/>
      <c r="GMM245" s="1176"/>
      <c r="GMN245" s="1176"/>
      <c r="GMO245" s="1176"/>
      <c r="GMP245" s="1176"/>
      <c r="GMQ245" s="1176"/>
      <c r="GMR245" s="1177"/>
      <c r="GMS245" s="1175" t="s">
        <v>3881</v>
      </c>
      <c r="GMT245" s="1176"/>
      <c r="GMU245" s="1176"/>
      <c r="GMV245" s="1176"/>
      <c r="GMW245" s="1176"/>
      <c r="GMX245" s="1176"/>
      <c r="GMY245" s="1176"/>
      <c r="GMZ245" s="1177"/>
      <c r="GNA245" s="1175" t="s">
        <v>3881</v>
      </c>
      <c r="GNB245" s="1176"/>
      <c r="GNC245" s="1176"/>
      <c r="GND245" s="1176"/>
      <c r="GNE245" s="1176"/>
      <c r="GNF245" s="1176"/>
      <c r="GNG245" s="1176"/>
      <c r="GNH245" s="1177"/>
      <c r="GNI245" s="1175" t="s">
        <v>3881</v>
      </c>
      <c r="GNJ245" s="1176"/>
      <c r="GNK245" s="1176"/>
      <c r="GNL245" s="1176"/>
      <c r="GNM245" s="1176"/>
      <c r="GNN245" s="1176"/>
      <c r="GNO245" s="1176"/>
      <c r="GNP245" s="1177"/>
      <c r="GNQ245" s="1175" t="s">
        <v>3881</v>
      </c>
      <c r="GNR245" s="1176"/>
      <c r="GNS245" s="1176"/>
      <c r="GNT245" s="1176"/>
      <c r="GNU245" s="1176"/>
      <c r="GNV245" s="1176"/>
      <c r="GNW245" s="1176"/>
      <c r="GNX245" s="1177"/>
      <c r="GNY245" s="1175" t="s">
        <v>3881</v>
      </c>
      <c r="GNZ245" s="1176"/>
      <c r="GOA245" s="1176"/>
      <c r="GOB245" s="1176"/>
      <c r="GOC245" s="1176"/>
      <c r="GOD245" s="1176"/>
      <c r="GOE245" s="1176"/>
      <c r="GOF245" s="1177"/>
      <c r="GOG245" s="1175" t="s">
        <v>3881</v>
      </c>
      <c r="GOH245" s="1176"/>
      <c r="GOI245" s="1176"/>
      <c r="GOJ245" s="1176"/>
      <c r="GOK245" s="1176"/>
      <c r="GOL245" s="1176"/>
      <c r="GOM245" s="1176"/>
      <c r="GON245" s="1177"/>
      <c r="GOO245" s="1175" t="s">
        <v>3881</v>
      </c>
      <c r="GOP245" s="1176"/>
      <c r="GOQ245" s="1176"/>
      <c r="GOR245" s="1176"/>
      <c r="GOS245" s="1176"/>
      <c r="GOT245" s="1176"/>
      <c r="GOU245" s="1176"/>
      <c r="GOV245" s="1177"/>
      <c r="GOW245" s="1175" t="s">
        <v>3881</v>
      </c>
      <c r="GOX245" s="1176"/>
      <c r="GOY245" s="1176"/>
      <c r="GOZ245" s="1176"/>
      <c r="GPA245" s="1176"/>
      <c r="GPB245" s="1176"/>
      <c r="GPC245" s="1176"/>
      <c r="GPD245" s="1177"/>
      <c r="GPE245" s="1175" t="s">
        <v>3881</v>
      </c>
      <c r="GPF245" s="1176"/>
      <c r="GPG245" s="1176"/>
      <c r="GPH245" s="1176"/>
      <c r="GPI245" s="1176"/>
      <c r="GPJ245" s="1176"/>
      <c r="GPK245" s="1176"/>
      <c r="GPL245" s="1177"/>
      <c r="GPM245" s="1175" t="s">
        <v>3881</v>
      </c>
      <c r="GPN245" s="1176"/>
      <c r="GPO245" s="1176"/>
      <c r="GPP245" s="1176"/>
      <c r="GPQ245" s="1176"/>
      <c r="GPR245" s="1176"/>
      <c r="GPS245" s="1176"/>
      <c r="GPT245" s="1177"/>
      <c r="GPU245" s="1175" t="s">
        <v>3881</v>
      </c>
      <c r="GPV245" s="1176"/>
      <c r="GPW245" s="1176"/>
      <c r="GPX245" s="1176"/>
      <c r="GPY245" s="1176"/>
      <c r="GPZ245" s="1176"/>
      <c r="GQA245" s="1176"/>
      <c r="GQB245" s="1177"/>
      <c r="GQC245" s="1175" t="s">
        <v>3881</v>
      </c>
      <c r="GQD245" s="1176"/>
      <c r="GQE245" s="1176"/>
      <c r="GQF245" s="1176"/>
      <c r="GQG245" s="1176"/>
      <c r="GQH245" s="1176"/>
      <c r="GQI245" s="1176"/>
      <c r="GQJ245" s="1177"/>
      <c r="GQK245" s="1175" t="s">
        <v>3881</v>
      </c>
      <c r="GQL245" s="1176"/>
      <c r="GQM245" s="1176"/>
      <c r="GQN245" s="1176"/>
      <c r="GQO245" s="1176"/>
      <c r="GQP245" s="1176"/>
      <c r="GQQ245" s="1176"/>
      <c r="GQR245" s="1177"/>
      <c r="GQS245" s="1175" t="s">
        <v>3881</v>
      </c>
      <c r="GQT245" s="1176"/>
      <c r="GQU245" s="1176"/>
      <c r="GQV245" s="1176"/>
      <c r="GQW245" s="1176"/>
      <c r="GQX245" s="1176"/>
      <c r="GQY245" s="1176"/>
      <c r="GQZ245" s="1177"/>
      <c r="GRA245" s="1175" t="s">
        <v>3881</v>
      </c>
      <c r="GRB245" s="1176"/>
      <c r="GRC245" s="1176"/>
      <c r="GRD245" s="1176"/>
      <c r="GRE245" s="1176"/>
      <c r="GRF245" s="1176"/>
      <c r="GRG245" s="1176"/>
      <c r="GRH245" s="1177"/>
      <c r="GRI245" s="1175" t="s">
        <v>3881</v>
      </c>
      <c r="GRJ245" s="1176"/>
      <c r="GRK245" s="1176"/>
      <c r="GRL245" s="1176"/>
      <c r="GRM245" s="1176"/>
      <c r="GRN245" s="1176"/>
      <c r="GRO245" s="1176"/>
      <c r="GRP245" s="1177"/>
      <c r="GRQ245" s="1175" t="s">
        <v>3881</v>
      </c>
      <c r="GRR245" s="1176"/>
      <c r="GRS245" s="1176"/>
      <c r="GRT245" s="1176"/>
      <c r="GRU245" s="1176"/>
      <c r="GRV245" s="1176"/>
      <c r="GRW245" s="1176"/>
      <c r="GRX245" s="1177"/>
      <c r="GRY245" s="1175" t="s">
        <v>3881</v>
      </c>
      <c r="GRZ245" s="1176"/>
      <c r="GSA245" s="1176"/>
      <c r="GSB245" s="1176"/>
      <c r="GSC245" s="1176"/>
      <c r="GSD245" s="1176"/>
      <c r="GSE245" s="1176"/>
      <c r="GSF245" s="1177"/>
      <c r="GSG245" s="1175" t="s">
        <v>3881</v>
      </c>
      <c r="GSH245" s="1176"/>
      <c r="GSI245" s="1176"/>
      <c r="GSJ245" s="1176"/>
      <c r="GSK245" s="1176"/>
      <c r="GSL245" s="1176"/>
      <c r="GSM245" s="1176"/>
      <c r="GSN245" s="1177"/>
      <c r="GSO245" s="1175" t="s">
        <v>3881</v>
      </c>
      <c r="GSP245" s="1176"/>
      <c r="GSQ245" s="1176"/>
      <c r="GSR245" s="1176"/>
      <c r="GSS245" s="1176"/>
      <c r="GST245" s="1176"/>
      <c r="GSU245" s="1176"/>
      <c r="GSV245" s="1177"/>
      <c r="GSW245" s="1175" t="s">
        <v>3881</v>
      </c>
      <c r="GSX245" s="1176"/>
      <c r="GSY245" s="1176"/>
      <c r="GSZ245" s="1176"/>
      <c r="GTA245" s="1176"/>
      <c r="GTB245" s="1176"/>
      <c r="GTC245" s="1176"/>
      <c r="GTD245" s="1177"/>
      <c r="GTE245" s="1175" t="s">
        <v>3881</v>
      </c>
      <c r="GTF245" s="1176"/>
      <c r="GTG245" s="1176"/>
      <c r="GTH245" s="1176"/>
      <c r="GTI245" s="1176"/>
      <c r="GTJ245" s="1176"/>
      <c r="GTK245" s="1176"/>
      <c r="GTL245" s="1177"/>
      <c r="GTM245" s="1175" t="s">
        <v>3881</v>
      </c>
      <c r="GTN245" s="1176"/>
      <c r="GTO245" s="1176"/>
      <c r="GTP245" s="1176"/>
      <c r="GTQ245" s="1176"/>
      <c r="GTR245" s="1176"/>
      <c r="GTS245" s="1176"/>
      <c r="GTT245" s="1177"/>
      <c r="GTU245" s="1175" t="s">
        <v>3881</v>
      </c>
      <c r="GTV245" s="1176"/>
      <c r="GTW245" s="1176"/>
      <c r="GTX245" s="1176"/>
      <c r="GTY245" s="1176"/>
      <c r="GTZ245" s="1176"/>
      <c r="GUA245" s="1176"/>
      <c r="GUB245" s="1177"/>
      <c r="GUC245" s="1175" t="s">
        <v>3881</v>
      </c>
      <c r="GUD245" s="1176"/>
      <c r="GUE245" s="1176"/>
      <c r="GUF245" s="1176"/>
      <c r="GUG245" s="1176"/>
      <c r="GUH245" s="1176"/>
      <c r="GUI245" s="1176"/>
      <c r="GUJ245" s="1177"/>
      <c r="GUK245" s="1175" t="s">
        <v>3881</v>
      </c>
      <c r="GUL245" s="1176"/>
      <c r="GUM245" s="1176"/>
      <c r="GUN245" s="1176"/>
      <c r="GUO245" s="1176"/>
      <c r="GUP245" s="1176"/>
      <c r="GUQ245" s="1176"/>
      <c r="GUR245" s="1177"/>
      <c r="GUS245" s="1175" t="s">
        <v>3881</v>
      </c>
      <c r="GUT245" s="1176"/>
      <c r="GUU245" s="1176"/>
      <c r="GUV245" s="1176"/>
      <c r="GUW245" s="1176"/>
      <c r="GUX245" s="1176"/>
      <c r="GUY245" s="1176"/>
      <c r="GUZ245" s="1177"/>
      <c r="GVA245" s="1175" t="s">
        <v>3881</v>
      </c>
      <c r="GVB245" s="1176"/>
      <c r="GVC245" s="1176"/>
      <c r="GVD245" s="1176"/>
      <c r="GVE245" s="1176"/>
      <c r="GVF245" s="1176"/>
      <c r="GVG245" s="1176"/>
      <c r="GVH245" s="1177"/>
      <c r="GVI245" s="1175" t="s">
        <v>3881</v>
      </c>
      <c r="GVJ245" s="1176"/>
      <c r="GVK245" s="1176"/>
      <c r="GVL245" s="1176"/>
      <c r="GVM245" s="1176"/>
      <c r="GVN245" s="1176"/>
      <c r="GVO245" s="1176"/>
      <c r="GVP245" s="1177"/>
      <c r="GVQ245" s="1175" t="s">
        <v>3881</v>
      </c>
      <c r="GVR245" s="1176"/>
      <c r="GVS245" s="1176"/>
      <c r="GVT245" s="1176"/>
      <c r="GVU245" s="1176"/>
      <c r="GVV245" s="1176"/>
      <c r="GVW245" s="1176"/>
      <c r="GVX245" s="1177"/>
      <c r="GVY245" s="1175" t="s">
        <v>3881</v>
      </c>
      <c r="GVZ245" s="1176"/>
      <c r="GWA245" s="1176"/>
      <c r="GWB245" s="1176"/>
      <c r="GWC245" s="1176"/>
      <c r="GWD245" s="1176"/>
      <c r="GWE245" s="1176"/>
      <c r="GWF245" s="1177"/>
      <c r="GWG245" s="1175" t="s">
        <v>3881</v>
      </c>
      <c r="GWH245" s="1176"/>
      <c r="GWI245" s="1176"/>
      <c r="GWJ245" s="1176"/>
      <c r="GWK245" s="1176"/>
      <c r="GWL245" s="1176"/>
      <c r="GWM245" s="1176"/>
      <c r="GWN245" s="1177"/>
      <c r="GWO245" s="1175" t="s">
        <v>3881</v>
      </c>
      <c r="GWP245" s="1176"/>
      <c r="GWQ245" s="1176"/>
      <c r="GWR245" s="1176"/>
      <c r="GWS245" s="1176"/>
      <c r="GWT245" s="1176"/>
      <c r="GWU245" s="1176"/>
      <c r="GWV245" s="1177"/>
      <c r="GWW245" s="1175" t="s">
        <v>3881</v>
      </c>
      <c r="GWX245" s="1176"/>
      <c r="GWY245" s="1176"/>
      <c r="GWZ245" s="1176"/>
      <c r="GXA245" s="1176"/>
      <c r="GXB245" s="1176"/>
      <c r="GXC245" s="1176"/>
      <c r="GXD245" s="1177"/>
      <c r="GXE245" s="1175" t="s">
        <v>3881</v>
      </c>
      <c r="GXF245" s="1176"/>
      <c r="GXG245" s="1176"/>
      <c r="GXH245" s="1176"/>
      <c r="GXI245" s="1176"/>
      <c r="GXJ245" s="1176"/>
      <c r="GXK245" s="1176"/>
      <c r="GXL245" s="1177"/>
      <c r="GXM245" s="1175" t="s">
        <v>3881</v>
      </c>
      <c r="GXN245" s="1176"/>
      <c r="GXO245" s="1176"/>
      <c r="GXP245" s="1176"/>
      <c r="GXQ245" s="1176"/>
      <c r="GXR245" s="1176"/>
      <c r="GXS245" s="1176"/>
      <c r="GXT245" s="1177"/>
      <c r="GXU245" s="1175" t="s">
        <v>3881</v>
      </c>
      <c r="GXV245" s="1176"/>
      <c r="GXW245" s="1176"/>
      <c r="GXX245" s="1176"/>
      <c r="GXY245" s="1176"/>
      <c r="GXZ245" s="1176"/>
      <c r="GYA245" s="1176"/>
      <c r="GYB245" s="1177"/>
      <c r="GYC245" s="1175" t="s">
        <v>3881</v>
      </c>
      <c r="GYD245" s="1176"/>
      <c r="GYE245" s="1176"/>
      <c r="GYF245" s="1176"/>
      <c r="GYG245" s="1176"/>
      <c r="GYH245" s="1176"/>
      <c r="GYI245" s="1176"/>
      <c r="GYJ245" s="1177"/>
      <c r="GYK245" s="1175" t="s">
        <v>3881</v>
      </c>
      <c r="GYL245" s="1176"/>
      <c r="GYM245" s="1176"/>
      <c r="GYN245" s="1176"/>
      <c r="GYO245" s="1176"/>
      <c r="GYP245" s="1176"/>
      <c r="GYQ245" s="1176"/>
      <c r="GYR245" s="1177"/>
      <c r="GYS245" s="1175" t="s">
        <v>3881</v>
      </c>
      <c r="GYT245" s="1176"/>
      <c r="GYU245" s="1176"/>
      <c r="GYV245" s="1176"/>
      <c r="GYW245" s="1176"/>
      <c r="GYX245" s="1176"/>
      <c r="GYY245" s="1176"/>
      <c r="GYZ245" s="1177"/>
      <c r="GZA245" s="1175" t="s">
        <v>3881</v>
      </c>
      <c r="GZB245" s="1176"/>
      <c r="GZC245" s="1176"/>
      <c r="GZD245" s="1176"/>
      <c r="GZE245" s="1176"/>
      <c r="GZF245" s="1176"/>
      <c r="GZG245" s="1176"/>
      <c r="GZH245" s="1177"/>
      <c r="GZI245" s="1175" t="s">
        <v>3881</v>
      </c>
      <c r="GZJ245" s="1176"/>
      <c r="GZK245" s="1176"/>
      <c r="GZL245" s="1176"/>
      <c r="GZM245" s="1176"/>
      <c r="GZN245" s="1176"/>
      <c r="GZO245" s="1176"/>
      <c r="GZP245" s="1177"/>
      <c r="GZQ245" s="1175" t="s">
        <v>3881</v>
      </c>
      <c r="GZR245" s="1176"/>
      <c r="GZS245" s="1176"/>
      <c r="GZT245" s="1176"/>
      <c r="GZU245" s="1176"/>
      <c r="GZV245" s="1176"/>
      <c r="GZW245" s="1176"/>
      <c r="GZX245" s="1177"/>
      <c r="GZY245" s="1175" t="s">
        <v>3881</v>
      </c>
      <c r="GZZ245" s="1176"/>
      <c r="HAA245" s="1176"/>
      <c r="HAB245" s="1176"/>
      <c r="HAC245" s="1176"/>
      <c r="HAD245" s="1176"/>
      <c r="HAE245" s="1176"/>
      <c r="HAF245" s="1177"/>
      <c r="HAG245" s="1175" t="s">
        <v>3881</v>
      </c>
      <c r="HAH245" s="1176"/>
      <c r="HAI245" s="1176"/>
      <c r="HAJ245" s="1176"/>
      <c r="HAK245" s="1176"/>
      <c r="HAL245" s="1176"/>
      <c r="HAM245" s="1176"/>
      <c r="HAN245" s="1177"/>
      <c r="HAO245" s="1175" t="s">
        <v>3881</v>
      </c>
      <c r="HAP245" s="1176"/>
      <c r="HAQ245" s="1176"/>
      <c r="HAR245" s="1176"/>
      <c r="HAS245" s="1176"/>
      <c r="HAT245" s="1176"/>
      <c r="HAU245" s="1176"/>
      <c r="HAV245" s="1177"/>
      <c r="HAW245" s="1175" t="s">
        <v>3881</v>
      </c>
      <c r="HAX245" s="1176"/>
      <c r="HAY245" s="1176"/>
      <c r="HAZ245" s="1176"/>
      <c r="HBA245" s="1176"/>
      <c r="HBB245" s="1176"/>
      <c r="HBC245" s="1176"/>
      <c r="HBD245" s="1177"/>
      <c r="HBE245" s="1175" t="s">
        <v>3881</v>
      </c>
      <c r="HBF245" s="1176"/>
      <c r="HBG245" s="1176"/>
      <c r="HBH245" s="1176"/>
      <c r="HBI245" s="1176"/>
      <c r="HBJ245" s="1176"/>
      <c r="HBK245" s="1176"/>
      <c r="HBL245" s="1177"/>
      <c r="HBM245" s="1175" t="s">
        <v>3881</v>
      </c>
      <c r="HBN245" s="1176"/>
      <c r="HBO245" s="1176"/>
      <c r="HBP245" s="1176"/>
      <c r="HBQ245" s="1176"/>
      <c r="HBR245" s="1176"/>
      <c r="HBS245" s="1176"/>
      <c r="HBT245" s="1177"/>
      <c r="HBU245" s="1175" t="s">
        <v>3881</v>
      </c>
      <c r="HBV245" s="1176"/>
      <c r="HBW245" s="1176"/>
      <c r="HBX245" s="1176"/>
      <c r="HBY245" s="1176"/>
      <c r="HBZ245" s="1176"/>
      <c r="HCA245" s="1176"/>
      <c r="HCB245" s="1177"/>
      <c r="HCC245" s="1175" t="s">
        <v>3881</v>
      </c>
      <c r="HCD245" s="1176"/>
      <c r="HCE245" s="1176"/>
      <c r="HCF245" s="1176"/>
      <c r="HCG245" s="1176"/>
      <c r="HCH245" s="1176"/>
      <c r="HCI245" s="1176"/>
      <c r="HCJ245" s="1177"/>
      <c r="HCK245" s="1175" t="s">
        <v>3881</v>
      </c>
      <c r="HCL245" s="1176"/>
      <c r="HCM245" s="1176"/>
      <c r="HCN245" s="1176"/>
      <c r="HCO245" s="1176"/>
      <c r="HCP245" s="1176"/>
      <c r="HCQ245" s="1176"/>
      <c r="HCR245" s="1177"/>
      <c r="HCS245" s="1175" t="s">
        <v>3881</v>
      </c>
      <c r="HCT245" s="1176"/>
      <c r="HCU245" s="1176"/>
      <c r="HCV245" s="1176"/>
      <c r="HCW245" s="1176"/>
      <c r="HCX245" s="1176"/>
      <c r="HCY245" s="1176"/>
      <c r="HCZ245" s="1177"/>
      <c r="HDA245" s="1175" t="s">
        <v>3881</v>
      </c>
      <c r="HDB245" s="1176"/>
      <c r="HDC245" s="1176"/>
      <c r="HDD245" s="1176"/>
      <c r="HDE245" s="1176"/>
      <c r="HDF245" s="1176"/>
      <c r="HDG245" s="1176"/>
      <c r="HDH245" s="1177"/>
      <c r="HDI245" s="1175" t="s">
        <v>3881</v>
      </c>
      <c r="HDJ245" s="1176"/>
      <c r="HDK245" s="1176"/>
      <c r="HDL245" s="1176"/>
      <c r="HDM245" s="1176"/>
      <c r="HDN245" s="1176"/>
      <c r="HDO245" s="1176"/>
      <c r="HDP245" s="1177"/>
      <c r="HDQ245" s="1175" t="s">
        <v>3881</v>
      </c>
      <c r="HDR245" s="1176"/>
      <c r="HDS245" s="1176"/>
      <c r="HDT245" s="1176"/>
      <c r="HDU245" s="1176"/>
      <c r="HDV245" s="1176"/>
      <c r="HDW245" s="1176"/>
      <c r="HDX245" s="1177"/>
      <c r="HDY245" s="1175" t="s">
        <v>3881</v>
      </c>
      <c r="HDZ245" s="1176"/>
      <c r="HEA245" s="1176"/>
      <c r="HEB245" s="1176"/>
      <c r="HEC245" s="1176"/>
      <c r="HED245" s="1176"/>
      <c r="HEE245" s="1176"/>
      <c r="HEF245" s="1177"/>
      <c r="HEG245" s="1175" t="s">
        <v>3881</v>
      </c>
      <c r="HEH245" s="1176"/>
      <c r="HEI245" s="1176"/>
      <c r="HEJ245" s="1176"/>
      <c r="HEK245" s="1176"/>
      <c r="HEL245" s="1176"/>
      <c r="HEM245" s="1176"/>
      <c r="HEN245" s="1177"/>
      <c r="HEO245" s="1175" t="s">
        <v>3881</v>
      </c>
      <c r="HEP245" s="1176"/>
      <c r="HEQ245" s="1176"/>
      <c r="HER245" s="1176"/>
      <c r="HES245" s="1176"/>
      <c r="HET245" s="1176"/>
      <c r="HEU245" s="1176"/>
      <c r="HEV245" s="1177"/>
      <c r="HEW245" s="1175" t="s">
        <v>3881</v>
      </c>
      <c r="HEX245" s="1176"/>
      <c r="HEY245" s="1176"/>
      <c r="HEZ245" s="1176"/>
      <c r="HFA245" s="1176"/>
      <c r="HFB245" s="1176"/>
      <c r="HFC245" s="1176"/>
      <c r="HFD245" s="1177"/>
      <c r="HFE245" s="1175" t="s">
        <v>3881</v>
      </c>
      <c r="HFF245" s="1176"/>
      <c r="HFG245" s="1176"/>
      <c r="HFH245" s="1176"/>
      <c r="HFI245" s="1176"/>
      <c r="HFJ245" s="1176"/>
      <c r="HFK245" s="1176"/>
      <c r="HFL245" s="1177"/>
      <c r="HFM245" s="1175" t="s">
        <v>3881</v>
      </c>
      <c r="HFN245" s="1176"/>
      <c r="HFO245" s="1176"/>
      <c r="HFP245" s="1176"/>
      <c r="HFQ245" s="1176"/>
      <c r="HFR245" s="1176"/>
      <c r="HFS245" s="1176"/>
      <c r="HFT245" s="1177"/>
      <c r="HFU245" s="1175" t="s">
        <v>3881</v>
      </c>
      <c r="HFV245" s="1176"/>
      <c r="HFW245" s="1176"/>
      <c r="HFX245" s="1176"/>
      <c r="HFY245" s="1176"/>
      <c r="HFZ245" s="1176"/>
      <c r="HGA245" s="1176"/>
      <c r="HGB245" s="1177"/>
      <c r="HGC245" s="1175" t="s">
        <v>3881</v>
      </c>
      <c r="HGD245" s="1176"/>
      <c r="HGE245" s="1176"/>
      <c r="HGF245" s="1176"/>
      <c r="HGG245" s="1176"/>
      <c r="HGH245" s="1176"/>
      <c r="HGI245" s="1176"/>
      <c r="HGJ245" s="1177"/>
      <c r="HGK245" s="1175" t="s">
        <v>3881</v>
      </c>
      <c r="HGL245" s="1176"/>
      <c r="HGM245" s="1176"/>
      <c r="HGN245" s="1176"/>
      <c r="HGO245" s="1176"/>
      <c r="HGP245" s="1176"/>
      <c r="HGQ245" s="1176"/>
      <c r="HGR245" s="1177"/>
      <c r="HGS245" s="1175" t="s">
        <v>3881</v>
      </c>
      <c r="HGT245" s="1176"/>
      <c r="HGU245" s="1176"/>
      <c r="HGV245" s="1176"/>
      <c r="HGW245" s="1176"/>
      <c r="HGX245" s="1176"/>
      <c r="HGY245" s="1176"/>
      <c r="HGZ245" s="1177"/>
      <c r="HHA245" s="1175" t="s">
        <v>3881</v>
      </c>
      <c r="HHB245" s="1176"/>
      <c r="HHC245" s="1176"/>
      <c r="HHD245" s="1176"/>
      <c r="HHE245" s="1176"/>
      <c r="HHF245" s="1176"/>
      <c r="HHG245" s="1176"/>
      <c r="HHH245" s="1177"/>
      <c r="HHI245" s="1175" t="s">
        <v>3881</v>
      </c>
      <c r="HHJ245" s="1176"/>
      <c r="HHK245" s="1176"/>
      <c r="HHL245" s="1176"/>
      <c r="HHM245" s="1176"/>
      <c r="HHN245" s="1176"/>
      <c r="HHO245" s="1176"/>
      <c r="HHP245" s="1177"/>
      <c r="HHQ245" s="1175" t="s">
        <v>3881</v>
      </c>
      <c r="HHR245" s="1176"/>
      <c r="HHS245" s="1176"/>
      <c r="HHT245" s="1176"/>
      <c r="HHU245" s="1176"/>
      <c r="HHV245" s="1176"/>
      <c r="HHW245" s="1176"/>
      <c r="HHX245" s="1177"/>
      <c r="HHY245" s="1175" t="s">
        <v>3881</v>
      </c>
      <c r="HHZ245" s="1176"/>
      <c r="HIA245" s="1176"/>
      <c r="HIB245" s="1176"/>
      <c r="HIC245" s="1176"/>
      <c r="HID245" s="1176"/>
      <c r="HIE245" s="1176"/>
      <c r="HIF245" s="1177"/>
      <c r="HIG245" s="1175" t="s">
        <v>3881</v>
      </c>
      <c r="HIH245" s="1176"/>
      <c r="HII245" s="1176"/>
      <c r="HIJ245" s="1176"/>
      <c r="HIK245" s="1176"/>
      <c r="HIL245" s="1176"/>
      <c r="HIM245" s="1176"/>
      <c r="HIN245" s="1177"/>
      <c r="HIO245" s="1175" t="s">
        <v>3881</v>
      </c>
      <c r="HIP245" s="1176"/>
      <c r="HIQ245" s="1176"/>
      <c r="HIR245" s="1176"/>
      <c r="HIS245" s="1176"/>
      <c r="HIT245" s="1176"/>
      <c r="HIU245" s="1176"/>
      <c r="HIV245" s="1177"/>
      <c r="HIW245" s="1175" t="s">
        <v>3881</v>
      </c>
      <c r="HIX245" s="1176"/>
      <c r="HIY245" s="1176"/>
      <c r="HIZ245" s="1176"/>
      <c r="HJA245" s="1176"/>
      <c r="HJB245" s="1176"/>
      <c r="HJC245" s="1176"/>
      <c r="HJD245" s="1177"/>
      <c r="HJE245" s="1175" t="s">
        <v>3881</v>
      </c>
      <c r="HJF245" s="1176"/>
      <c r="HJG245" s="1176"/>
      <c r="HJH245" s="1176"/>
      <c r="HJI245" s="1176"/>
      <c r="HJJ245" s="1176"/>
      <c r="HJK245" s="1176"/>
      <c r="HJL245" s="1177"/>
      <c r="HJM245" s="1175" t="s">
        <v>3881</v>
      </c>
      <c r="HJN245" s="1176"/>
      <c r="HJO245" s="1176"/>
      <c r="HJP245" s="1176"/>
      <c r="HJQ245" s="1176"/>
      <c r="HJR245" s="1176"/>
      <c r="HJS245" s="1176"/>
      <c r="HJT245" s="1177"/>
      <c r="HJU245" s="1175" t="s">
        <v>3881</v>
      </c>
      <c r="HJV245" s="1176"/>
      <c r="HJW245" s="1176"/>
      <c r="HJX245" s="1176"/>
      <c r="HJY245" s="1176"/>
      <c r="HJZ245" s="1176"/>
      <c r="HKA245" s="1176"/>
      <c r="HKB245" s="1177"/>
      <c r="HKC245" s="1175" t="s">
        <v>3881</v>
      </c>
      <c r="HKD245" s="1176"/>
      <c r="HKE245" s="1176"/>
      <c r="HKF245" s="1176"/>
      <c r="HKG245" s="1176"/>
      <c r="HKH245" s="1176"/>
      <c r="HKI245" s="1176"/>
      <c r="HKJ245" s="1177"/>
      <c r="HKK245" s="1175" t="s">
        <v>3881</v>
      </c>
      <c r="HKL245" s="1176"/>
      <c r="HKM245" s="1176"/>
      <c r="HKN245" s="1176"/>
      <c r="HKO245" s="1176"/>
      <c r="HKP245" s="1176"/>
      <c r="HKQ245" s="1176"/>
      <c r="HKR245" s="1177"/>
      <c r="HKS245" s="1175" t="s">
        <v>3881</v>
      </c>
      <c r="HKT245" s="1176"/>
      <c r="HKU245" s="1176"/>
      <c r="HKV245" s="1176"/>
      <c r="HKW245" s="1176"/>
      <c r="HKX245" s="1176"/>
      <c r="HKY245" s="1176"/>
      <c r="HKZ245" s="1177"/>
      <c r="HLA245" s="1175" t="s">
        <v>3881</v>
      </c>
      <c r="HLB245" s="1176"/>
      <c r="HLC245" s="1176"/>
      <c r="HLD245" s="1176"/>
      <c r="HLE245" s="1176"/>
      <c r="HLF245" s="1176"/>
      <c r="HLG245" s="1176"/>
      <c r="HLH245" s="1177"/>
      <c r="HLI245" s="1175" t="s">
        <v>3881</v>
      </c>
      <c r="HLJ245" s="1176"/>
      <c r="HLK245" s="1176"/>
      <c r="HLL245" s="1176"/>
      <c r="HLM245" s="1176"/>
      <c r="HLN245" s="1176"/>
      <c r="HLO245" s="1176"/>
      <c r="HLP245" s="1177"/>
      <c r="HLQ245" s="1175" t="s">
        <v>3881</v>
      </c>
      <c r="HLR245" s="1176"/>
      <c r="HLS245" s="1176"/>
      <c r="HLT245" s="1176"/>
      <c r="HLU245" s="1176"/>
      <c r="HLV245" s="1176"/>
      <c r="HLW245" s="1176"/>
      <c r="HLX245" s="1177"/>
      <c r="HLY245" s="1175" t="s">
        <v>3881</v>
      </c>
      <c r="HLZ245" s="1176"/>
      <c r="HMA245" s="1176"/>
      <c r="HMB245" s="1176"/>
      <c r="HMC245" s="1176"/>
      <c r="HMD245" s="1176"/>
      <c r="HME245" s="1176"/>
      <c r="HMF245" s="1177"/>
      <c r="HMG245" s="1175" t="s">
        <v>3881</v>
      </c>
      <c r="HMH245" s="1176"/>
      <c r="HMI245" s="1176"/>
      <c r="HMJ245" s="1176"/>
      <c r="HMK245" s="1176"/>
      <c r="HML245" s="1176"/>
      <c r="HMM245" s="1176"/>
      <c r="HMN245" s="1177"/>
      <c r="HMO245" s="1175" t="s">
        <v>3881</v>
      </c>
      <c r="HMP245" s="1176"/>
      <c r="HMQ245" s="1176"/>
      <c r="HMR245" s="1176"/>
      <c r="HMS245" s="1176"/>
      <c r="HMT245" s="1176"/>
      <c r="HMU245" s="1176"/>
      <c r="HMV245" s="1177"/>
      <c r="HMW245" s="1175" t="s">
        <v>3881</v>
      </c>
      <c r="HMX245" s="1176"/>
      <c r="HMY245" s="1176"/>
      <c r="HMZ245" s="1176"/>
      <c r="HNA245" s="1176"/>
      <c r="HNB245" s="1176"/>
      <c r="HNC245" s="1176"/>
      <c r="HND245" s="1177"/>
      <c r="HNE245" s="1175" t="s">
        <v>3881</v>
      </c>
      <c r="HNF245" s="1176"/>
      <c r="HNG245" s="1176"/>
      <c r="HNH245" s="1176"/>
      <c r="HNI245" s="1176"/>
      <c r="HNJ245" s="1176"/>
      <c r="HNK245" s="1176"/>
      <c r="HNL245" s="1177"/>
      <c r="HNM245" s="1175" t="s">
        <v>3881</v>
      </c>
      <c r="HNN245" s="1176"/>
      <c r="HNO245" s="1176"/>
      <c r="HNP245" s="1176"/>
      <c r="HNQ245" s="1176"/>
      <c r="HNR245" s="1176"/>
      <c r="HNS245" s="1176"/>
      <c r="HNT245" s="1177"/>
      <c r="HNU245" s="1175" t="s">
        <v>3881</v>
      </c>
      <c r="HNV245" s="1176"/>
      <c r="HNW245" s="1176"/>
      <c r="HNX245" s="1176"/>
      <c r="HNY245" s="1176"/>
      <c r="HNZ245" s="1176"/>
      <c r="HOA245" s="1176"/>
      <c r="HOB245" s="1177"/>
      <c r="HOC245" s="1175" t="s">
        <v>3881</v>
      </c>
      <c r="HOD245" s="1176"/>
      <c r="HOE245" s="1176"/>
      <c r="HOF245" s="1176"/>
      <c r="HOG245" s="1176"/>
      <c r="HOH245" s="1176"/>
      <c r="HOI245" s="1176"/>
      <c r="HOJ245" s="1177"/>
      <c r="HOK245" s="1175" t="s">
        <v>3881</v>
      </c>
      <c r="HOL245" s="1176"/>
      <c r="HOM245" s="1176"/>
      <c r="HON245" s="1176"/>
      <c r="HOO245" s="1176"/>
      <c r="HOP245" s="1176"/>
      <c r="HOQ245" s="1176"/>
      <c r="HOR245" s="1177"/>
      <c r="HOS245" s="1175" t="s">
        <v>3881</v>
      </c>
      <c r="HOT245" s="1176"/>
      <c r="HOU245" s="1176"/>
      <c r="HOV245" s="1176"/>
      <c r="HOW245" s="1176"/>
      <c r="HOX245" s="1176"/>
      <c r="HOY245" s="1176"/>
      <c r="HOZ245" s="1177"/>
      <c r="HPA245" s="1175" t="s">
        <v>3881</v>
      </c>
      <c r="HPB245" s="1176"/>
      <c r="HPC245" s="1176"/>
      <c r="HPD245" s="1176"/>
      <c r="HPE245" s="1176"/>
      <c r="HPF245" s="1176"/>
      <c r="HPG245" s="1176"/>
      <c r="HPH245" s="1177"/>
      <c r="HPI245" s="1175" t="s">
        <v>3881</v>
      </c>
      <c r="HPJ245" s="1176"/>
      <c r="HPK245" s="1176"/>
      <c r="HPL245" s="1176"/>
      <c r="HPM245" s="1176"/>
      <c r="HPN245" s="1176"/>
      <c r="HPO245" s="1176"/>
      <c r="HPP245" s="1177"/>
      <c r="HPQ245" s="1175" t="s">
        <v>3881</v>
      </c>
      <c r="HPR245" s="1176"/>
      <c r="HPS245" s="1176"/>
      <c r="HPT245" s="1176"/>
      <c r="HPU245" s="1176"/>
      <c r="HPV245" s="1176"/>
      <c r="HPW245" s="1176"/>
      <c r="HPX245" s="1177"/>
      <c r="HPY245" s="1175" t="s">
        <v>3881</v>
      </c>
      <c r="HPZ245" s="1176"/>
      <c r="HQA245" s="1176"/>
      <c r="HQB245" s="1176"/>
      <c r="HQC245" s="1176"/>
      <c r="HQD245" s="1176"/>
      <c r="HQE245" s="1176"/>
      <c r="HQF245" s="1177"/>
      <c r="HQG245" s="1175" t="s">
        <v>3881</v>
      </c>
      <c r="HQH245" s="1176"/>
      <c r="HQI245" s="1176"/>
      <c r="HQJ245" s="1176"/>
      <c r="HQK245" s="1176"/>
      <c r="HQL245" s="1176"/>
      <c r="HQM245" s="1176"/>
      <c r="HQN245" s="1177"/>
      <c r="HQO245" s="1175" t="s">
        <v>3881</v>
      </c>
      <c r="HQP245" s="1176"/>
      <c r="HQQ245" s="1176"/>
      <c r="HQR245" s="1176"/>
      <c r="HQS245" s="1176"/>
      <c r="HQT245" s="1176"/>
      <c r="HQU245" s="1176"/>
      <c r="HQV245" s="1177"/>
      <c r="HQW245" s="1175" t="s">
        <v>3881</v>
      </c>
      <c r="HQX245" s="1176"/>
      <c r="HQY245" s="1176"/>
      <c r="HQZ245" s="1176"/>
      <c r="HRA245" s="1176"/>
      <c r="HRB245" s="1176"/>
      <c r="HRC245" s="1176"/>
      <c r="HRD245" s="1177"/>
      <c r="HRE245" s="1175" t="s">
        <v>3881</v>
      </c>
      <c r="HRF245" s="1176"/>
      <c r="HRG245" s="1176"/>
      <c r="HRH245" s="1176"/>
      <c r="HRI245" s="1176"/>
      <c r="HRJ245" s="1176"/>
      <c r="HRK245" s="1176"/>
      <c r="HRL245" s="1177"/>
      <c r="HRM245" s="1175" t="s">
        <v>3881</v>
      </c>
      <c r="HRN245" s="1176"/>
      <c r="HRO245" s="1176"/>
      <c r="HRP245" s="1176"/>
      <c r="HRQ245" s="1176"/>
      <c r="HRR245" s="1176"/>
      <c r="HRS245" s="1176"/>
      <c r="HRT245" s="1177"/>
      <c r="HRU245" s="1175" t="s">
        <v>3881</v>
      </c>
      <c r="HRV245" s="1176"/>
      <c r="HRW245" s="1176"/>
      <c r="HRX245" s="1176"/>
      <c r="HRY245" s="1176"/>
      <c r="HRZ245" s="1176"/>
      <c r="HSA245" s="1176"/>
      <c r="HSB245" s="1177"/>
      <c r="HSC245" s="1175" t="s">
        <v>3881</v>
      </c>
      <c r="HSD245" s="1176"/>
      <c r="HSE245" s="1176"/>
      <c r="HSF245" s="1176"/>
      <c r="HSG245" s="1176"/>
      <c r="HSH245" s="1176"/>
      <c r="HSI245" s="1176"/>
      <c r="HSJ245" s="1177"/>
      <c r="HSK245" s="1175" t="s">
        <v>3881</v>
      </c>
      <c r="HSL245" s="1176"/>
      <c r="HSM245" s="1176"/>
      <c r="HSN245" s="1176"/>
      <c r="HSO245" s="1176"/>
      <c r="HSP245" s="1176"/>
      <c r="HSQ245" s="1176"/>
      <c r="HSR245" s="1177"/>
      <c r="HSS245" s="1175" t="s">
        <v>3881</v>
      </c>
      <c r="HST245" s="1176"/>
      <c r="HSU245" s="1176"/>
      <c r="HSV245" s="1176"/>
      <c r="HSW245" s="1176"/>
      <c r="HSX245" s="1176"/>
      <c r="HSY245" s="1176"/>
      <c r="HSZ245" s="1177"/>
      <c r="HTA245" s="1175" t="s">
        <v>3881</v>
      </c>
      <c r="HTB245" s="1176"/>
      <c r="HTC245" s="1176"/>
      <c r="HTD245" s="1176"/>
      <c r="HTE245" s="1176"/>
      <c r="HTF245" s="1176"/>
      <c r="HTG245" s="1176"/>
      <c r="HTH245" s="1177"/>
      <c r="HTI245" s="1175" t="s">
        <v>3881</v>
      </c>
      <c r="HTJ245" s="1176"/>
      <c r="HTK245" s="1176"/>
      <c r="HTL245" s="1176"/>
      <c r="HTM245" s="1176"/>
      <c r="HTN245" s="1176"/>
      <c r="HTO245" s="1176"/>
      <c r="HTP245" s="1177"/>
      <c r="HTQ245" s="1175" t="s">
        <v>3881</v>
      </c>
      <c r="HTR245" s="1176"/>
      <c r="HTS245" s="1176"/>
      <c r="HTT245" s="1176"/>
      <c r="HTU245" s="1176"/>
      <c r="HTV245" s="1176"/>
      <c r="HTW245" s="1176"/>
      <c r="HTX245" s="1177"/>
      <c r="HTY245" s="1175" t="s">
        <v>3881</v>
      </c>
      <c r="HTZ245" s="1176"/>
      <c r="HUA245" s="1176"/>
      <c r="HUB245" s="1176"/>
      <c r="HUC245" s="1176"/>
      <c r="HUD245" s="1176"/>
      <c r="HUE245" s="1176"/>
      <c r="HUF245" s="1177"/>
      <c r="HUG245" s="1175" t="s">
        <v>3881</v>
      </c>
      <c r="HUH245" s="1176"/>
      <c r="HUI245" s="1176"/>
      <c r="HUJ245" s="1176"/>
      <c r="HUK245" s="1176"/>
      <c r="HUL245" s="1176"/>
      <c r="HUM245" s="1176"/>
      <c r="HUN245" s="1177"/>
      <c r="HUO245" s="1175" t="s">
        <v>3881</v>
      </c>
      <c r="HUP245" s="1176"/>
      <c r="HUQ245" s="1176"/>
      <c r="HUR245" s="1176"/>
      <c r="HUS245" s="1176"/>
      <c r="HUT245" s="1176"/>
      <c r="HUU245" s="1176"/>
      <c r="HUV245" s="1177"/>
      <c r="HUW245" s="1175" t="s">
        <v>3881</v>
      </c>
      <c r="HUX245" s="1176"/>
      <c r="HUY245" s="1176"/>
      <c r="HUZ245" s="1176"/>
      <c r="HVA245" s="1176"/>
      <c r="HVB245" s="1176"/>
      <c r="HVC245" s="1176"/>
      <c r="HVD245" s="1177"/>
      <c r="HVE245" s="1175" t="s">
        <v>3881</v>
      </c>
      <c r="HVF245" s="1176"/>
      <c r="HVG245" s="1176"/>
      <c r="HVH245" s="1176"/>
      <c r="HVI245" s="1176"/>
      <c r="HVJ245" s="1176"/>
      <c r="HVK245" s="1176"/>
      <c r="HVL245" s="1177"/>
      <c r="HVM245" s="1175" t="s">
        <v>3881</v>
      </c>
      <c r="HVN245" s="1176"/>
      <c r="HVO245" s="1176"/>
      <c r="HVP245" s="1176"/>
      <c r="HVQ245" s="1176"/>
      <c r="HVR245" s="1176"/>
      <c r="HVS245" s="1176"/>
      <c r="HVT245" s="1177"/>
      <c r="HVU245" s="1175" t="s">
        <v>3881</v>
      </c>
      <c r="HVV245" s="1176"/>
      <c r="HVW245" s="1176"/>
      <c r="HVX245" s="1176"/>
      <c r="HVY245" s="1176"/>
      <c r="HVZ245" s="1176"/>
      <c r="HWA245" s="1176"/>
      <c r="HWB245" s="1177"/>
      <c r="HWC245" s="1175" t="s">
        <v>3881</v>
      </c>
      <c r="HWD245" s="1176"/>
      <c r="HWE245" s="1176"/>
      <c r="HWF245" s="1176"/>
      <c r="HWG245" s="1176"/>
      <c r="HWH245" s="1176"/>
      <c r="HWI245" s="1176"/>
      <c r="HWJ245" s="1177"/>
      <c r="HWK245" s="1175" t="s">
        <v>3881</v>
      </c>
      <c r="HWL245" s="1176"/>
      <c r="HWM245" s="1176"/>
      <c r="HWN245" s="1176"/>
      <c r="HWO245" s="1176"/>
      <c r="HWP245" s="1176"/>
      <c r="HWQ245" s="1176"/>
      <c r="HWR245" s="1177"/>
      <c r="HWS245" s="1175" t="s">
        <v>3881</v>
      </c>
      <c r="HWT245" s="1176"/>
      <c r="HWU245" s="1176"/>
      <c r="HWV245" s="1176"/>
      <c r="HWW245" s="1176"/>
      <c r="HWX245" s="1176"/>
      <c r="HWY245" s="1176"/>
      <c r="HWZ245" s="1177"/>
      <c r="HXA245" s="1175" t="s">
        <v>3881</v>
      </c>
      <c r="HXB245" s="1176"/>
      <c r="HXC245" s="1176"/>
      <c r="HXD245" s="1176"/>
      <c r="HXE245" s="1176"/>
      <c r="HXF245" s="1176"/>
      <c r="HXG245" s="1176"/>
      <c r="HXH245" s="1177"/>
      <c r="HXI245" s="1175" t="s">
        <v>3881</v>
      </c>
      <c r="HXJ245" s="1176"/>
      <c r="HXK245" s="1176"/>
      <c r="HXL245" s="1176"/>
      <c r="HXM245" s="1176"/>
      <c r="HXN245" s="1176"/>
      <c r="HXO245" s="1176"/>
      <c r="HXP245" s="1177"/>
      <c r="HXQ245" s="1175" t="s">
        <v>3881</v>
      </c>
      <c r="HXR245" s="1176"/>
      <c r="HXS245" s="1176"/>
      <c r="HXT245" s="1176"/>
      <c r="HXU245" s="1176"/>
      <c r="HXV245" s="1176"/>
      <c r="HXW245" s="1176"/>
      <c r="HXX245" s="1177"/>
      <c r="HXY245" s="1175" t="s">
        <v>3881</v>
      </c>
      <c r="HXZ245" s="1176"/>
      <c r="HYA245" s="1176"/>
      <c r="HYB245" s="1176"/>
      <c r="HYC245" s="1176"/>
      <c r="HYD245" s="1176"/>
      <c r="HYE245" s="1176"/>
      <c r="HYF245" s="1177"/>
      <c r="HYG245" s="1175" t="s">
        <v>3881</v>
      </c>
      <c r="HYH245" s="1176"/>
      <c r="HYI245" s="1176"/>
      <c r="HYJ245" s="1176"/>
      <c r="HYK245" s="1176"/>
      <c r="HYL245" s="1176"/>
      <c r="HYM245" s="1176"/>
      <c r="HYN245" s="1177"/>
      <c r="HYO245" s="1175" t="s">
        <v>3881</v>
      </c>
      <c r="HYP245" s="1176"/>
      <c r="HYQ245" s="1176"/>
      <c r="HYR245" s="1176"/>
      <c r="HYS245" s="1176"/>
      <c r="HYT245" s="1176"/>
      <c r="HYU245" s="1176"/>
      <c r="HYV245" s="1177"/>
      <c r="HYW245" s="1175" t="s">
        <v>3881</v>
      </c>
      <c r="HYX245" s="1176"/>
      <c r="HYY245" s="1176"/>
      <c r="HYZ245" s="1176"/>
      <c r="HZA245" s="1176"/>
      <c r="HZB245" s="1176"/>
      <c r="HZC245" s="1176"/>
      <c r="HZD245" s="1177"/>
      <c r="HZE245" s="1175" t="s">
        <v>3881</v>
      </c>
      <c r="HZF245" s="1176"/>
      <c r="HZG245" s="1176"/>
      <c r="HZH245" s="1176"/>
      <c r="HZI245" s="1176"/>
      <c r="HZJ245" s="1176"/>
      <c r="HZK245" s="1176"/>
      <c r="HZL245" s="1177"/>
      <c r="HZM245" s="1175" t="s">
        <v>3881</v>
      </c>
      <c r="HZN245" s="1176"/>
      <c r="HZO245" s="1176"/>
      <c r="HZP245" s="1176"/>
      <c r="HZQ245" s="1176"/>
      <c r="HZR245" s="1176"/>
      <c r="HZS245" s="1176"/>
      <c r="HZT245" s="1177"/>
      <c r="HZU245" s="1175" t="s">
        <v>3881</v>
      </c>
      <c r="HZV245" s="1176"/>
      <c r="HZW245" s="1176"/>
      <c r="HZX245" s="1176"/>
      <c r="HZY245" s="1176"/>
      <c r="HZZ245" s="1176"/>
      <c r="IAA245" s="1176"/>
      <c r="IAB245" s="1177"/>
      <c r="IAC245" s="1175" t="s">
        <v>3881</v>
      </c>
      <c r="IAD245" s="1176"/>
      <c r="IAE245" s="1176"/>
      <c r="IAF245" s="1176"/>
      <c r="IAG245" s="1176"/>
      <c r="IAH245" s="1176"/>
      <c r="IAI245" s="1176"/>
      <c r="IAJ245" s="1177"/>
      <c r="IAK245" s="1175" t="s">
        <v>3881</v>
      </c>
      <c r="IAL245" s="1176"/>
      <c r="IAM245" s="1176"/>
      <c r="IAN245" s="1176"/>
      <c r="IAO245" s="1176"/>
      <c r="IAP245" s="1176"/>
      <c r="IAQ245" s="1176"/>
      <c r="IAR245" s="1177"/>
      <c r="IAS245" s="1175" t="s">
        <v>3881</v>
      </c>
      <c r="IAT245" s="1176"/>
      <c r="IAU245" s="1176"/>
      <c r="IAV245" s="1176"/>
      <c r="IAW245" s="1176"/>
      <c r="IAX245" s="1176"/>
      <c r="IAY245" s="1176"/>
      <c r="IAZ245" s="1177"/>
      <c r="IBA245" s="1175" t="s">
        <v>3881</v>
      </c>
      <c r="IBB245" s="1176"/>
      <c r="IBC245" s="1176"/>
      <c r="IBD245" s="1176"/>
      <c r="IBE245" s="1176"/>
      <c r="IBF245" s="1176"/>
      <c r="IBG245" s="1176"/>
      <c r="IBH245" s="1177"/>
      <c r="IBI245" s="1175" t="s">
        <v>3881</v>
      </c>
      <c r="IBJ245" s="1176"/>
      <c r="IBK245" s="1176"/>
      <c r="IBL245" s="1176"/>
      <c r="IBM245" s="1176"/>
      <c r="IBN245" s="1176"/>
      <c r="IBO245" s="1176"/>
      <c r="IBP245" s="1177"/>
      <c r="IBQ245" s="1175" t="s">
        <v>3881</v>
      </c>
      <c r="IBR245" s="1176"/>
      <c r="IBS245" s="1176"/>
      <c r="IBT245" s="1176"/>
      <c r="IBU245" s="1176"/>
      <c r="IBV245" s="1176"/>
      <c r="IBW245" s="1176"/>
      <c r="IBX245" s="1177"/>
      <c r="IBY245" s="1175" t="s">
        <v>3881</v>
      </c>
      <c r="IBZ245" s="1176"/>
      <c r="ICA245" s="1176"/>
      <c r="ICB245" s="1176"/>
      <c r="ICC245" s="1176"/>
      <c r="ICD245" s="1176"/>
      <c r="ICE245" s="1176"/>
      <c r="ICF245" s="1177"/>
      <c r="ICG245" s="1175" t="s">
        <v>3881</v>
      </c>
      <c r="ICH245" s="1176"/>
      <c r="ICI245" s="1176"/>
      <c r="ICJ245" s="1176"/>
      <c r="ICK245" s="1176"/>
      <c r="ICL245" s="1176"/>
      <c r="ICM245" s="1176"/>
      <c r="ICN245" s="1177"/>
      <c r="ICO245" s="1175" t="s">
        <v>3881</v>
      </c>
      <c r="ICP245" s="1176"/>
      <c r="ICQ245" s="1176"/>
      <c r="ICR245" s="1176"/>
      <c r="ICS245" s="1176"/>
      <c r="ICT245" s="1176"/>
      <c r="ICU245" s="1176"/>
      <c r="ICV245" s="1177"/>
      <c r="ICW245" s="1175" t="s">
        <v>3881</v>
      </c>
      <c r="ICX245" s="1176"/>
      <c r="ICY245" s="1176"/>
      <c r="ICZ245" s="1176"/>
      <c r="IDA245" s="1176"/>
      <c r="IDB245" s="1176"/>
      <c r="IDC245" s="1176"/>
      <c r="IDD245" s="1177"/>
      <c r="IDE245" s="1175" t="s">
        <v>3881</v>
      </c>
      <c r="IDF245" s="1176"/>
      <c r="IDG245" s="1176"/>
      <c r="IDH245" s="1176"/>
      <c r="IDI245" s="1176"/>
      <c r="IDJ245" s="1176"/>
      <c r="IDK245" s="1176"/>
      <c r="IDL245" s="1177"/>
      <c r="IDM245" s="1175" t="s">
        <v>3881</v>
      </c>
      <c r="IDN245" s="1176"/>
      <c r="IDO245" s="1176"/>
      <c r="IDP245" s="1176"/>
      <c r="IDQ245" s="1176"/>
      <c r="IDR245" s="1176"/>
      <c r="IDS245" s="1176"/>
      <c r="IDT245" s="1177"/>
      <c r="IDU245" s="1175" t="s">
        <v>3881</v>
      </c>
      <c r="IDV245" s="1176"/>
      <c r="IDW245" s="1176"/>
      <c r="IDX245" s="1176"/>
      <c r="IDY245" s="1176"/>
      <c r="IDZ245" s="1176"/>
      <c r="IEA245" s="1176"/>
      <c r="IEB245" s="1177"/>
      <c r="IEC245" s="1175" t="s">
        <v>3881</v>
      </c>
      <c r="IED245" s="1176"/>
      <c r="IEE245" s="1176"/>
      <c r="IEF245" s="1176"/>
      <c r="IEG245" s="1176"/>
      <c r="IEH245" s="1176"/>
      <c r="IEI245" s="1176"/>
      <c r="IEJ245" s="1177"/>
      <c r="IEK245" s="1175" t="s">
        <v>3881</v>
      </c>
      <c r="IEL245" s="1176"/>
      <c r="IEM245" s="1176"/>
      <c r="IEN245" s="1176"/>
      <c r="IEO245" s="1176"/>
      <c r="IEP245" s="1176"/>
      <c r="IEQ245" s="1176"/>
      <c r="IER245" s="1177"/>
      <c r="IES245" s="1175" t="s">
        <v>3881</v>
      </c>
      <c r="IET245" s="1176"/>
      <c r="IEU245" s="1176"/>
      <c r="IEV245" s="1176"/>
      <c r="IEW245" s="1176"/>
      <c r="IEX245" s="1176"/>
      <c r="IEY245" s="1176"/>
      <c r="IEZ245" s="1177"/>
      <c r="IFA245" s="1175" t="s">
        <v>3881</v>
      </c>
      <c r="IFB245" s="1176"/>
      <c r="IFC245" s="1176"/>
      <c r="IFD245" s="1176"/>
      <c r="IFE245" s="1176"/>
      <c r="IFF245" s="1176"/>
      <c r="IFG245" s="1176"/>
      <c r="IFH245" s="1177"/>
      <c r="IFI245" s="1175" t="s">
        <v>3881</v>
      </c>
      <c r="IFJ245" s="1176"/>
      <c r="IFK245" s="1176"/>
      <c r="IFL245" s="1176"/>
      <c r="IFM245" s="1176"/>
      <c r="IFN245" s="1176"/>
      <c r="IFO245" s="1176"/>
      <c r="IFP245" s="1177"/>
      <c r="IFQ245" s="1175" t="s">
        <v>3881</v>
      </c>
      <c r="IFR245" s="1176"/>
      <c r="IFS245" s="1176"/>
      <c r="IFT245" s="1176"/>
      <c r="IFU245" s="1176"/>
      <c r="IFV245" s="1176"/>
      <c r="IFW245" s="1176"/>
      <c r="IFX245" s="1177"/>
      <c r="IFY245" s="1175" t="s">
        <v>3881</v>
      </c>
      <c r="IFZ245" s="1176"/>
      <c r="IGA245" s="1176"/>
      <c r="IGB245" s="1176"/>
      <c r="IGC245" s="1176"/>
      <c r="IGD245" s="1176"/>
      <c r="IGE245" s="1176"/>
      <c r="IGF245" s="1177"/>
      <c r="IGG245" s="1175" t="s">
        <v>3881</v>
      </c>
      <c r="IGH245" s="1176"/>
      <c r="IGI245" s="1176"/>
      <c r="IGJ245" s="1176"/>
      <c r="IGK245" s="1176"/>
      <c r="IGL245" s="1176"/>
      <c r="IGM245" s="1176"/>
      <c r="IGN245" s="1177"/>
      <c r="IGO245" s="1175" t="s">
        <v>3881</v>
      </c>
      <c r="IGP245" s="1176"/>
      <c r="IGQ245" s="1176"/>
      <c r="IGR245" s="1176"/>
      <c r="IGS245" s="1176"/>
      <c r="IGT245" s="1176"/>
      <c r="IGU245" s="1176"/>
      <c r="IGV245" s="1177"/>
      <c r="IGW245" s="1175" t="s">
        <v>3881</v>
      </c>
      <c r="IGX245" s="1176"/>
      <c r="IGY245" s="1176"/>
      <c r="IGZ245" s="1176"/>
      <c r="IHA245" s="1176"/>
      <c r="IHB245" s="1176"/>
      <c r="IHC245" s="1176"/>
      <c r="IHD245" s="1177"/>
      <c r="IHE245" s="1175" t="s">
        <v>3881</v>
      </c>
      <c r="IHF245" s="1176"/>
      <c r="IHG245" s="1176"/>
      <c r="IHH245" s="1176"/>
      <c r="IHI245" s="1176"/>
      <c r="IHJ245" s="1176"/>
      <c r="IHK245" s="1176"/>
      <c r="IHL245" s="1177"/>
      <c r="IHM245" s="1175" t="s">
        <v>3881</v>
      </c>
      <c r="IHN245" s="1176"/>
      <c r="IHO245" s="1176"/>
      <c r="IHP245" s="1176"/>
      <c r="IHQ245" s="1176"/>
      <c r="IHR245" s="1176"/>
      <c r="IHS245" s="1176"/>
      <c r="IHT245" s="1177"/>
      <c r="IHU245" s="1175" t="s">
        <v>3881</v>
      </c>
      <c r="IHV245" s="1176"/>
      <c r="IHW245" s="1176"/>
      <c r="IHX245" s="1176"/>
      <c r="IHY245" s="1176"/>
      <c r="IHZ245" s="1176"/>
      <c r="IIA245" s="1176"/>
      <c r="IIB245" s="1177"/>
      <c r="IIC245" s="1175" t="s">
        <v>3881</v>
      </c>
      <c r="IID245" s="1176"/>
      <c r="IIE245" s="1176"/>
      <c r="IIF245" s="1176"/>
      <c r="IIG245" s="1176"/>
      <c r="IIH245" s="1176"/>
      <c r="III245" s="1176"/>
      <c r="IIJ245" s="1177"/>
      <c r="IIK245" s="1175" t="s">
        <v>3881</v>
      </c>
      <c r="IIL245" s="1176"/>
      <c r="IIM245" s="1176"/>
      <c r="IIN245" s="1176"/>
      <c r="IIO245" s="1176"/>
      <c r="IIP245" s="1176"/>
      <c r="IIQ245" s="1176"/>
      <c r="IIR245" s="1177"/>
      <c r="IIS245" s="1175" t="s">
        <v>3881</v>
      </c>
      <c r="IIT245" s="1176"/>
      <c r="IIU245" s="1176"/>
      <c r="IIV245" s="1176"/>
      <c r="IIW245" s="1176"/>
      <c r="IIX245" s="1176"/>
      <c r="IIY245" s="1176"/>
      <c r="IIZ245" s="1177"/>
      <c r="IJA245" s="1175" t="s">
        <v>3881</v>
      </c>
      <c r="IJB245" s="1176"/>
      <c r="IJC245" s="1176"/>
      <c r="IJD245" s="1176"/>
      <c r="IJE245" s="1176"/>
      <c r="IJF245" s="1176"/>
      <c r="IJG245" s="1176"/>
      <c r="IJH245" s="1177"/>
      <c r="IJI245" s="1175" t="s">
        <v>3881</v>
      </c>
      <c r="IJJ245" s="1176"/>
      <c r="IJK245" s="1176"/>
      <c r="IJL245" s="1176"/>
      <c r="IJM245" s="1176"/>
      <c r="IJN245" s="1176"/>
      <c r="IJO245" s="1176"/>
      <c r="IJP245" s="1177"/>
      <c r="IJQ245" s="1175" t="s">
        <v>3881</v>
      </c>
      <c r="IJR245" s="1176"/>
      <c r="IJS245" s="1176"/>
      <c r="IJT245" s="1176"/>
      <c r="IJU245" s="1176"/>
      <c r="IJV245" s="1176"/>
      <c r="IJW245" s="1176"/>
      <c r="IJX245" s="1177"/>
      <c r="IJY245" s="1175" t="s">
        <v>3881</v>
      </c>
      <c r="IJZ245" s="1176"/>
      <c r="IKA245" s="1176"/>
      <c r="IKB245" s="1176"/>
      <c r="IKC245" s="1176"/>
      <c r="IKD245" s="1176"/>
      <c r="IKE245" s="1176"/>
      <c r="IKF245" s="1177"/>
      <c r="IKG245" s="1175" t="s">
        <v>3881</v>
      </c>
      <c r="IKH245" s="1176"/>
      <c r="IKI245" s="1176"/>
      <c r="IKJ245" s="1176"/>
      <c r="IKK245" s="1176"/>
      <c r="IKL245" s="1176"/>
      <c r="IKM245" s="1176"/>
      <c r="IKN245" s="1177"/>
      <c r="IKO245" s="1175" t="s">
        <v>3881</v>
      </c>
      <c r="IKP245" s="1176"/>
      <c r="IKQ245" s="1176"/>
      <c r="IKR245" s="1176"/>
      <c r="IKS245" s="1176"/>
      <c r="IKT245" s="1176"/>
      <c r="IKU245" s="1176"/>
      <c r="IKV245" s="1177"/>
      <c r="IKW245" s="1175" t="s">
        <v>3881</v>
      </c>
      <c r="IKX245" s="1176"/>
      <c r="IKY245" s="1176"/>
      <c r="IKZ245" s="1176"/>
      <c r="ILA245" s="1176"/>
      <c r="ILB245" s="1176"/>
      <c r="ILC245" s="1176"/>
      <c r="ILD245" s="1177"/>
      <c r="ILE245" s="1175" t="s">
        <v>3881</v>
      </c>
      <c r="ILF245" s="1176"/>
      <c r="ILG245" s="1176"/>
      <c r="ILH245" s="1176"/>
      <c r="ILI245" s="1176"/>
      <c r="ILJ245" s="1176"/>
      <c r="ILK245" s="1176"/>
      <c r="ILL245" s="1177"/>
      <c r="ILM245" s="1175" t="s">
        <v>3881</v>
      </c>
      <c r="ILN245" s="1176"/>
      <c r="ILO245" s="1176"/>
      <c r="ILP245" s="1176"/>
      <c r="ILQ245" s="1176"/>
      <c r="ILR245" s="1176"/>
      <c r="ILS245" s="1176"/>
      <c r="ILT245" s="1177"/>
      <c r="ILU245" s="1175" t="s">
        <v>3881</v>
      </c>
      <c r="ILV245" s="1176"/>
      <c r="ILW245" s="1176"/>
      <c r="ILX245" s="1176"/>
      <c r="ILY245" s="1176"/>
      <c r="ILZ245" s="1176"/>
      <c r="IMA245" s="1176"/>
      <c r="IMB245" s="1177"/>
      <c r="IMC245" s="1175" t="s">
        <v>3881</v>
      </c>
      <c r="IMD245" s="1176"/>
      <c r="IME245" s="1176"/>
      <c r="IMF245" s="1176"/>
      <c r="IMG245" s="1176"/>
      <c r="IMH245" s="1176"/>
      <c r="IMI245" s="1176"/>
      <c r="IMJ245" s="1177"/>
      <c r="IMK245" s="1175" t="s">
        <v>3881</v>
      </c>
      <c r="IML245" s="1176"/>
      <c r="IMM245" s="1176"/>
      <c r="IMN245" s="1176"/>
      <c r="IMO245" s="1176"/>
      <c r="IMP245" s="1176"/>
      <c r="IMQ245" s="1176"/>
      <c r="IMR245" s="1177"/>
      <c r="IMS245" s="1175" t="s">
        <v>3881</v>
      </c>
      <c r="IMT245" s="1176"/>
      <c r="IMU245" s="1176"/>
      <c r="IMV245" s="1176"/>
      <c r="IMW245" s="1176"/>
      <c r="IMX245" s="1176"/>
      <c r="IMY245" s="1176"/>
      <c r="IMZ245" s="1177"/>
      <c r="INA245" s="1175" t="s">
        <v>3881</v>
      </c>
      <c r="INB245" s="1176"/>
      <c r="INC245" s="1176"/>
      <c r="IND245" s="1176"/>
      <c r="INE245" s="1176"/>
      <c r="INF245" s="1176"/>
      <c r="ING245" s="1176"/>
      <c r="INH245" s="1177"/>
      <c r="INI245" s="1175" t="s">
        <v>3881</v>
      </c>
      <c r="INJ245" s="1176"/>
      <c r="INK245" s="1176"/>
      <c r="INL245" s="1176"/>
      <c r="INM245" s="1176"/>
      <c r="INN245" s="1176"/>
      <c r="INO245" s="1176"/>
      <c r="INP245" s="1177"/>
      <c r="INQ245" s="1175" t="s">
        <v>3881</v>
      </c>
      <c r="INR245" s="1176"/>
      <c r="INS245" s="1176"/>
      <c r="INT245" s="1176"/>
      <c r="INU245" s="1176"/>
      <c r="INV245" s="1176"/>
      <c r="INW245" s="1176"/>
      <c r="INX245" s="1177"/>
      <c r="INY245" s="1175" t="s">
        <v>3881</v>
      </c>
      <c r="INZ245" s="1176"/>
      <c r="IOA245" s="1176"/>
      <c r="IOB245" s="1176"/>
      <c r="IOC245" s="1176"/>
      <c r="IOD245" s="1176"/>
      <c r="IOE245" s="1176"/>
      <c r="IOF245" s="1177"/>
      <c r="IOG245" s="1175" t="s">
        <v>3881</v>
      </c>
      <c r="IOH245" s="1176"/>
      <c r="IOI245" s="1176"/>
      <c r="IOJ245" s="1176"/>
      <c r="IOK245" s="1176"/>
      <c r="IOL245" s="1176"/>
      <c r="IOM245" s="1176"/>
      <c r="ION245" s="1177"/>
      <c r="IOO245" s="1175" t="s">
        <v>3881</v>
      </c>
      <c r="IOP245" s="1176"/>
      <c r="IOQ245" s="1176"/>
      <c r="IOR245" s="1176"/>
      <c r="IOS245" s="1176"/>
      <c r="IOT245" s="1176"/>
      <c r="IOU245" s="1176"/>
      <c r="IOV245" s="1177"/>
      <c r="IOW245" s="1175" t="s">
        <v>3881</v>
      </c>
      <c r="IOX245" s="1176"/>
      <c r="IOY245" s="1176"/>
      <c r="IOZ245" s="1176"/>
      <c r="IPA245" s="1176"/>
      <c r="IPB245" s="1176"/>
      <c r="IPC245" s="1176"/>
      <c r="IPD245" s="1177"/>
      <c r="IPE245" s="1175" t="s">
        <v>3881</v>
      </c>
      <c r="IPF245" s="1176"/>
      <c r="IPG245" s="1176"/>
      <c r="IPH245" s="1176"/>
      <c r="IPI245" s="1176"/>
      <c r="IPJ245" s="1176"/>
      <c r="IPK245" s="1176"/>
      <c r="IPL245" s="1177"/>
      <c r="IPM245" s="1175" t="s">
        <v>3881</v>
      </c>
      <c r="IPN245" s="1176"/>
      <c r="IPO245" s="1176"/>
      <c r="IPP245" s="1176"/>
      <c r="IPQ245" s="1176"/>
      <c r="IPR245" s="1176"/>
      <c r="IPS245" s="1176"/>
      <c r="IPT245" s="1177"/>
      <c r="IPU245" s="1175" t="s">
        <v>3881</v>
      </c>
      <c r="IPV245" s="1176"/>
      <c r="IPW245" s="1176"/>
      <c r="IPX245" s="1176"/>
      <c r="IPY245" s="1176"/>
      <c r="IPZ245" s="1176"/>
      <c r="IQA245" s="1176"/>
      <c r="IQB245" s="1177"/>
      <c r="IQC245" s="1175" t="s">
        <v>3881</v>
      </c>
      <c r="IQD245" s="1176"/>
      <c r="IQE245" s="1176"/>
      <c r="IQF245" s="1176"/>
      <c r="IQG245" s="1176"/>
      <c r="IQH245" s="1176"/>
      <c r="IQI245" s="1176"/>
      <c r="IQJ245" s="1177"/>
      <c r="IQK245" s="1175" t="s">
        <v>3881</v>
      </c>
      <c r="IQL245" s="1176"/>
      <c r="IQM245" s="1176"/>
      <c r="IQN245" s="1176"/>
      <c r="IQO245" s="1176"/>
      <c r="IQP245" s="1176"/>
      <c r="IQQ245" s="1176"/>
      <c r="IQR245" s="1177"/>
      <c r="IQS245" s="1175" t="s">
        <v>3881</v>
      </c>
      <c r="IQT245" s="1176"/>
      <c r="IQU245" s="1176"/>
      <c r="IQV245" s="1176"/>
      <c r="IQW245" s="1176"/>
      <c r="IQX245" s="1176"/>
      <c r="IQY245" s="1176"/>
      <c r="IQZ245" s="1177"/>
      <c r="IRA245" s="1175" t="s">
        <v>3881</v>
      </c>
      <c r="IRB245" s="1176"/>
      <c r="IRC245" s="1176"/>
      <c r="IRD245" s="1176"/>
      <c r="IRE245" s="1176"/>
      <c r="IRF245" s="1176"/>
      <c r="IRG245" s="1176"/>
      <c r="IRH245" s="1177"/>
      <c r="IRI245" s="1175" t="s">
        <v>3881</v>
      </c>
      <c r="IRJ245" s="1176"/>
      <c r="IRK245" s="1176"/>
      <c r="IRL245" s="1176"/>
      <c r="IRM245" s="1176"/>
      <c r="IRN245" s="1176"/>
      <c r="IRO245" s="1176"/>
      <c r="IRP245" s="1177"/>
      <c r="IRQ245" s="1175" t="s">
        <v>3881</v>
      </c>
      <c r="IRR245" s="1176"/>
      <c r="IRS245" s="1176"/>
      <c r="IRT245" s="1176"/>
      <c r="IRU245" s="1176"/>
      <c r="IRV245" s="1176"/>
      <c r="IRW245" s="1176"/>
      <c r="IRX245" s="1177"/>
      <c r="IRY245" s="1175" t="s">
        <v>3881</v>
      </c>
      <c r="IRZ245" s="1176"/>
      <c r="ISA245" s="1176"/>
      <c r="ISB245" s="1176"/>
      <c r="ISC245" s="1176"/>
      <c r="ISD245" s="1176"/>
      <c r="ISE245" s="1176"/>
      <c r="ISF245" s="1177"/>
      <c r="ISG245" s="1175" t="s">
        <v>3881</v>
      </c>
      <c r="ISH245" s="1176"/>
      <c r="ISI245" s="1176"/>
      <c r="ISJ245" s="1176"/>
      <c r="ISK245" s="1176"/>
      <c r="ISL245" s="1176"/>
      <c r="ISM245" s="1176"/>
      <c r="ISN245" s="1177"/>
      <c r="ISO245" s="1175" t="s">
        <v>3881</v>
      </c>
      <c r="ISP245" s="1176"/>
      <c r="ISQ245" s="1176"/>
      <c r="ISR245" s="1176"/>
      <c r="ISS245" s="1176"/>
      <c r="IST245" s="1176"/>
      <c r="ISU245" s="1176"/>
      <c r="ISV245" s="1177"/>
      <c r="ISW245" s="1175" t="s">
        <v>3881</v>
      </c>
      <c r="ISX245" s="1176"/>
      <c r="ISY245" s="1176"/>
      <c r="ISZ245" s="1176"/>
      <c r="ITA245" s="1176"/>
      <c r="ITB245" s="1176"/>
      <c r="ITC245" s="1176"/>
      <c r="ITD245" s="1177"/>
      <c r="ITE245" s="1175" t="s">
        <v>3881</v>
      </c>
      <c r="ITF245" s="1176"/>
      <c r="ITG245" s="1176"/>
      <c r="ITH245" s="1176"/>
      <c r="ITI245" s="1176"/>
      <c r="ITJ245" s="1176"/>
      <c r="ITK245" s="1176"/>
      <c r="ITL245" s="1177"/>
      <c r="ITM245" s="1175" t="s">
        <v>3881</v>
      </c>
      <c r="ITN245" s="1176"/>
      <c r="ITO245" s="1176"/>
      <c r="ITP245" s="1176"/>
      <c r="ITQ245" s="1176"/>
      <c r="ITR245" s="1176"/>
      <c r="ITS245" s="1176"/>
      <c r="ITT245" s="1177"/>
      <c r="ITU245" s="1175" t="s">
        <v>3881</v>
      </c>
      <c r="ITV245" s="1176"/>
      <c r="ITW245" s="1176"/>
      <c r="ITX245" s="1176"/>
      <c r="ITY245" s="1176"/>
      <c r="ITZ245" s="1176"/>
      <c r="IUA245" s="1176"/>
      <c r="IUB245" s="1177"/>
      <c r="IUC245" s="1175" t="s">
        <v>3881</v>
      </c>
      <c r="IUD245" s="1176"/>
      <c r="IUE245" s="1176"/>
      <c r="IUF245" s="1176"/>
      <c r="IUG245" s="1176"/>
      <c r="IUH245" s="1176"/>
      <c r="IUI245" s="1176"/>
      <c r="IUJ245" s="1177"/>
      <c r="IUK245" s="1175" t="s">
        <v>3881</v>
      </c>
      <c r="IUL245" s="1176"/>
      <c r="IUM245" s="1176"/>
      <c r="IUN245" s="1176"/>
      <c r="IUO245" s="1176"/>
      <c r="IUP245" s="1176"/>
      <c r="IUQ245" s="1176"/>
      <c r="IUR245" s="1177"/>
      <c r="IUS245" s="1175" t="s">
        <v>3881</v>
      </c>
      <c r="IUT245" s="1176"/>
      <c r="IUU245" s="1176"/>
      <c r="IUV245" s="1176"/>
      <c r="IUW245" s="1176"/>
      <c r="IUX245" s="1176"/>
      <c r="IUY245" s="1176"/>
      <c r="IUZ245" s="1177"/>
      <c r="IVA245" s="1175" t="s">
        <v>3881</v>
      </c>
      <c r="IVB245" s="1176"/>
      <c r="IVC245" s="1176"/>
      <c r="IVD245" s="1176"/>
      <c r="IVE245" s="1176"/>
      <c r="IVF245" s="1176"/>
      <c r="IVG245" s="1176"/>
      <c r="IVH245" s="1177"/>
      <c r="IVI245" s="1175" t="s">
        <v>3881</v>
      </c>
      <c r="IVJ245" s="1176"/>
      <c r="IVK245" s="1176"/>
      <c r="IVL245" s="1176"/>
      <c r="IVM245" s="1176"/>
      <c r="IVN245" s="1176"/>
      <c r="IVO245" s="1176"/>
      <c r="IVP245" s="1177"/>
      <c r="IVQ245" s="1175" t="s">
        <v>3881</v>
      </c>
      <c r="IVR245" s="1176"/>
      <c r="IVS245" s="1176"/>
      <c r="IVT245" s="1176"/>
      <c r="IVU245" s="1176"/>
      <c r="IVV245" s="1176"/>
      <c r="IVW245" s="1176"/>
      <c r="IVX245" s="1177"/>
      <c r="IVY245" s="1175" t="s">
        <v>3881</v>
      </c>
      <c r="IVZ245" s="1176"/>
      <c r="IWA245" s="1176"/>
      <c r="IWB245" s="1176"/>
      <c r="IWC245" s="1176"/>
      <c r="IWD245" s="1176"/>
      <c r="IWE245" s="1176"/>
      <c r="IWF245" s="1177"/>
      <c r="IWG245" s="1175" t="s">
        <v>3881</v>
      </c>
      <c r="IWH245" s="1176"/>
      <c r="IWI245" s="1176"/>
      <c r="IWJ245" s="1176"/>
      <c r="IWK245" s="1176"/>
      <c r="IWL245" s="1176"/>
      <c r="IWM245" s="1176"/>
      <c r="IWN245" s="1177"/>
      <c r="IWO245" s="1175" t="s">
        <v>3881</v>
      </c>
      <c r="IWP245" s="1176"/>
      <c r="IWQ245" s="1176"/>
      <c r="IWR245" s="1176"/>
      <c r="IWS245" s="1176"/>
      <c r="IWT245" s="1176"/>
      <c r="IWU245" s="1176"/>
      <c r="IWV245" s="1177"/>
      <c r="IWW245" s="1175" t="s">
        <v>3881</v>
      </c>
      <c r="IWX245" s="1176"/>
      <c r="IWY245" s="1176"/>
      <c r="IWZ245" s="1176"/>
      <c r="IXA245" s="1176"/>
      <c r="IXB245" s="1176"/>
      <c r="IXC245" s="1176"/>
      <c r="IXD245" s="1177"/>
      <c r="IXE245" s="1175" t="s">
        <v>3881</v>
      </c>
      <c r="IXF245" s="1176"/>
      <c r="IXG245" s="1176"/>
      <c r="IXH245" s="1176"/>
      <c r="IXI245" s="1176"/>
      <c r="IXJ245" s="1176"/>
      <c r="IXK245" s="1176"/>
      <c r="IXL245" s="1177"/>
      <c r="IXM245" s="1175" t="s">
        <v>3881</v>
      </c>
      <c r="IXN245" s="1176"/>
      <c r="IXO245" s="1176"/>
      <c r="IXP245" s="1176"/>
      <c r="IXQ245" s="1176"/>
      <c r="IXR245" s="1176"/>
      <c r="IXS245" s="1176"/>
      <c r="IXT245" s="1177"/>
      <c r="IXU245" s="1175" t="s">
        <v>3881</v>
      </c>
      <c r="IXV245" s="1176"/>
      <c r="IXW245" s="1176"/>
      <c r="IXX245" s="1176"/>
      <c r="IXY245" s="1176"/>
      <c r="IXZ245" s="1176"/>
      <c r="IYA245" s="1176"/>
      <c r="IYB245" s="1177"/>
      <c r="IYC245" s="1175" t="s">
        <v>3881</v>
      </c>
      <c r="IYD245" s="1176"/>
      <c r="IYE245" s="1176"/>
      <c r="IYF245" s="1176"/>
      <c r="IYG245" s="1176"/>
      <c r="IYH245" s="1176"/>
      <c r="IYI245" s="1176"/>
      <c r="IYJ245" s="1177"/>
      <c r="IYK245" s="1175" t="s">
        <v>3881</v>
      </c>
      <c r="IYL245" s="1176"/>
      <c r="IYM245" s="1176"/>
      <c r="IYN245" s="1176"/>
      <c r="IYO245" s="1176"/>
      <c r="IYP245" s="1176"/>
      <c r="IYQ245" s="1176"/>
      <c r="IYR245" s="1177"/>
      <c r="IYS245" s="1175" t="s">
        <v>3881</v>
      </c>
      <c r="IYT245" s="1176"/>
      <c r="IYU245" s="1176"/>
      <c r="IYV245" s="1176"/>
      <c r="IYW245" s="1176"/>
      <c r="IYX245" s="1176"/>
      <c r="IYY245" s="1176"/>
      <c r="IYZ245" s="1177"/>
      <c r="IZA245" s="1175" t="s">
        <v>3881</v>
      </c>
      <c r="IZB245" s="1176"/>
      <c r="IZC245" s="1176"/>
      <c r="IZD245" s="1176"/>
      <c r="IZE245" s="1176"/>
      <c r="IZF245" s="1176"/>
      <c r="IZG245" s="1176"/>
      <c r="IZH245" s="1177"/>
      <c r="IZI245" s="1175" t="s">
        <v>3881</v>
      </c>
      <c r="IZJ245" s="1176"/>
      <c r="IZK245" s="1176"/>
      <c r="IZL245" s="1176"/>
      <c r="IZM245" s="1176"/>
      <c r="IZN245" s="1176"/>
      <c r="IZO245" s="1176"/>
      <c r="IZP245" s="1177"/>
      <c r="IZQ245" s="1175" t="s">
        <v>3881</v>
      </c>
      <c r="IZR245" s="1176"/>
      <c r="IZS245" s="1176"/>
      <c r="IZT245" s="1176"/>
      <c r="IZU245" s="1176"/>
      <c r="IZV245" s="1176"/>
      <c r="IZW245" s="1176"/>
      <c r="IZX245" s="1177"/>
      <c r="IZY245" s="1175" t="s">
        <v>3881</v>
      </c>
      <c r="IZZ245" s="1176"/>
      <c r="JAA245" s="1176"/>
      <c r="JAB245" s="1176"/>
      <c r="JAC245" s="1176"/>
      <c r="JAD245" s="1176"/>
      <c r="JAE245" s="1176"/>
      <c r="JAF245" s="1177"/>
      <c r="JAG245" s="1175" t="s">
        <v>3881</v>
      </c>
      <c r="JAH245" s="1176"/>
      <c r="JAI245" s="1176"/>
      <c r="JAJ245" s="1176"/>
      <c r="JAK245" s="1176"/>
      <c r="JAL245" s="1176"/>
      <c r="JAM245" s="1176"/>
      <c r="JAN245" s="1177"/>
      <c r="JAO245" s="1175" t="s">
        <v>3881</v>
      </c>
      <c r="JAP245" s="1176"/>
      <c r="JAQ245" s="1176"/>
      <c r="JAR245" s="1176"/>
      <c r="JAS245" s="1176"/>
      <c r="JAT245" s="1176"/>
      <c r="JAU245" s="1176"/>
      <c r="JAV245" s="1177"/>
      <c r="JAW245" s="1175" t="s">
        <v>3881</v>
      </c>
      <c r="JAX245" s="1176"/>
      <c r="JAY245" s="1176"/>
      <c r="JAZ245" s="1176"/>
      <c r="JBA245" s="1176"/>
      <c r="JBB245" s="1176"/>
      <c r="JBC245" s="1176"/>
      <c r="JBD245" s="1177"/>
      <c r="JBE245" s="1175" t="s">
        <v>3881</v>
      </c>
      <c r="JBF245" s="1176"/>
      <c r="JBG245" s="1176"/>
      <c r="JBH245" s="1176"/>
      <c r="JBI245" s="1176"/>
      <c r="JBJ245" s="1176"/>
      <c r="JBK245" s="1176"/>
      <c r="JBL245" s="1177"/>
      <c r="JBM245" s="1175" t="s">
        <v>3881</v>
      </c>
      <c r="JBN245" s="1176"/>
      <c r="JBO245" s="1176"/>
      <c r="JBP245" s="1176"/>
      <c r="JBQ245" s="1176"/>
      <c r="JBR245" s="1176"/>
      <c r="JBS245" s="1176"/>
      <c r="JBT245" s="1177"/>
      <c r="JBU245" s="1175" t="s">
        <v>3881</v>
      </c>
      <c r="JBV245" s="1176"/>
      <c r="JBW245" s="1176"/>
      <c r="JBX245" s="1176"/>
      <c r="JBY245" s="1176"/>
      <c r="JBZ245" s="1176"/>
      <c r="JCA245" s="1176"/>
      <c r="JCB245" s="1177"/>
      <c r="JCC245" s="1175" t="s">
        <v>3881</v>
      </c>
      <c r="JCD245" s="1176"/>
      <c r="JCE245" s="1176"/>
      <c r="JCF245" s="1176"/>
      <c r="JCG245" s="1176"/>
      <c r="JCH245" s="1176"/>
      <c r="JCI245" s="1176"/>
      <c r="JCJ245" s="1177"/>
      <c r="JCK245" s="1175" t="s">
        <v>3881</v>
      </c>
      <c r="JCL245" s="1176"/>
      <c r="JCM245" s="1176"/>
      <c r="JCN245" s="1176"/>
      <c r="JCO245" s="1176"/>
      <c r="JCP245" s="1176"/>
      <c r="JCQ245" s="1176"/>
      <c r="JCR245" s="1177"/>
      <c r="JCS245" s="1175" t="s">
        <v>3881</v>
      </c>
      <c r="JCT245" s="1176"/>
      <c r="JCU245" s="1176"/>
      <c r="JCV245" s="1176"/>
      <c r="JCW245" s="1176"/>
      <c r="JCX245" s="1176"/>
      <c r="JCY245" s="1176"/>
      <c r="JCZ245" s="1177"/>
      <c r="JDA245" s="1175" t="s">
        <v>3881</v>
      </c>
      <c r="JDB245" s="1176"/>
      <c r="JDC245" s="1176"/>
      <c r="JDD245" s="1176"/>
      <c r="JDE245" s="1176"/>
      <c r="JDF245" s="1176"/>
      <c r="JDG245" s="1176"/>
      <c r="JDH245" s="1177"/>
      <c r="JDI245" s="1175" t="s">
        <v>3881</v>
      </c>
      <c r="JDJ245" s="1176"/>
      <c r="JDK245" s="1176"/>
      <c r="JDL245" s="1176"/>
      <c r="JDM245" s="1176"/>
      <c r="JDN245" s="1176"/>
      <c r="JDO245" s="1176"/>
      <c r="JDP245" s="1177"/>
      <c r="JDQ245" s="1175" t="s">
        <v>3881</v>
      </c>
      <c r="JDR245" s="1176"/>
      <c r="JDS245" s="1176"/>
      <c r="JDT245" s="1176"/>
      <c r="JDU245" s="1176"/>
      <c r="JDV245" s="1176"/>
      <c r="JDW245" s="1176"/>
      <c r="JDX245" s="1177"/>
      <c r="JDY245" s="1175" t="s">
        <v>3881</v>
      </c>
      <c r="JDZ245" s="1176"/>
      <c r="JEA245" s="1176"/>
      <c r="JEB245" s="1176"/>
      <c r="JEC245" s="1176"/>
      <c r="JED245" s="1176"/>
      <c r="JEE245" s="1176"/>
      <c r="JEF245" s="1177"/>
      <c r="JEG245" s="1175" t="s">
        <v>3881</v>
      </c>
      <c r="JEH245" s="1176"/>
      <c r="JEI245" s="1176"/>
      <c r="JEJ245" s="1176"/>
      <c r="JEK245" s="1176"/>
      <c r="JEL245" s="1176"/>
      <c r="JEM245" s="1176"/>
      <c r="JEN245" s="1177"/>
      <c r="JEO245" s="1175" t="s">
        <v>3881</v>
      </c>
      <c r="JEP245" s="1176"/>
      <c r="JEQ245" s="1176"/>
      <c r="JER245" s="1176"/>
      <c r="JES245" s="1176"/>
      <c r="JET245" s="1176"/>
      <c r="JEU245" s="1176"/>
      <c r="JEV245" s="1177"/>
      <c r="JEW245" s="1175" t="s">
        <v>3881</v>
      </c>
      <c r="JEX245" s="1176"/>
      <c r="JEY245" s="1176"/>
      <c r="JEZ245" s="1176"/>
      <c r="JFA245" s="1176"/>
      <c r="JFB245" s="1176"/>
      <c r="JFC245" s="1176"/>
      <c r="JFD245" s="1177"/>
      <c r="JFE245" s="1175" t="s">
        <v>3881</v>
      </c>
      <c r="JFF245" s="1176"/>
      <c r="JFG245" s="1176"/>
      <c r="JFH245" s="1176"/>
      <c r="JFI245" s="1176"/>
      <c r="JFJ245" s="1176"/>
      <c r="JFK245" s="1176"/>
      <c r="JFL245" s="1177"/>
      <c r="JFM245" s="1175" t="s">
        <v>3881</v>
      </c>
      <c r="JFN245" s="1176"/>
      <c r="JFO245" s="1176"/>
      <c r="JFP245" s="1176"/>
      <c r="JFQ245" s="1176"/>
      <c r="JFR245" s="1176"/>
      <c r="JFS245" s="1176"/>
      <c r="JFT245" s="1177"/>
      <c r="JFU245" s="1175" t="s">
        <v>3881</v>
      </c>
      <c r="JFV245" s="1176"/>
      <c r="JFW245" s="1176"/>
      <c r="JFX245" s="1176"/>
      <c r="JFY245" s="1176"/>
      <c r="JFZ245" s="1176"/>
      <c r="JGA245" s="1176"/>
      <c r="JGB245" s="1177"/>
      <c r="JGC245" s="1175" t="s">
        <v>3881</v>
      </c>
      <c r="JGD245" s="1176"/>
      <c r="JGE245" s="1176"/>
      <c r="JGF245" s="1176"/>
      <c r="JGG245" s="1176"/>
      <c r="JGH245" s="1176"/>
      <c r="JGI245" s="1176"/>
      <c r="JGJ245" s="1177"/>
      <c r="JGK245" s="1175" t="s">
        <v>3881</v>
      </c>
      <c r="JGL245" s="1176"/>
      <c r="JGM245" s="1176"/>
      <c r="JGN245" s="1176"/>
      <c r="JGO245" s="1176"/>
      <c r="JGP245" s="1176"/>
      <c r="JGQ245" s="1176"/>
      <c r="JGR245" s="1177"/>
      <c r="JGS245" s="1175" t="s">
        <v>3881</v>
      </c>
      <c r="JGT245" s="1176"/>
      <c r="JGU245" s="1176"/>
      <c r="JGV245" s="1176"/>
      <c r="JGW245" s="1176"/>
      <c r="JGX245" s="1176"/>
      <c r="JGY245" s="1176"/>
      <c r="JGZ245" s="1177"/>
      <c r="JHA245" s="1175" t="s">
        <v>3881</v>
      </c>
      <c r="JHB245" s="1176"/>
      <c r="JHC245" s="1176"/>
      <c r="JHD245" s="1176"/>
      <c r="JHE245" s="1176"/>
      <c r="JHF245" s="1176"/>
      <c r="JHG245" s="1176"/>
      <c r="JHH245" s="1177"/>
      <c r="JHI245" s="1175" t="s">
        <v>3881</v>
      </c>
      <c r="JHJ245" s="1176"/>
      <c r="JHK245" s="1176"/>
      <c r="JHL245" s="1176"/>
      <c r="JHM245" s="1176"/>
      <c r="JHN245" s="1176"/>
      <c r="JHO245" s="1176"/>
      <c r="JHP245" s="1177"/>
      <c r="JHQ245" s="1175" t="s">
        <v>3881</v>
      </c>
      <c r="JHR245" s="1176"/>
      <c r="JHS245" s="1176"/>
      <c r="JHT245" s="1176"/>
      <c r="JHU245" s="1176"/>
      <c r="JHV245" s="1176"/>
      <c r="JHW245" s="1176"/>
      <c r="JHX245" s="1177"/>
      <c r="JHY245" s="1175" t="s">
        <v>3881</v>
      </c>
      <c r="JHZ245" s="1176"/>
      <c r="JIA245" s="1176"/>
      <c r="JIB245" s="1176"/>
      <c r="JIC245" s="1176"/>
      <c r="JID245" s="1176"/>
      <c r="JIE245" s="1176"/>
      <c r="JIF245" s="1177"/>
      <c r="JIG245" s="1175" t="s">
        <v>3881</v>
      </c>
      <c r="JIH245" s="1176"/>
      <c r="JII245" s="1176"/>
      <c r="JIJ245" s="1176"/>
      <c r="JIK245" s="1176"/>
      <c r="JIL245" s="1176"/>
      <c r="JIM245" s="1176"/>
      <c r="JIN245" s="1177"/>
      <c r="JIO245" s="1175" t="s">
        <v>3881</v>
      </c>
      <c r="JIP245" s="1176"/>
      <c r="JIQ245" s="1176"/>
      <c r="JIR245" s="1176"/>
      <c r="JIS245" s="1176"/>
      <c r="JIT245" s="1176"/>
      <c r="JIU245" s="1176"/>
      <c r="JIV245" s="1177"/>
      <c r="JIW245" s="1175" t="s">
        <v>3881</v>
      </c>
      <c r="JIX245" s="1176"/>
      <c r="JIY245" s="1176"/>
      <c r="JIZ245" s="1176"/>
      <c r="JJA245" s="1176"/>
      <c r="JJB245" s="1176"/>
      <c r="JJC245" s="1176"/>
      <c r="JJD245" s="1177"/>
      <c r="JJE245" s="1175" t="s">
        <v>3881</v>
      </c>
      <c r="JJF245" s="1176"/>
      <c r="JJG245" s="1176"/>
      <c r="JJH245" s="1176"/>
      <c r="JJI245" s="1176"/>
      <c r="JJJ245" s="1176"/>
      <c r="JJK245" s="1176"/>
      <c r="JJL245" s="1177"/>
      <c r="JJM245" s="1175" t="s">
        <v>3881</v>
      </c>
      <c r="JJN245" s="1176"/>
      <c r="JJO245" s="1176"/>
      <c r="JJP245" s="1176"/>
      <c r="JJQ245" s="1176"/>
      <c r="JJR245" s="1176"/>
      <c r="JJS245" s="1176"/>
      <c r="JJT245" s="1177"/>
      <c r="JJU245" s="1175" t="s">
        <v>3881</v>
      </c>
      <c r="JJV245" s="1176"/>
      <c r="JJW245" s="1176"/>
      <c r="JJX245" s="1176"/>
      <c r="JJY245" s="1176"/>
      <c r="JJZ245" s="1176"/>
      <c r="JKA245" s="1176"/>
      <c r="JKB245" s="1177"/>
      <c r="JKC245" s="1175" t="s">
        <v>3881</v>
      </c>
      <c r="JKD245" s="1176"/>
      <c r="JKE245" s="1176"/>
      <c r="JKF245" s="1176"/>
      <c r="JKG245" s="1176"/>
      <c r="JKH245" s="1176"/>
      <c r="JKI245" s="1176"/>
      <c r="JKJ245" s="1177"/>
      <c r="JKK245" s="1175" t="s">
        <v>3881</v>
      </c>
      <c r="JKL245" s="1176"/>
      <c r="JKM245" s="1176"/>
      <c r="JKN245" s="1176"/>
      <c r="JKO245" s="1176"/>
      <c r="JKP245" s="1176"/>
      <c r="JKQ245" s="1176"/>
      <c r="JKR245" s="1177"/>
      <c r="JKS245" s="1175" t="s">
        <v>3881</v>
      </c>
      <c r="JKT245" s="1176"/>
      <c r="JKU245" s="1176"/>
      <c r="JKV245" s="1176"/>
      <c r="JKW245" s="1176"/>
      <c r="JKX245" s="1176"/>
      <c r="JKY245" s="1176"/>
      <c r="JKZ245" s="1177"/>
      <c r="JLA245" s="1175" t="s">
        <v>3881</v>
      </c>
      <c r="JLB245" s="1176"/>
      <c r="JLC245" s="1176"/>
      <c r="JLD245" s="1176"/>
      <c r="JLE245" s="1176"/>
      <c r="JLF245" s="1176"/>
      <c r="JLG245" s="1176"/>
      <c r="JLH245" s="1177"/>
      <c r="JLI245" s="1175" t="s">
        <v>3881</v>
      </c>
      <c r="JLJ245" s="1176"/>
      <c r="JLK245" s="1176"/>
      <c r="JLL245" s="1176"/>
      <c r="JLM245" s="1176"/>
      <c r="JLN245" s="1176"/>
      <c r="JLO245" s="1176"/>
      <c r="JLP245" s="1177"/>
      <c r="JLQ245" s="1175" t="s">
        <v>3881</v>
      </c>
      <c r="JLR245" s="1176"/>
      <c r="JLS245" s="1176"/>
      <c r="JLT245" s="1176"/>
      <c r="JLU245" s="1176"/>
      <c r="JLV245" s="1176"/>
      <c r="JLW245" s="1176"/>
      <c r="JLX245" s="1177"/>
      <c r="JLY245" s="1175" t="s">
        <v>3881</v>
      </c>
      <c r="JLZ245" s="1176"/>
      <c r="JMA245" s="1176"/>
      <c r="JMB245" s="1176"/>
      <c r="JMC245" s="1176"/>
      <c r="JMD245" s="1176"/>
      <c r="JME245" s="1176"/>
      <c r="JMF245" s="1177"/>
      <c r="JMG245" s="1175" t="s">
        <v>3881</v>
      </c>
      <c r="JMH245" s="1176"/>
      <c r="JMI245" s="1176"/>
      <c r="JMJ245" s="1176"/>
      <c r="JMK245" s="1176"/>
      <c r="JML245" s="1176"/>
      <c r="JMM245" s="1176"/>
      <c r="JMN245" s="1177"/>
      <c r="JMO245" s="1175" t="s">
        <v>3881</v>
      </c>
      <c r="JMP245" s="1176"/>
      <c r="JMQ245" s="1176"/>
      <c r="JMR245" s="1176"/>
      <c r="JMS245" s="1176"/>
      <c r="JMT245" s="1176"/>
      <c r="JMU245" s="1176"/>
      <c r="JMV245" s="1177"/>
      <c r="JMW245" s="1175" t="s">
        <v>3881</v>
      </c>
      <c r="JMX245" s="1176"/>
      <c r="JMY245" s="1176"/>
      <c r="JMZ245" s="1176"/>
      <c r="JNA245" s="1176"/>
      <c r="JNB245" s="1176"/>
      <c r="JNC245" s="1176"/>
      <c r="JND245" s="1177"/>
      <c r="JNE245" s="1175" t="s">
        <v>3881</v>
      </c>
      <c r="JNF245" s="1176"/>
      <c r="JNG245" s="1176"/>
      <c r="JNH245" s="1176"/>
      <c r="JNI245" s="1176"/>
      <c r="JNJ245" s="1176"/>
      <c r="JNK245" s="1176"/>
      <c r="JNL245" s="1177"/>
      <c r="JNM245" s="1175" t="s">
        <v>3881</v>
      </c>
      <c r="JNN245" s="1176"/>
      <c r="JNO245" s="1176"/>
      <c r="JNP245" s="1176"/>
      <c r="JNQ245" s="1176"/>
      <c r="JNR245" s="1176"/>
      <c r="JNS245" s="1176"/>
      <c r="JNT245" s="1177"/>
      <c r="JNU245" s="1175" t="s">
        <v>3881</v>
      </c>
      <c r="JNV245" s="1176"/>
      <c r="JNW245" s="1176"/>
      <c r="JNX245" s="1176"/>
      <c r="JNY245" s="1176"/>
      <c r="JNZ245" s="1176"/>
      <c r="JOA245" s="1176"/>
      <c r="JOB245" s="1177"/>
      <c r="JOC245" s="1175" t="s">
        <v>3881</v>
      </c>
      <c r="JOD245" s="1176"/>
      <c r="JOE245" s="1176"/>
      <c r="JOF245" s="1176"/>
      <c r="JOG245" s="1176"/>
      <c r="JOH245" s="1176"/>
      <c r="JOI245" s="1176"/>
      <c r="JOJ245" s="1177"/>
      <c r="JOK245" s="1175" t="s">
        <v>3881</v>
      </c>
      <c r="JOL245" s="1176"/>
      <c r="JOM245" s="1176"/>
      <c r="JON245" s="1176"/>
      <c r="JOO245" s="1176"/>
      <c r="JOP245" s="1176"/>
      <c r="JOQ245" s="1176"/>
      <c r="JOR245" s="1177"/>
      <c r="JOS245" s="1175" t="s">
        <v>3881</v>
      </c>
      <c r="JOT245" s="1176"/>
      <c r="JOU245" s="1176"/>
      <c r="JOV245" s="1176"/>
      <c r="JOW245" s="1176"/>
      <c r="JOX245" s="1176"/>
      <c r="JOY245" s="1176"/>
      <c r="JOZ245" s="1177"/>
      <c r="JPA245" s="1175" t="s">
        <v>3881</v>
      </c>
      <c r="JPB245" s="1176"/>
      <c r="JPC245" s="1176"/>
      <c r="JPD245" s="1176"/>
      <c r="JPE245" s="1176"/>
      <c r="JPF245" s="1176"/>
      <c r="JPG245" s="1176"/>
      <c r="JPH245" s="1177"/>
      <c r="JPI245" s="1175" t="s">
        <v>3881</v>
      </c>
      <c r="JPJ245" s="1176"/>
      <c r="JPK245" s="1176"/>
      <c r="JPL245" s="1176"/>
      <c r="JPM245" s="1176"/>
      <c r="JPN245" s="1176"/>
      <c r="JPO245" s="1176"/>
      <c r="JPP245" s="1177"/>
      <c r="JPQ245" s="1175" t="s">
        <v>3881</v>
      </c>
      <c r="JPR245" s="1176"/>
      <c r="JPS245" s="1176"/>
      <c r="JPT245" s="1176"/>
      <c r="JPU245" s="1176"/>
      <c r="JPV245" s="1176"/>
      <c r="JPW245" s="1176"/>
      <c r="JPX245" s="1177"/>
      <c r="JPY245" s="1175" t="s">
        <v>3881</v>
      </c>
      <c r="JPZ245" s="1176"/>
      <c r="JQA245" s="1176"/>
      <c r="JQB245" s="1176"/>
      <c r="JQC245" s="1176"/>
      <c r="JQD245" s="1176"/>
      <c r="JQE245" s="1176"/>
      <c r="JQF245" s="1177"/>
      <c r="JQG245" s="1175" t="s">
        <v>3881</v>
      </c>
      <c r="JQH245" s="1176"/>
      <c r="JQI245" s="1176"/>
      <c r="JQJ245" s="1176"/>
      <c r="JQK245" s="1176"/>
      <c r="JQL245" s="1176"/>
      <c r="JQM245" s="1176"/>
      <c r="JQN245" s="1177"/>
      <c r="JQO245" s="1175" t="s">
        <v>3881</v>
      </c>
      <c r="JQP245" s="1176"/>
      <c r="JQQ245" s="1176"/>
      <c r="JQR245" s="1176"/>
      <c r="JQS245" s="1176"/>
      <c r="JQT245" s="1176"/>
      <c r="JQU245" s="1176"/>
      <c r="JQV245" s="1177"/>
      <c r="JQW245" s="1175" t="s">
        <v>3881</v>
      </c>
      <c r="JQX245" s="1176"/>
      <c r="JQY245" s="1176"/>
      <c r="JQZ245" s="1176"/>
      <c r="JRA245" s="1176"/>
      <c r="JRB245" s="1176"/>
      <c r="JRC245" s="1176"/>
      <c r="JRD245" s="1177"/>
      <c r="JRE245" s="1175" t="s">
        <v>3881</v>
      </c>
      <c r="JRF245" s="1176"/>
      <c r="JRG245" s="1176"/>
      <c r="JRH245" s="1176"/>
      <c r="JRI245" s="1176"/>
      <c r="JRJ245" s="1176"/>
      <c r="JRK245" s="1176"/>
      <c r="JRL245" s="1177"/>
      <c r="JRM245" s="1175" t="s">
        <v>3881</v>
      </c>
      <c r="JRN245" s="1176"/>
      <c r="JRO245" s="1176"/>
      <c r="JRP245" s="1176"/>
      <c r="JRQ245" s="1176"/>
      <c r="JRR245" s="1176"/>
      <c r="JRS245" s="1176"/>
      <c r="JRT245" s="1177"/>
      <c r="JRU245" s="1175" t="s">
        <v>3881</v>
      </c>
      <c r="JRV245" s="1176"/>
      <c r="JRW245" s="1176"/>
      <c r="JRX245" s="1176"/>
      <c r="JRY245" s="1176"/>
      <c r="JRZ245" s="1176"/>
      <c r="JSA245" s="1176"/>
      <c r="JSB245" s="1177"/>
      <c r="JSC245" s="1175" t="s">
        <v>3881</v>
      </c>
      <c r="JSD245" s="1176"/>
      <c r="JSE245" s="1176"/>
      <c r="JSF245" s="1176"/>
      <c r="JSG245" s="1176"/>
      <c r="JSH245" s="1176"/>
      <c r="JSI245" s="1176"/>
      <c r="JSJ245" s="1177"/>
      <c r="JSK245" s="1175" t="s">
        <v>3881</v>
      </c>
      <c r="JSL245" s="1176"/>
      <c r="JSM245" s="1176"/>
      <c r="JSN245" s="1176"/>
      <c r="JSO245" s="1176"/>
      <c r="JSP245" s="1176"/>
      <c r="JSQ245" s="1176"/>
      <c r="JSR245" s="1177"/>
      <c r="JSS245" s="1175" t="s">
        <v>3881</v>
      </c>
      <c r="JST245" s="1176"/>
      <c r="JSU245" s="1176"/>
      <c r="JSV245" s="1176"/>
      <c r="JSW245" s="1176"/>
      <c r="JSX245" s="1176"/>
      <c r="JSY245" s="1176"/>
      <c r="JSZ245" s="1177"/>
      <c r="JTA245" s="1175" t="s">
        <v>3881</v>
      </c>
      <c r="JTB245" s="1176"/>
      <c r="JTC245" s="1176"/>
      <c r="JTD245" s="1176"/>
      <c r="JTE245" s="1176"/>
      <c r="JTF245" s="1176"/>
      <c r="JTG245" s="1176"/>
      <c r="JTH245" s="1177"/>
      <c r="JTI245" s="1175" t="s">
        <v>3881</v>
      </c>
      <c r="JTJ245" s="1176"/>
      <c r="JTK245" s="1176"/>
      <c r="JTL245" s="1176"/>
      <c r="JTM245" s="1176"/>
      <c r="JTN245" s="1176"/>
      <c r="JTO245" s="1176"/>
      <c r="JTP245" s="1177"/>
      <c r="JTQ245" s="1175" t="s">
        <v>3881</v>
      </c>
      <c r="JTR245" s="1176"/>
      <c r="JTS245" s="1176"/>
      <c r="JTT245" s="1176"/>
      <c r="JTU245" s="1176"/>
      <c r="JTV245" s="1176"/>
      <c r="JTW245" s="1176"/>
      <c r="JTX245" s="1177"/>
      <c r="JTY245" s="1175" t="s">
        <v>3881</v>
      </c>
      <c r="JTZ245" s="1176"/>
      <c r="JUA245" s="1176"/>
      <c r="JUB245" s="1176"/>
      <c r="JUC245" s="1176"/>
      <c r="JUD245" s="1176"/>
      <c r="JUE245" s="1176"/>
      <c r="JUF245" s="1177"/>
      <c r="JUG245" s="1175" t="s">
        <v>3881</v>
      </c>
      <c r="JUH245" s="1176"/>
      <c r="JUI245" s="1176"/>
      <c r="JUJ245" s="1176"/>
      <c r="JUK245" s="1176"/>
      <c r="JUL245" s="1176"/>
      <c r="JUM245" s="1176"/>
      <c r="JUN245" s="1177"/>
      <c r="JUO245" s="1175" t="s">
        <v>3881</v>
      </c>
      <c r="JUP245" s="1176"/>
      <c r="JUQ245" s="1176"/>
      <c r="JUR245" s="1176"/>
      <c r="JUS245" s="1176"/>
      <c r="JUT245" s="1176"/>
      <c r="JUU245" s="1176"/>
      <c r="JUV245" s="1177"/>
      <c r="JUW245" s="1175" t="s">
        <v>3881</v>
      </c>
      <c r="JUX245" s="1176"/>
      <c r="JUY245" s="1176"/>
      <c r="JUZ245" s="1176"/>
      <c r="JVA245" s="1176"/>
      <c r="JVB245" s="1176"/>
      <c r="JVC245" s="1176"/>
      <c r="JVD245" s="1177"/>
      <c r="JVE245" s="1175" t="s">
        <v>3881</v>
      </c>
      <c r="JVF245" s="1176"/>
      <c r="JVG245" s="1176"/>
      <c r="JVH245" s="1176"/>
      <c r="JVI245" s="1176"/>
      <c r="JVJ245" s="1176"/>
      <c r="JVK245" s="1176"/>
      <c r="JVL245" s="1177"/>
      <c r="JVM245" s="1175" t="s">
        <v>3881</v>
      </c>
      <c r="JVN245" s="1176"/>
      <c r="JVO245" s="1176"/>
      <c r="JVP245" s="1176"/>
      <c r="JVQ245" s="1176"/>
      <c r="JVR245" s="1176"/>
      <c r="JVS245" s="1176"/>
      <c r="JVT245" s="1177"/>
      <c r="JVU245" s="1175" t="s">
        <v>3881</v>
      </c>
      <c r="JVV245" s="1176"/>
      <c r="JVW245" s="1176"/>
      <c r="JVX245" s="1176"/>
      <c r="JVY245" s="1176"/>
      <c r="JVZ245" s="1176"/>
      <c r="JWA245" s="1176"/>
      <c r="JWB245" s="1177"/>
      <c r="JWC245" s="1175" t="s">
        <v>3881</v>
      </c>
      <c r="JWD245" s="1176"/>
      <c r="JWE245" s="1176"/>
      <c r="JWF245" s="1176"/>
      <c r="JWG245" s="1176"/>
      <c r="JWH245" s="1176"/>
      <c r="JWI245" s="1176"/>
      <c r="JWJ245" s="1177"/>
      <c r="JWK245" s="1175" t="s">
        <v>3881</v>
      </c>
      <c r="JWL245" s="1176"/>
      <c r="JWM245" s="1176"/>
      <c r="JWN245" s="1176"/>
      <c r="JWO245" s="1176"/>
      <c r="JWP245" s="1176"/>
      <c r="JWQ245" s="1176"/>
      <c r="JWR245" s="1177"/>
      <c r="JWS245" s="1175" t="s">
        <v>3881</v>
      </c>
      <c r="JWT245" s="1176"/>
      <c r="JWU245" s="1176"/>
      <c r="JWV245" s="1176"/>
      <c r="JWW245" s="1176"/>
      <c r="JWX245" s="1176"/>
      <c r="JWY245" s="1176"/>
      <c r="JWZ245" s="1177"/>
      <c r="JXA245" s="1175" t="s">
        <v>3881</v>
      </c>
      <c r="JXB245" s="1176"/>
      <c r="JXC245" s="1176"/>
      <c r="JXD245" s="1176"/>
      <c r="JXE245" s="1176"/>
      <c r="JXF245" s="1176"/>
      <c r="JXG245" s="1176"/>
      <c r="JXH245" s="1177"/>
      <c r="JXI245" s="1175" t="s">
        <v>3881</v>
      </c>
      <c r="JXJ245" s="1176"/>
      <c r="JXK245" s="1176"/>
      <c r="JXL245" s="1176"/>
      <c r="JXM245" s="1176"/>
      <c r="JXN245" s="1176"/>
      <c r="JXO245" s="1176"/>
      <c r="JXP245" s="1177"/>
      <c r="JXQ245" s="1175" t="s">
        <v>3881</v>
      </c>
      <c r="JXR245" s="1176"/>
      <c r="JXS245" s="1176"/>
      <c r="JXT245" s="1176"/>
      <c r="JXU245" s="1176"/>
      <c r="JXV245" s="1176"/>
      <c r="JXW245" s="1176"/>
      <c r="JXX245" s="1177"/>
      <c r="JXY245" s="1175" t="s">
        <v>3881</v>
      </c>
      <c r="JXZ245" s="1176"/>
      <c r="JYA245" s="1176"/>
      <c r="JYB245" s="1176"/>
      <c r="JYC245" s="1176"/>
      <c r="JYD245" s="1176"/>
      <c r="JYE245" s="1176"/>
      <c r="JYF245" s="1177"/>
      <c r="JYG245" s="1175" t="s">
        <v>3881</v>
      </c>
      <c r="JYH245" s="1176"/>
      <c r="JYI245" s="1176"/>
      <c r="JYJ245" s="1176"/>
      <c r="JYK245" s="1176"/>
      <c r="JYL245" s="1176"/>
      <c r="JYM245" s="1176"/>
      <c r="JYN245" s="1177"/>
      <c r="JYO245" s="1175" t="s">
        <v>3881</v>
      </c>
      <c r="JYP245" s="1176"/>
      <c r="JYQ245" s="1176"/>
      <c r="JYR245" s="1176"/>
      <c r="JYS245" s="1176"/>
      <c r="JYT245" s="1176"/>
      <c r="JYU245" s="1176"/>
      <c r="JYV245" s="1177"/>
      <c r="JYW245" s="1175" t="s">
        <v>3881</v>
      </c>
      <c r="JYX245" s="1176"/>
      <c r="JYY245" s="1176"/>
      <c r="JYZ245" s="1176"/>
      <c r="JZA245" s="1176"/>
      <c r="JZB245" s="1176"/>
      <c r="JZC245" s="1176"/>
      <c r="JZD245" s="1177"/>
      <c r="JZE245" s="1175" t="s">
        <v>3881</v>
      </c>
      <c r="JZF245" s="1176"/>
      <c r="JZG245" s="1176"/>
      <c r="JZH245" s="1176"/>
      <c r="JZI245" s="1176"/>
      <c r="JZJ245" s="1176"/>
      <c r="JZK245" s="1176"/>
      <c r="JZL245" s="1177"/>
      <c r="JZM245" s="1175" t="s">
        <v>3881</v>
      </c>
      <c r="JZN245" s="1176"/>
      <c r="JZO245" s="1176"/>
      <c r="JZP245" s="1176"/>
      <c r="JZQ245" s="1176"/>
      <c r="JZR245" s="1176"/>
      <c r="JZS245" s="1176"/>
      <c r="JZT245" s="1177"/>
      <c r="JZU245" s="1175" t="s">
        <v>3881</v>
      </c>
      <c r="JZV245" s="1176"/>
      <c r="JZW245" s="1176"/>
      <c r="JZX245" s="1176"/>
      <c r="JZY245" s="1176"/>
      <c r="JZZ245" s="1176"/>
      <c r="KAA245" s="1176"/>
      <c r="KAB245" s="1177"/>
      <c r="KAC245" s="1175" t="s">
        <v>3881</v>
      </c>
      <c r="KAD245" s="1176"/>
      <c r="KAE245" s="1176"/>
      <c r="KAF245" s="1176"/>
      <c r="KAG245" s="1176"/>
      <c r="KAH245" s="1176"/>
      <c r="KAI245" s="1176"/>
      <c r="KAJ245" s="1177"/>
      <c r="KAK245" s="1175" t="s">
        <v>3881</v>
      </c>
      <c r="KAL245" s="1176"/>
      <c r="KAM245" s="1176"/>
      <c r="KAN245" s="1176"/>
      <c r="KAO245" s="1176"/>
      <c r="KAP245" s="1176"/>
      <c r="KAQ245" s="1176"/>
      <c r="KAR245" s="1177"/>
      <c r="KAS245" s="1175" t="s">
        <v>3881</v>
      </c>
      <c r="KAT245" s="1176"/>
      <c r="KAU245" s="1176"/>
      <c r="KAV245" s="1176"/>
      <c r="KAW245" s="1176"/>
      <c r="KAX245" s="1176"/>
      <c r="KAY245" s="1176"/>
      <c r="KAZ245" s="1177"/>
      <c r="KBA245" s="1175" t="s">
        <v>3881</v>
      </c>
      <c r="KBB245" s="1176"/>
      <c r="KBC245" s="1176"/>
      <c r="KBD245" s="1176"/>
      <c r="KBE245" s="1176"/>
      <c r="KBF245" s="1176"/>
      <c r="KBG245" s="1176"/>
      <c r="KBH245" s="1177"/>
      <c r="KBI245" s="1175" t="s">
        <v>3881</v>
      </c>
      <c r="KBJ245" s="1176"/>
      <c r="KBK245" s="1176"/>
      <c r="KBL245" s="1176"/>
      <c r="KBM245" s="1176"/>
      <c r="KBN245" s="1176"/>
      <c r="KBO245" s="1176"/>
      <c r="KBP245" s="1177"/>
      <c r="KBQ245" s="1175" t="s">
        <v>3881</v>
      </c>
      <c r="KBR245" s="1176"/>
      <c r="KBS245" s="1176"/>
      <c r="KBT245" s="1176"/>
      <c r="KBU245" s="1176"/>
      <c r="KBV245" s="1176"/>
      <c r="KBW245" s="1176"/>
      <c r="KBX245" s="1177"/>
      <c r="KBY245" s="1175" t="s">
        <v>3881</v>
      </c>
      <c r="KBZ245" s="1176"/>
      <c r="KCA245" s="1176"/>
      <c r="KCB245" s="1176"/>
      <c r="KCC245" s="1176"/>
      <c r="KCD245" s="1176"/>
      <c r="KCE245" s="1176"/>
      <c r="KCF245" s="1177"/>
      <c r="KCG245" s="1175" t="s">
        <v>3881</v>
      </c>
      <c r="KCH245" s="1176"/>
      <c r="KCI245" s="1176"/>
      <c r="KCJ245" s="1176"/>
      <c r="KCK245" s="1176"/>
      <c r="KCL245" s="1176"/>
      <c r="KCM245" s="1176"/>
      <c r="KCN245" s="1177"/>
      <c r="KCO245" s="1175" t="s">
        <v>3881</v>
      </c>
      <c r="KCP245" s="1176"/>
      <c r="KCQ245" s="1176"/>
      <c r="KCR245" s="1176"/>
      <c r="KCS245" s="1176"/>
      <c r="KCT245" s="1176"/>
      <c r="KCU245" s="1176"/>
      <c r="KCV245" s="1177"/>
      <c r="KCW245" s="1175" t="s">
        <v>3881</v>
      </c>
      <c r="KCX245" s="1176"/>
      <c r="KCY245" s="1176"/>
      <c r="KCZ245" s="1176"/>
      <c r="KDA245" s="1176"/>
      <c r="KDB245" s="1176"/>
      <c r="KDC245" s="1176"/>
      <c r="KDD245" s="1177"/>
      <c r="KDE245" s="1175" t="s">
        <v>3881</v>
      </c>
      <c r="KDF245" s="1176"/>
      <c r="KDG245" s="1176"/>
      <c r="KDH245" s="1176"/>
      <c r="KDI245" s="1176"/>
      <c r="KDJ245" s="1176"/>
      <c r="KDK245" s="1176"/>
      <c r="KDL245" s="1177"/>
      <c r="KDM245" s="1175" t="s">
        <v>3881</v>
      </c>
      <c r="KDN245" s="1176"/>
      <c r="KDO245" s="1176"/>
      <c r="KDP245" s="1176"/>
      <c r="KDQ245" s="1176"/>
      <c r="KDR245" s="1176"/>
      <c r="KDS245" s="1176"/>
      <c r="KDT245" s="1177"/>
      <c r="KDU245" s="1175" t="s">
        <v>3881</v>
      </c>
      <c r="KDV245" s="1176"/>
      <c r="KDW245" s="1176"/>
      <c r="KDX245" s="1176"/>
      <c r="KDY245" s="1176"/>
      <c r="KDZ245" s="1176"/>
      <c r="KEA245" s="1176"/>
      <c r="KEB245" s="1177"/>
      <c r="KEC245" s="1175" t="s">
        <v>3881</v>
      </c>
      <c r="KED245" s="1176"/>
      <c r="KEE245" s="1176"/>
      <c r="KEF245" s="1176"/>
      <c r="KEG245" s="1176"/>
      <c r="KEH245" s="1176"/>
      <c r="KEI245" s="1176"/>
      <c r="KEJ245" s="1177"/>
      <c r="KEK245" s="1175" t="s">
        <v>3881</v>
      </c>
      <c r="KEL245" s="1176"/>
      <c r="KEM245" s="1176"/>
      <c r="KEN245" s="1176"/>
      <c r="KEO245" s="1176"/>
      <c r="KEP245" s="1176"/>
      <c r="KEQ245" s="1176"/>
      <c r="KER245" s="1177"/>
      <c r="KES245" s="1175" t="s">
        <v>3881</v>
      </c>
      <c r="KET245" s="1176"/>
      <c r="KEU245" s="1176"/>
      <c r="KEV245" s="1176"/>
      <c r="KEW245" s="1176"/>
      <c r="KEX245" s="1176"/>
      <c r="KEY245" s="1176"/>
      <c r="KEZ245" s="1177"/>
      <c r="KFA245" s="1175" t="s">
        <v>3881</v>
      </c>
      <c r="KFB245" s="1176"/>
      <c r="KFC245" s="1176"/>
      <c r="KFD245" s="1176"/>
      <c r="KFE245" s="1176"/>
      <c r="KFF245" s="1176"/>
      <c r="KFG245" s="1176"/>
      <c r="KFH245" s="1177"/>
      <c r="KFI245" s="1175" t="s">
        <v>3881</v>
      </c>
      <c r="KFJ245" s="1176"/>
      <c r="KFK245" s="1176"/>
      <c r="KFL245" s="1176"/>
      <c r="KFM245" s="1176"/>
      <c r="KFN245" s="1176"/>
      <c r="KFO245" s="1176"/>
      <c r="KFP245" s="1177"/>
      <c r="KFQ245" s="1175" t="s">
        <v>3881</v>
      </c>
      <c r="KFR245" s="1176"/>
      <c r="KFS245" s="1176"/>
      <c r="KFT245" s="1176"/>
      <c r="KFU245" s="1176"/>
      <c r="KFV245" s="1176"/>
      <c r="KFW245" s="1176"/>
      <c r="KFX245" s="1177"/>
      <c r="KFY245" s="1175" t="s">
        <v>3881</v>
      </c>
      <c r="KFZ245" s="1176"/>
      <c r="KGA245" s="1176"/>
      <c r="KGB245" s="1176"/>
      <c r="KGC245" s="1176"/>
      <c r="KGD245" s="1176"/>
      <c r="KGE245" s="1176"/>
      <c r="KGF245" s="1177"/>
      <c r="KGG245" s="1175" t="s">
        <v>3881</v>
      </c>
      <c r="KGH245" s="1176"/>
      <c r="KGI245" s="1176"/>
      <c r="KGJ245" s="1176"/>
      <c r="KGK245" s="1176"/>
      <c r="KGL245" s="1176"/>
      <c r="KGM245" s="1176"/>
      <c r="KGN245" s="1177"/>
      <c r="KGO245" s="1175" t="s">
        <v>3881</v>
      </c>
      <c r="KGP245" s="1176"/>
      <c r="KGQ245" s="1176"/>
      <c r="KGR245" s="1176"/>
      <c r="KGS245" s="1176"/>
      <c r="KGT245" s="1176"/>
      <c r="KGU245" s="1176"/>
      <c r="KGV245" s="1177"/>
      <c r="KGW245" s="1175" t="s">
        <v>3881</v>
      </c>
      <c r="KGX245" s="1176"/>
      <c r="KGY245" s="1176"/>
      <c r="KGZ245" s="1176"/>
      <c r="KHA245" s="1176"/>
      <c r="KHB245" s="1176"/>
      <c r="KHC245" s="1176"/>
      <c r="KHD245" s="1177"/>
      <c r="KHE245" s="1175" t="s">
        <v>3881</v>
      </c>
      <c r="KHF245" s="1176"/>
      <c r="KHG245" s="1176"/>
      <c r="KHH245" s="1176"/>
      <c r="KHI245" s="1176"/>
      <c r="KHJ245" s="1176"/>
      <c r="KHK245" s="1176"/>
      <c r="KHL245" s="1177"/>
      <c r="KHM245" s="1175" t="s">
        <v>3881</v>
      </c>
      <c r="KHN245" s="1176"/>
      <c r="KHO245" s="1176"/>
      <c r="KHP245" s="1176"/>
      <c r="KHQ245" s="1176"/>
      <c r="KHR245" s="1176"/>
      <c r="KHS245" s="1176"/>
      <c r="KHT245" s="1177"/>
      <c r="KHU245" s="1175" t="s">
        <v>3881</v>
      </c>
      <c r="KHV245" s="1176"/>
      <c r="KHW245" s="1176"/>
      <c r="KHX245" s="1176"/>
      <c r="KHY245" s="1176"/>
      <c r="KHZ245" s="1176"/>
      <c r="KIA245" s="1176"/>
      <c r="KIB245" s="1177"/>
      <c r="KIC245" s="1175" t="s">
        <v>3881</v>
      </c>
      <c r="KID245" s="1176"/>
      <c r="KIE245" s="1176"/>
      <c r="KIF245" s="1176"/>
      <c r="KIG245" s="1176"/>
      <c r="KIH245" s="1176"/>
      <c r="KII245" s="1176"/>
      <c r="KIJ245" s="1177"/>
      <c r="KIK245" s="1175" t="s">
        <v>3881</v>
      </c>
      <c r="KIL245" s="1176"/>
      <c r="KIM245" s="1176"/>
      <c r="KIN245" s="1176"/>
      <c r="KIO245" s="1176"/>
      <c r="KIP245" s="1176"/>
      <c r="KIQ245" s="1176"/>
      <c r="KIR245" s="1177"/>
      <c r="KIS245" s="1175" t="s">
        <v>3881</v>
      </c>
      <c r="KIT245" s="1176"/>
      <c r="KIU245" s="1176"/>
      <c r="KIV245" s="1176"/>
      <c r="KIW245" s="1176"/>
      <c r="KIX245" s="1176"/>
      <c r="KIY245" s="1176"/>
      <c r="KIZ245" s="1177"/>
      <c r="KJA245" s="1175" t="s">
        <v>3881</v>
      </c>
      <c r="KJB245" s="1176"/>
      <c r="KJC245" s="1176"/>
      <c r="KJD245" s="1176"/>
      <c r="KJE245" s="1176"/>
      <c r="KJF245" s="1176"/>
      <c r="KJG245" s="1176"/>
      <c r="KJH245" s="1177"/>
      <c r="KJI245" s="1175" t="s">
        <v>3881</v>
      </c>
      <c r="KJJ245" s="1176"/>
      <c r="KJK245" s="1176"/>
      <c r="KJL245" s="1176"/>
      <c r="KJM245" s="1176"/>
      <c r="KJN245" s="1176"/>
      <c r="KJO245" s="1176"/>
      <c r="KJP245" s="1177"/>
      <c r="KJQ245" s="1175" t="s">
        <v>3881</v>
      </c>
      <c r="KJR245" s="1176"/>
      <c r="KJS245" s="1176"/>
      <c r="KJT245" s="1176"/>
      <c r="KJU245" s="1176"/>
      <c r="KJV245" s="1176"/>
      <c r="KJW245" s="1176"/>
      <c r="KJX245" s="1177"/>
      <c r="KJY245" s="1175" t="s">
        <v>3881</v>
      </c>
      <c r="KJZ245" s="1176"/>
      <c r="KKA245" s="1176"/>
      <c r="KKB245" s="1176"/>
      <c r="KKC245" s="1176"/>
      <c r="KKD245" s="1176"/>
      <c r="KKE245" s="1176"/>
      <c r="KKF245" s="1177"/>
      <c r="KKG245" s="1175" t="s">
        <v>3881</v>
      </c>
      <c r="KKH245" s="1176"/>
      <c r="KKI245" s="1176"/>
      <c r="KKJ245" s="1176"/>
      <c r="KKK245" s="1176"/>
      <c r="KKL245" s="1176"/>
      <c r="KKM245" s="1176"/>
      <c r="KKN245" s="1177"/>
      <c r="KKO245" s="1175" t="s">
        <v>3881</v>
      </c>
      <c r="KKP245" s="1176"/>
      <c r="KKQ245" s="1176"/>
      <c r="KKR245" s="1176"/>
      <c r="KKS245" s="1176"/>
      <c r="KKT245" s="1176"/>
      <c r="KKU245" s="1176"/>
      <c r="KKV245" s="1177"/>
      <c r="KKW245" s="1175" t="s">
        <v>3881</v>
      </c>
      <c r="KKX245" s="1176"/>
      <c r="KKY245" s="1176"/>
      <c r="KKZ245" s="1176"/>
      <c r="KLA245" s="1176"/>
      <c r="KLB245" s="1176"/>
      <c r="KLC245" s="1176"/>
      <c r="KLD245" s="1177"/>
      <c r="KLE245" s="1175" t="s">
        <v>3881</v>
      </c>
      <c r="KLF245" s="1176"/>
      <c r="KLG245" s="1176"/>
      <c r="KLH245" s="1176"/>
      <c r="KLI245" s="1176"/>
      <c r="KLJ245" s="1176"/>
      <c r="KLK245" s="1176"/>
      <c r="KLL245" s="1177"/>
      <c r="KLM245" s="1175" t="s">
        <v>3881</v>
      </c>
      <c r="KLN245" s="1176"/>
      <c r="KLO245" s="1176"/>
      <c r="KLP245" s="1176"/>
      <c r="KLQ245" s="1176"/>
      <c r="KLR245" s="1176"/>
      <c r="KLS245" s="1176"/>
      <c r="KLT245" s="1177"/>
      <c r="KLU245" s="1175" t="s">
        <v>3881</v>
      </c>
      <c r="KLV245" s="1176"/>
      <c r="KLW245" s="1176"/>
      <c r="KLX245" s="1176"/>
      <c r="KLY245" s="1176"/>
      <c r="KLZ245" s="1176"/>
      <c r="KMA245" s="1176"/>
      <c r="KMB245" s="1177"/>
      <c r="KMC245" s="1175" t="s">
        <v>3881</v>
      </c>
      <c r="KMD245" s="1176"/>
      <c r="KME245" s="1176"/>
      <c r="KMF245" s="1176"/>
      <c r="KMG245" s="1176"/>
      <c r="KMH245" s="1176"/>
      <c r="KMI245" s="1176"/>
      <c r="KMJ245" s="1177"/>
      <c r="KMK245" s="1175" t="s">
        <v>3881</v>
      </c>
      <c r="KML245" s="1176"/>
      <c r="KMM245" s="1176"/>
      <c r="KMN245" s="1176"/>
      <c r="KMO245" s="1176"/>
      <c r="KMP245" s="1176"/>
      <c r="KMQ245" s="1176"/>
      <c r="KMR245" s="1177"/>
      <c r="KMS245" s="1175" t="s">
        <v>3881</v>
      </c>
      <c r="KMT245" s="1176"/>
      <c r="KMU245" s="1176"/>
      <c r="KMV245" s="1176"/>
      <c r="KMW245" s="1176"/>
      <c r="KMX245" s="1176"/>
      <c r="KMY245" s="1176"/>
      <c r="KMZ245" s="1177"/>
      <c r="KNA245" s="1175" t="s">
        <v>3881</v>
      </c>
      <c r="KNB245" s="1176"/>
      <c r="KNC245" s="1176"/>
      <c r="KND245" s="1176"/>
      <c r="KNE245" s="1176"/>
      <c r="KNF245" s="1176"/>
      <c r="KNG245" s="1176"/>
      <c r="KNH245" s="1177"/>
      <c r="KNI245" s="1175" t="s">
        <v>3881</v>
      </c>
      <c r="KNJ245" s="1176"/>
      <c r="KNK245" s="1176"/>
      <c r="KNL245" s="1176"/>
      <c r="KNM245" s="1176"/>
      <c r="KNN245" s="1176"/>
      <c r="KNO245" s="1176"/>
      <c r="KNP245" s="1177"/>
      <c r="KNQ245" s="1175" t="s">
        <v>3881</v>
      </c>
      <c r="KNR245" s="1176"/>
      <c r="KNS245" s="1176"/>
      <c r="KNT245" s="1176"/>
      <c r="KNU245" s="1176"/>
      <c r="KNV245" s="1176"/>
      <c r="KNW245" s="1176"/>
      <c r="KNX245" s="1177"/>
      <c r="KNY245" s="1175" t="s">
        <v>3881</v>
      </c>
      <c r="KNZ245" s="1176"/>
      <c r="KOA245" s="1176"/>
      <c r="KOB245" s="1176"/>
      <c r="KOC245" s="1176"/>
      <c r="KOD245" s="1176"/>
      <c r="KOE245" s="1176"/>
      <c r="KOF245" s="1177"/>
      <c r="KOG245" s="1175" t="s">
        <v>3881</v>
      </c>
      <c r="KOH245" s="1176"/>
      <c r="KOI245" s="1176"/>
      <c r="KOJ245" s="1176"/>
      <c r="KOK245" s="1176"/>
      <c r="KOL245" s="1176"/>
      <c r="KOM245" s="1176"/>
      <c r="KON245" s="1177"/>
      <c r="KOO245" s="1175" t="s">
        <v>3881</v>
      </c>
      <c r="KOP245" s="1176"/>
      <c r="KOQ245" s="1176"/>
      <c r="KOR245" s="1176"/>
      <c r="KOS245" s="1176"/>
      <c r="KOT245" s="1176"/>
      <c r="KOU245" s="1176"/>
      <c r="KOV245" s="1177"/>
      <c r="KOW245" s="1175" t="s">
        <v>3881</v>
      </c>
      <c r="KOX245" s="1176"/>
      <c r="KOY245" s="1176"/>
      <c r="KOZ245" s="1176"/>
      <c r="KPA245" s="1176"/>
      <c r="KPB245" s="1176"/>
      <c r="KPC245" s="1176"/>
      <c r="KPD245" s="1177"/>
      <c r="KPE245" s="1175" t="s">
        <v>3881</v>
      </c>
      <c r="KPF245" s="1176"/>
      <c r="KPG245" s="1176"/>
      <c r="KPH245" s="1176"/>
      <c r="KPI245" s="1176"/>
      <c r="KPJ245" s="1176"/>
      <c r="KPK245" s="1176"/>
      <c r="KPL245" s="1177"/>
      <c r="KPM245" s="1175" t="s">
        <v>3881</v>
      </c>
      <c r="KPN245" s="1176"/>
      <c r="KPO245" s="1176"/>
      <c r="KPP245" s="1176"/>
      <c r="KPQ245" s="1176"/>
      <c r="KPR245" s="1176"/>
      <c r="KPS245" s="1176"/>
      <c r="KPT245" s="1177"/>
      <c r="KPU245" s="1175" t="s">
        <v>3881</v>
      </c>
      <c r="KPV245" s="1176"/>
      <c r="KPW245" s="1176"/>
      <c r="KPX245" s="1176"/>
      <c r="KPY245" s="1176"/>
      <c r="KPZ245" s="1176"/>
      <c r="KQA245" s="1176"/>
      <c r="KQB245" s="1177"/>
      <c r="KQC245" s="1175" t="s">
        <v>3881</v>
      </c>
      <c r="KQD245" s="1176"/>
      <c r="KQE245" s="1176"/>
      <c r="KQF245" s="1176"/>
      <c r="KQG245" s="1176"/>
      <c r="KQH245" s="1176"/>
      <c r="KQI245" s="1176"/>
      <c r="KQJ245" s="1177"/>
      <c r="KQK245" s="1175" t="s">
        <v>3881</v>
      </c>
      <c r="KQL245" s="1176"/>
      <c r="KQM245" s="1176"/>
      <c r="KQN245" s="1176"/>
      <c r="KQO245" s="1176"/>
      <c r="KQP245" s="1176"/>
      <c r="KQQ245" s="1176"/>
      <c r="KQR245" s="1177"/>
      <c r="KQS245" s="1175" t="s">
        <v>3881</v>
      </c>
      <c r="KQT245" s="1176"/>
      <c r="KQU245" s="1176"/>
      <c r="KQV245" s="1176"/>
      <c r="KQW245" s="1176"/>
      <c r="KQX245" s="1176"/>
      <c r="KQY245" s="1176"/>
      <c r="KQZ245" s="1177"/>
      <c r="KRA245" s="1175" t="s">
        <v>3881</v>
      </c>
      <c r="KRB245" s="1176"/>
      <c r="KRC245" s="1176"/>
      <c r="KRD245" s="1176"/>
      <c r="KRE245" s="1176"/>
      <c r="KRF245" s="1176"/>
      <c r="KRG245" s="1176"/>
      <c r="KRH245" s="1177"/>
      <c r="KRI245" s="1175" t="s">
        <v>3881</v>
      </c>
      <c r="KRJ245" s="1176"/>
      <c r="KRK245" s="1176"/>
      <c r="KRL245" s="1176"/>
      <c r="KRM245" s="1176"/>
      <c r="KRN245" s="1176"/>
      <c r="KRO245" s="1176"/>
      <c r="KRP245" s="1177"/>
      <c r="KRQ245" s="1175" t="s">
        <v>3881</v>
      </c>
      <c r="KRR245" s="1176"/>
      <c r="KRS245" s="1176"/>
      <c r="KRT245" s="1176"/>
      <c r="KRU245" s="1176"/>
      <c r="KRV245" s="1176"/>
      <c r="KRW245" s="1176"/>
      <c r="KRX245" s="1177"/>
      <c r="KRY245" s="1175" t="s">
        <v>3881</v>
      </c>
      <c r="KRZ245" s="1176"/>
      <c r="KSA245" s="1176"/>
      <c r="KSB245" s="1176"/>
      <c r="KSC245" s="1176"/>
      <c r="KSD245" s="1176"/>
      <c r="KSE245" s="1176"/>
      <c r="KSF245" s="1177"/>
      <c r="KSG245" s="1175" t="s">
        <v>3881</v>
      </c>
      <c r="KSH245" s="1176"/>
      <c r="KSI245" s="1176"/>
      <c r="KSJ245" s="1176"/>
      <c r="KSK245" s="1176"/>
      <c r="KSL245" s="1176"/>
      <c r="KSM245" s="1176"/>
      <c r="KSN245" s="1177"/>
      <c r="KSO245" s="1175" t="s">
        <v>3881</v>
      </c>
      <c r="KSP245" s="1176"/>
      <c r="KSQ245" s="1176"/>
      <c r="KSR245" s="1176"/>
      <c r="KSS245" s="1176"/>
      <c r="KST245" s="1176"/>
      <c r="KSU245" s="1176"/>
      <c r="KSV245" s="1177"/>
      <c r="KSW245" s="1175" t="s">
        <v>3881</v>
      </c>
      <c r="KSX245" s="1176"/>
      <c r="KSY245" s="1176"/>
      <c r="KSZ245" s="1176"/>
      <c r="KTA245" s="1176"/>
      <c r="KTB245" s="1176"/>
      <c r="KTC245" s="1176"/>
      <c r="KTD245" s="1177"/>
      <c r="KTE245" s="1175" t="s">
        <v>3881</v>
      </c>
      <c r="KTF245" s="1176"/>
      <c r="KTG245" s="1176"/>
      <c r="KTH245" s="1176"/>
      <c r="KTI245" s="1176"/>
      <c r="KTJ245" s="1176"/>
      <c r="KTK245" s="1176"/>
      <c r="KTL245" s="1177"/>
      <c r="KTM245" s="1175" t="s">
        <v>3881</v>
      </c>
      <c r="KTN245" s="1176"/>
      <c r="KTO245" s="1176"/>
      <c r="KTP245" s="1176"/>
      <c r="KTQ245" s="1176"/>
      <c r="KTR245" s="1176"/>
      <c r="KTS245" s="1176"/>
      <c r="KTT245" s="1177"/>
      <c r="KTU245" s="1175" t="s">
        <v>3881</v>
      </c>
      <c r="KTV245" s="1176"/>
      <c r="KTW245" s="1176"/>
      <c r="KTX245" s="1176"/>
      <c r="KTY245" s="1176"/>
      <c r="KTZ245" s="1176"/>
      <c r="KUA245" s="1176"/>
      <c r="KUB245" s="1177"/>
      <c r="KUC245" s="1175" t="s">
        <v>3881</v>
      </c>
      <c r="KUD245" s="1176"/>
      <c r="KUE245" s="1176"/>
      <c r="KUF245" s="1176"/>
      <c r="KUG245" s="1176"/>
      <c r="KUH245" s="1176"/>
      <c r="KUI245" s="1176"/>
      <c r="KUJ245" s="1177"/>
      <c r="KUK245" s="1175" t="s">
        <v>3881</v>
      </c>
      <c r="KUL245" s="1176"/>
      <c r="KUM245" s="1176"/>
      <c r="KUN245" s="1176"/>
      <c r="KUO245" s="1176"/>
      <c r="KUP245" s="1176"/>
      <c r="KUQ245" s="1176"/>
      <c r="KUR245" s="1177"/>
      <c r="KUS245" s="1175" t="s">
        <v>3881</v>
      </c>
      <c r="KUT245" s="1176"/>
      <c r="KUU245" s="1176"/>
      <c r="KUV245" s="1176"/>
      <c r="KUW245" s="1176"/>
      <c r="KUX245" s="1176"/>
      <c r="KUY245" s="1176"/>
      <c r="KUZ245" s="1177"/>
      <c r="KVA245" s="1175" t="s">
        <v>3881</v>
      </c>
      <c r="KVB245" s="1176"/>
      <c r="KVC245" s="1176"/>
      <c r="KVD245" s="1176"/>
      <c r="KVE245" s="1176"/>
      <c r="KVF245" s="1176"/>
      <c r="KVG245" s="1176"/>
      <c r="KVH245" s="1177"/>
      <c r="KVI245" s="1175" t="s">
        <v>3881</v>
      </c>
      <c r="KVJ245" s="1176"/>
      <c r="KVK245" s="1176"/>
      <c r="KVL245" s="1176"/>
      <c r="KVM245" s="1176"/>
      <c r="KVN245" s="1176"/>
      <c r="KVO245" s="1176"/>
      <c r="KVP245" s="1177"/>
      <c r="KVQ245" s="1175" t="s">
        <v>3881</v>
      </c>
      <c r="KVR245" s="1176"/>
      <c r="KVS245" s="1176"/>
      <c r="KVT245" s="1176"/>
      <c r="KVU245" s="1176"/>
      <c r="KVV245" s="1176"/>
      <c r="KVW245" s="1176"/>
      <c r="KVX245" s="1177"/>
      <c r="KVY245" s="1175" t="s">
        <v>3881</v>
      </c>
      <c r="KVZ245" s="1176"/>
      <c r="KWA245" s="1176"/>
      <c r="KWB245" s="1176"/>
      <c r="KWC245" s="1176"/>
      <c r="KWD245" s="1176"/>
      <c r="KWE245" s="1176"/>
      <c r="KWF245" s="1177"/>
      <c r="KWG245" s="1175" t="s">
        <v>3881</v>
      </c>
      <c r="KWH245" s="1176"/>
      <c r="KWI245" s="1176"/>
      <c r="KWJ245" s="1176"/>
      <c r="KWK245" s="1176"/>
      <c r="KWL245" s="1176"/>
      <c r="KWM245" s="1176"/>
      <c r="KWN245" s="1177"/>
      <c r="KWO245" s="1175" t="s">
        <v>3881</v>
      </c>
      <c r="KWP245" s="1176"/>
      <c r="KWQ245" s="1176"/>
      <c r="KWR245" s="1176"/>
      <c r="KWS245" s="1176"/>
      <c r="KWT245" s="1176"/>
      <c r="KWU245" s="1176"/>
      <c r="KWV245" s="1177"/>
      <c r="KWW245" s="1175" t="s">
        <v>3881</v>
      </c>
      <c r="KWX245" s="1176"/>
      <c r="KWY245" s="1176"/>
      <c r="KWZ245" s="1176"/>
      <c r="KXA245" s="1176"/>
      <c r="KXB245" s="1176"/>
      <c r="KXC245" s="1176"/>
      <c r="KXD245" s="1177"/>
      <c r="KXE245" s="1175" t="s">
        <v>3881</v>
      </c>
      <c r="KXF245" s="1176"/>
      <c r="KXG245" s="1176"/>
      <c r="KXH245" s="1176"/>
      <c r="KXI245" s="1176"/>
      <c r="KXJ245" s="1176"/>
      <c r="KXK245" s="1176"/>
      <c r="KXL245" s="1177"/>
      <c r="KXM245" s="1175" t="s">
        <v>3881</v>
      </c>
      <c r="KXN245" s="1176"/>
      <c r="KXO245" s="1176"/>
      <c r="KXP245" s="1176"/>
      <c r="KXQ245" s="1176"/>
      <c r="KXR245" s="1176"/>
      <c r="KXS245" s="1176"/>
      <c r="KXT245" s="1177"/>
      <c r="KXU245" s="1175" t="s">
        <v>3881</v>
      </c>
      <c r="KXV245" s="1176"/>
      <c r="KXW245" s="1176"/>
      <c r="KXX245" s="1176"/>
      <c r="KXY245" s="1176"/>
      <c r="KXZ245" s="1176"/>
      <c r="KYA245" s="1176"/>
      <c r="KYB245" s="1177"/>
      <c r="KYC245" s="1175" t="s">
        <v>3881</v>
      </c>
      <c r="KYD245" s="1176"/>
      <c r="KYE245" s="1176"/>
      <c r="KYF245" s="1176"/>
      <c r="KYG245" s="1176"/>
      <c r="KYH245" s="1176"/>
      <c r="KYI245" s="1176"/>
      <c r="KYJ245" s="1177"/>
      <c r="KYK245" s="1175" t="s">
        <v>3881</v>
      </c>
      <c r="KYL245" s="1176"/>
      <c r="KYM245" s="1176"/>
      <c r="KYN245" s="1176"/>
      <c r="KYO245" s="1176"/>
      <c r="KYP245" s="1176"/>
      <c r="KYQ245" s="1176"/>
      <c r="KYR245" s="1177"/>
      <c r="KYS245" s="1175" t="s">
        <v>3881</v>
      </c>
      <c r="KYT245" s="1176"/>
      <c r="KYU245" s="1176"/>
      <c r="KYV245" s="1176"/>
      <c r="KYW245" s="1176"/>
      <c r="KYX245" s="1176"/>
      <c r="KYY245" s="1176"/>
      <c r="KYZ245" s="1177"/>
      <c r="KZA245" s="1175" t="s">
        <v>3881</v>
      </c>
      <c r="KZB245" s="1176"/>
      <c r="KZC245" s="1176"/>
      <c r="KZD245" s="1176"/>
      <c r="KZE245" s="1176"/>
      <c r="KZF245" s="1176"/>
      <c r="KZG245" s="1176"/>
      <c r="KZH245" s="1177"/>
      <c r="KZI245" s="1175" t="s">
        <v>3881</v>
      </c>
      <c r="KZJ245" s="1176"/>
      <c r="KZK245" s="1176"/>
      <c r="KZL245" s="1176"/>
      <c r="KZM245" s="1176"/>
      <c r="KZN245" s="1176"/>
      <c r="KZO245" s="1176"/>
      <c r="KZP245" s="1177"/>
      <c r="KZQ245" s="1175" t="s">
        <v>3881</v>
      </c>
      <c r="KZR245" s="1176"/>
      <c r="KZS245" s="1176"/>
      <c r="KZT245" s="1176"/>
      <c r="KZU245" s="1176"/>
      <c r="KZV245" s="1176"/>
      <c r="KZW245" s="1176"/>
      <c r="KZX245" s="1177"/>
      <c r="KZY245" s="1175" t="s">
        <v>3881</v>
      </c>
      <c r="KZZ245" s="1176"/>
      <c r="LAA245" s="1176"/>
      <c r="LAB245" s="1176"/>
      <c r="LAC245" s="1176"/>
      <c r="LAD245" s="1176"/>
      <c r="LAE245" s="1176"/>
      <c r="LAF245" s="1177"/>
      <c r="LAG245" s="1175" t="s">
        <v>3881</v>
      </c>
      <c r="LAH245" s="1176"/>
      <c r="LAI245" s="1176"/>
      <c r="LAJ245" s="1176"/>
      <c r="LAK245" s="1176"/>
      <c r="LAL245" s="1176"/>
      <c r="LAM245" s="1176"/>
      <c r="LAN245" s="1177"/>
      <c r="LAO245" s="1175" t="s">
        <v>3881</v>
      </c>
      <c r="LAP245" s="1176"/>
      <c r="LAQ245" s="1176"/>
      <c r="LAR245" s="1176"/>
      <c r="LAS245" s="1176"/>
      <c r="LAT245" s="1176"/>
      <c r="LAU245" s="1176"/>
      <c r="LAV245" s="1177"/>
      <c r="LAW245" s="1175" t="s">
        <v>3881</v>
      </c>
      <c r="LAX245" s="1176"/>
      <c r="LAY245" s="1176"/>
      <c r="LAZ245" s="1176"/>
      <c r="LBA245" s="1176"/>
      <c r="LBB245" s="1176"/>
      <c r="LBC245" s="1176"/>
      <c r="LBD245" s="1177"/>
      <c r="LBE245" s="1175" t="s">
        <v>3881</v>
      </c>
      <c r="LBF245" s="1176"/>
      <c r="LBG245" s="1176"/>
      <c r="LBH245" s="1176"/>
      <c r="LBI245" s="1176"/>
      <c r="LBJ245" s="1176"/>
      <c r="LBK245" s="1176"/>
      <c r="LBL245" s="1177"/>
      <c r="LBM245" s="1175" t="s">
        <v>3881</v>
      </c>
      <c r="LBN245" s="1176"/>
      <c r="LBO245" s="1176"/>
      <c r="LBP245" s="1176"/>
      <c r="LBQ245" s="1176"/>
      <c r="LBR245" s="1176"/>
      <c r="LBS245" s="1176"/>
      <c r="LBT245" s="1177"/>
      <c r="LBU245" s="1175" t="s">
        <v>3881</v>
      </c>
      <c r="LBV245" s="1176"/>
      <c r="LBW245" s="1176"/>
      <c r="LBX245" s="1176"/>
      <c r="LBY245" s="1176"/>
      <c r="LBZ245" s="1176"/>
      <c r="LCA245" s="1176"/>
      <c r="LCB245" s="1177"/>
      <c r="LCC245" s="1175" t="s">
        <v>3881</v>
      </c>
      <c r="LCD245" s="1176"/>
      <c r="LCE245" s="1176"/>
      <c r="LCF245" s="1176"/>
      <c r="LCG245" s="1176"/>
      <c r="LCH245" s="1176"/>
      <c r="LCI245" s="1176"/>
      <c r="LCJ245" s="1177"/>
      <c r="LCK245" s="1175" t="s">
        <v>3881</v>
      </c>
      <c r="LCL245" s="1176"/>
      <c r="LCM245" s="1176"/>
      <c r="LCN245" s="1176"/>
      <c r="LCO245" s="1176"/>
      <c r="LCP245" s="1176"/>
      <c r="LCQ245" s="1176"/>
      <c r="LCR245" s="1177"/>
      <c r="LCS245" s="1175" t="s">
        <v>3881</v>
      </c>
      <c r="LCT245" s="1176"/>
      <c r="LCU245" s="1176"/>
      <c r="LCV245" s="1176"/>
      <c r="LCW245" s="1176"/>
      <c r="LCX245" s="1176"/>
      <c r="LCY245" s="1176"/>
      <c r="LCZ245" s="1177"/>
      <c r="LDA245" s="1175" t="s">
        <v>3881</v>
      </c>
      <c r="LDB245" s="1176"/>
      <c r="LDC245" s="1176"/>
      <c r="LDD245" s="1176"/>
      <c r="LDE245" s="1176"/>
      <c r="LDF245" s="1176"/>
      <c r="LDG245" s="1176"/>
      <c r="LDH245" s="1177"/>
      <c r="LDI245" s="1175" t="s">
        <v>3881</v>
      </c>
      <c r="LDJ245" s="1176"/>
      <c r="LDK245" s="1176"/>
      <c r="LDL245" s="1176"/>
      <c r="LDM245" s="1176"/>
      <c r="LDN245" s="1176"/>
      <c r="LDO245" s="1176"/>
      <c r="LDP245" s="1177"/>
      <c r="LDQ245" s="1175" t="s">
        <v>3881</v>
      </c>
      <c r="LDR245" s="1176"/>
      <c r="LDS245" s="1176"/>
      <c r="LDT245" s="1176"/>
      <c r="LDU245" s="1176"/>
      <c r="LDV245" s="1176"/>
      <c r="LDW245" s="1176"/>
      <c r="LDX245" s="1177"/>
      <c r="LDY245" s="1175" t="s">
        <v>3881</v>
      </c>
      <c r="LDZ245" s="1176"/>
      <c r="LEA245" s="1176"/>
      <c r="LEB245" s="1176"/>
      <c r="LEC245" s="1176"/>
      <c r="LED245" s="1176"/>
      <c r="LEE245" s="1176"/>
      <c r="LEF245" s="1177"/>
      <c r="LEG245" s="1175" t="s">
        <v>3881</v>
      </c>
      <c r="LEH245" s="1176"/>
      <c r="LEI245" s="1176"/>
      <c r="LEJ245" s="1176"/>
      <c r="LEK245" s="1176"/>
      <c r="LEL245" s="1176"/>
      <c r="LEM245" s="1176"/>
      <c r="LEN245" s="1177"/>
      <c r="LEO245" s="1175" t="s">
        <v>3881</v>
      </c>
      <c r="LEP245" s="1176"/>
      <c r="LEQ245" s="1176"/>
      <c r="LER245" s="1176"/>
      <c r="LES245" s="1176"/>
      <c r="LET245" s="1176"/>
      <c r="LEU245" s="1176"/>
      <c r="LEV245" s="1177"/>
      <c r="LEW245" s="1175" t="s">
        <v>3881</v>
      </c>
      <c r="LEX245" s="1176"/>
      <c r="LEY245" s="1176"/>
      <c r="LEZ245" s="1176"/>
      <c r="LFA245" s="1176"/>
      <c r="LFB245" s="1176"/>
      <c r="LFC245" s="1176"/>
      <c r="LFD245" s="1177"/>
      <c r="LFE245" s="1175" t="s">
        <v>3881</v>
      </c>
      <c r="LFF245" s="1176"/>
      <c r="LFG245" s="1176"/>
      <c r="LFH245" s="1176"/>
      <c r="LFI245" s="1176"/>
      <c r="LFJ245" s="1176"/>
      <c r="LFK245" s="1176"/>
      <c r="LFL245" s="1177"/>
      <c r="LFM245" s="1175" t="s">
        <v>3881</v>
      </c>
      <c r="LFN245" s="1176"/>
      <c r="LFO245" s="1176"/>
      <c r="LFP245" s="1176"/>
      <c r="LFQ245" s="1176"/>
      <c r="LFR245" s="1176"/>
      <c r="LFS245" s="1176"/>
      <c r="LFT245" s="1177"/>
      <c r="LFU245" s="1175" t="s">
        <v>3881</v>
      </c>
      <c r="LFV245" s="1176"/>
      <c r="LFW245" s="1176"/>
      <c r="LFX245" s="1176"/>
      <c r="LFY245" s="1176"/>
      <c r="LFZ245" s="1176"/>
      <c r="LGA245" s="1176"/>
      <c r="LGB245" s="1177"/>
      <c r="LGC245" s="1175" t="s">
        <v>3881</v>
      </c>
      <c r="LGD245" s="1176"/>
      <c r="LGE245" s="1176"/>
      <c r="LGF245" s="1176"/>
      <c r="LGG245" s="1176"/>
      <c r="LGH245" s="1176"/>
      <c r="LGI245" s="1176"/>
      <c r="LGJ245" s="1177"/>
      <c r="LGK245" s="1175" t="s">
        <v>3881</v>
      </c>
      <c r="LGL245" s="1176"/>
      <c r="LGM245" s="1176"/>
      <c r="LGN245" s="1176"/>
      <c r="LGO245" s="1176"/>
      <c r="LGP245" s="1176"/>
      <c r="LGQ245" s="1176"/>
      <c r="LGR245" s="1177"/>
      <c r="LGS245" s="1175" t="s">
        <v>3881</v>
      </c>
      <c r="LGT245" s="1176"/>
      <c r="LGU245" s="1176"/>
      <c r="LGV245" s="1176"/>
      <c r="LGW245" s="1176"/>
      <c r="LGX245" s="1176"/>
      <c r="LGY245" s="1176"/>
      <c r="LGZ245" s="1177"/>
      <c r="LHA245" s="1175" t="s">
        <v>3881</v>
      </c>
      <c r="LHB245" s="1176"/>
      <c r="LHC245" s="1176"/>
      <c r="LHD245" s="1176"/>
      <c r="LHE245" s="1176"/>
      <c r="LHF245" s="1176"/>
      <c r="LHG245" s="1176"/>
      <c r="LHH245" s="1177"/>
      <c r="LHI245" s="1175" t="s">
        <v>3881</v>
      </c>
      <c r="LHJ245" s="1176"/>
      <c r="LHK245" s="1176"/>
      <c r="LHL245" s="1176"/>
      <c r="LHM245" s="1176"/>
      <c r="LHN245" s="1176"/>
      <c r="LHO245" s="1176"/>
      <c r="LHP245" s="1177"/>
      <c r="LHQ245" s="1175" t="s">
        <v>3881</v>
      </c>
      <c r="LHR245" s="1176"/>
      <c r="LHS245" s="1176"/>
      <c r="LHT245" s="1176"/>
      <c r="LHU245" s="1176"/>
      <c r="LHV245" s="1176"/>
      <c r="LHW245" s="1176"/>
      <c r="LHX245" s="1177"/>
      <c r="LHY245" s="1175" t="s">
        <v>3881</v>
      </c>
      <c r="LHZ245" s="1176"/>
      <c r="LIA245" s="1176"/>
      <c r="LIB245" s="1176"/>
      <c r="LIC245" s="1176"/>
      <c r="LID245" s="1176"/>
      <c r="LIE245" s="1176"/>
      <c r="LIF245" s="1177"/>
      <c r="LIG245" s="1175" t="s">
        <v>3881</v>
      </c>
      <c r="LIH245" s="1176"/>
      <c r="LII245" s="1176"/>
      <c r="LIJ245" s="1176"/>
      <c r="LIK245" s="1176"/>
      <c r="LIL245" s="1176"/>
      <c r="LIM245" s="1176"/>
      <c r="LIN245" s="1177"/>
      <c r="LIO245" s="1175" t="s">
        <v>3881</v>
      </c>
      <c r="LIP245" s="1176"/>
      <c r="LIQ245" s="1176"/>
      <c r="LIR245" s="1176"/>
      <c r="LIS245" s="1176"/>
      <c r="LIT245" s="1176"/>
      <c r="LIU245" s="1176"/>
      <c r="LIV245" s="1177"/>
      <c r="LIW245" s="1175" t="s">
        <v>3881</v>
      </c>
      <c r="LIX245" s="1176"/>
      <c r="LIY245" s="1176"/>
      <c r="LIZ245" s="1176"/>
      <c r="LJA245" s="1176"/>
      <c r="LJB245" s="1176"/>
      <c r="LJC245" s="1176"/>
      <c r="LJD245" s="1177"/>
      <c r="LJE245" s="1175" t="s">
        <v>3881</v>
      </c>
      <c r="LJF245" s="1176"/>
      <c r="LJG245" s="1176"/>
      <c r="LJH245" s="1176"/>
      <c r="LJI245" s="1176"/>
      <c r="LJJ245" s="1176"/>
      <c r="LJK245" s="1176"/>
      <c r="LJL245" s="1177"/>
      <c r="LJM245" s="1175" t="s">
        <v>3881</v>
      </c>
      <c r="LJN245" s="1176"/>
      <c r="LJO245" s="1176"/>
      <c r="LJP245" s="1176"/>
      <c r="LJQ245" s="1176"/>
      <c r="LJR245" s="1176"/>
      <c r="LJS245" s="1176"/>
      <c r="LJT245" s="1177"/>
      <c r="LJU245" s="1175" t="s">
        <v>3881</v>
      </c>
      <c r="LJV245" s="1176"/>
      <c r="LJW245" s="1176"/>
      <c r="LJX245" s="1176"/>
      <c r="LJY245" s="1176"/>
      <c r="LJZ245" s="1176"/>
      <c r="LKA245" s="1176"/>
      <c r="LKB245" s="1177"/>
      <c r="LKC245" s="1175" t="s">
        <v>3881</v>
      </c>
      <c r="LKD245" s="1176"/>
      <c r="LKE245" s="1176"/>
      <c r="LKF245" s="1176"/>
      <c r="LKG245" s="1176"/>
      <c r="LKH245" s="1176"/>
      <c r="LKI245" s="1176"/>
      <c r="LKJ245" s="1177"/>
      <c r="LKK245" s="1175" t="s">
        <v>3881</v>
      </c>
      <c r="LKL245" s="1176"/>
      <c r="LKM245" s="1176"/>
      <c r="LKN245" s="1176"/>
      <c r="LKO245" s="1176"/>
      <c r="LKP245" s="1176"/>
      <c r="LKQ245" s="1176"/>
      <c r="LKR245" s="1177"/>
      <c r="LKS245" s="1175" t="s">
        <v>3881</v>
      </c>
      <c r="LKT245" s="1176"/>
      <c r="LKU245" s="1176"/>
      <c r="LKV245" s="1176"/>
      <c r="LKW245" s="1176"/>
      <c r="LKX245" s="1176"/>
      <c r="LKY245" s="1176"/>
      <c r="LKZ245" s="1177"/>
      <c r="LLA245" s="1175" t="s">
        <v>3881</v>
      </c>
      <c r="LLB245" s="1176"/>
      <c r="LLC245" s="1176"/>
      <c r="LLD245" s="1176"/>
      <c r="LLE245" s="1176"/>
      <c r="LLF245" s="1176"/>
      <c r="LLG245" s="1176"/>
      <c r="LLH245" s="1177"/>
      <c r="LLI245" s="1175" t="s">
        <v>3881</v>
      </c>
      <c r="LLJ245" s="1176"/>
      <c r="LLK245" s="1176"/>
      <c r="LLL245" s="1176"/>
      <c r="LLM245" s="1176"/>
      <c r="LLN245" s="1176"/>
      <c r="LLO245" s="1176"/>
      <c r="LLP245" s="1177"/>
      <c r="LLQ245" s="1175" t="s">
        <v>3881</v>
      </c>
      <c r="LLR245" s="1176"/>
      <c r="LLS245" s="1176"/>
      <c r="LLT245" s="1176"/>
      <c r="LLU245" s="1176"/>
      <c r="LLV245" s="1176"/>
      <c r="LLW245" s="1176"/>
      <c r="LLX245" s="1177"/>
      <c r="LLY245" s="1175" t="s">
        <v>3881</v>
      </c>
      <c r="LLZ245" s="1176"/>
      <c r="LMA245" s="1176"/>
      <c r="LMB245" s="1176"/>
      <c r="LMC245" s="1176"/>
      <c r="LMD245" s="1176"/>
      <c r="LME245" s="1176"/>
      <c r="LMF245" s="1177"/>
      <c r="LMG245" s="1175" t="s">
        <v>3881</v>
      </c>
      <c r="LMH245" s="1176"/>
      <c r="LMI245" s="1176"/>
      <c r="LMJ245" s="1176"/>
      <c r="LMK245" s="1176"/>
      <c r="LML245" s="1176"/>
      <c r="LMM245" s="1176"/>
      <c r="LMN245" s="1177"/>
      <c r="LMO245" s="1175" t="s">
        <v>3881</v>
      </c>
      <c r="LMP245" s="1176"/>
      <c r="LMQ245" s="1176"/>
      <c r="LMR245" s="1176"/>
      <c r="LMS245" s="1176"/>
      <c r="LMT245" s="1176"/>
      <c r="LMU245" s="1176"/>
      <c r="LMV245" s="1177"/>
      <c r="LMW245" s="1175" t="s">
        <v>3881</v>
      </c>
      <c r="LMX245" s="1176"/>
      <c r="LMY245" s="1176"/>
      <c r="LMZ245" s="1176"/>
      <c r="LNA245" s="1176"/>
      <c r="LNB245" s="1176"/>
      <c r="LNC245" s="1176"/>
      <c r="LND245" s="1177"/>
      <c r="LNE245" s="1175" t="s">
        <v>3881</v>
      </c>
      <c r="LNF245" s="1176"/>
      <c r="LNG245" s="1176"/>
      <c r="LNH245" s="1176"/>
      <c r="LNI245" s="1176"/>
      <c r="LNJ245" s="1176"/>
      <c r="LNK245" s="1176"/>
      <c r="LNL245" s="1177"/>
      <c r="LNM245" s="1175" t="s">
        <v>3881</v>
      </c>
      <c r="LNN245" s="1176"/>
      <c r="LNO245" s="1176"/>
      <c r="LNP245" s="1176"/>
      <c r="LNQ245" s="1176"/>
      <c r="LNR245" s="1176"/>
      <c r="LNS245" s="1176"/>
      <c r="LNT245" s="1177"/>
      <c r="LNU245" s="1175" t="s">
        <v>3881</v>
      </c>
      <c r="LNV245" s="1176"/>
      <c r="LNW245" s="1176"/>
      <c r="LNX245" s="1176"/>
      <c r="LNY245" s="1176"/>
      <c r="LNZ245" s="1176"/>
      <c r="LOA245" s="1176"/>
      <c r="LOB245" s="1177"/>
      <c r="LOC245" s="1175" t="s">
        <v>3881</v>
      </c>
      <c r="LOD245" s="1176"/>
      <c r="LOE245" s="1176"/>
      <c r="LOF245" s="1176"/>
      <c r="LOG245" s="1176"/>
      <c r="LOH245" s="1176"/>
      <c r="LOI245" s="1176"/>
      <c r="LOJ245" s="1177"/>
      <c r="LOK245" s="1175" t="s">
        <v>3881</v>
      </c>
      <c r="LOL245" s="1176"/>
      <c r="LOM245" s="1176"/>
      <c r="LON245" s="1176"/>
      <c r="LOO245" s="1176"/>
      <c r="LOP245" s="1176"/>
      <c r="LOQ245" s="1176"/>
      <c r="LOR245" s="1177"/>
      <c r="LOS245" s="1175" t="s">
        <v>3881</v>
      </c>
      <c r="LOT245" s="1176"/>
      <c r="LOU245" s="1176"/>
      <c r="LOV245" s="1176"/>
      <c r="LOW245" s="1176"/>
      <c r="LOX245" s="1176"/>
      <c r="LOY245" s="1176"/>
      <c r="LOZ245" s="1177"/>
      <c r="LPA245" s="1175" t="s">
        <v>3881</v>
      </c>
      <c r="LPB245" s="1176"/>
      <c r="LPC245" s="1176"/>
      <c r="LPD245" s="1176"/>
      <c r="LPE245" s="1176"/>
      <c r="LPF245" s="1176"/>
      <c r="LPG245" s="1176"/>
      <c r="LPH245" s="1177"/>
      <c r="LPI245" s="1175" t="s">
        <v>3881</v>
      </c>
      <c r="LPJ245" s="1176"/>
      <c r="LPK245" s="1176"/>
      <c r="LPL245" s="1176"/>
      <c r="LPM245" s="1176"/>
      <c r="LPN245" s="1176"/>
      <c r="LPO245" s="1176"/>
      <c r="LPP245" s="1177"/>
      <c r="LPQ245" s="1175" t="s">
        <v>3881</v>
      </c>
      <c r="LPR245" s="1176"/>
      <c r="LPS245" s="1176"/>
      <c r="LPT245" s="1176"/>
      <c r="LPU245" s="1176"/>
      <c r="LPV245" s="1176"/>
      <c r="LPW245" s="1176"/>
      <c r="LPX245" s="1177"/>
      <c r="LPY245" s="1175" t="s">
        <v>3881</v>
      </c>
      <c r="LPZ245" s="1176"/>
      <c r="LQA245" s="1176"/>
      <c r="LQB245" s="1176"/>
      <c r="LQC245" s="1176"/>
      <c r="LQD245" s="1176"/>
      <c r="LQE245" s="1176"/>
      <c r="LQF245" s="1177"/>
      <c r="LQG245" s="1175" t="s">
        <v>3881</v>
      </c>
      <c r="LQH245" s="1176"/>
      <c r="LQI245" s="1176"/>
      <c r="LQJ245" s="1176"/>
      <c r="LQK245" s="1176"/>
      <c r="LQL245" s="1176"/>
      <c r="LQM245" s="1176"/>
      <c r="LQN245" s="1177"/>
      <c r="LQO245" s="1175" t="s">
        <v>3881</v>
      </c>
      <c r="LQP245" s="1176"/>
      <c r="LQQ245" s="1176"/>
      <c r="LQR245" s="1176"/>
      <c r="LQS245" s="1176"/>
      <c r="LQT245" s="1176"/>
      <c r="LQU245" s="1176"/>
      <c r="LQV245" s="1177"/>
      <c r="LQW245" s="1175" t="s">
        <v>3881</v>
      </c>
      <c r="LQX245" s="1176"/>
      <c r="LQY245" s="1176"/>
      <c r="LQZ245" s="1176"/>
      <c r="LRA245" s="1176"/>
      <c r="LRB245" s="1176"/>
      <c r="LRC245" s="1176"/>
      <c r="LRD245" s="1177"/>
      <c r="LRE245" s="1175" t="s">
        <v>3881</v>
      </c>
      <c r="LRF245" s="1176"/>
      <c r="LRG245" s="1176"/>
      <c r="LRH245" s="1176"/>
      <c r="LRI245" s="1176"/>
      <c r="LRJ245" s="1176"/>
      <c r="LRK245" s="1176"/>
      <c r="LRL245" s="1177"/>
      <c r="LRM245" s="1175" t="s">
        <v>3881</v>
      </c>
      <c r="LRN245" s="1176"/>
      <c r="LRO245" s="1176"/>
      <c r="LRP245" s="1176"/>
      <c r="LRQ245" s="1176"/>
      <c r="LRR245" s="1176"/>
      <c r="LRS245" s="1176"/>
      <c r="LRT245" s="1177"/>
      <c r="LRU245" s="1175" t="s">
        <v>3881</v>
      </c>
      <c r="LRV245" s="1176"/>
      <c r="LRW245" s="1176"/>
      <c r="LRX245" s="1176"/>
      <c r="LRY245" s="1176"/>
      <c r="LRZ245" s="1176"/>
      <c r="LSA245" s="1176"/>
      <c r="LSB245" s="1177"/>
      <c r="LSC245" s="1175" t="s">
        <v>3881</v>
      </c>
      <c r="LSD245" s="1176"/>
      <c r="LSE245" s="1176"/>
      <c r="LSF245" s="1176"/>
      <c r="LSG245" s="1176"/>
      <c r="LSH245" s="1176"/>
      <c r="LSI245" s="1176"/>
      <c r="LSJ245" s="1177"/>
      <c r="LSK245" s="1175" t="s">
        <v>3881</v>
      </c>
      <c r="LSL245" s="1176"/>
      <c r="LSM245" s="1176"/>
      <c r="LSN245" s="1176"/>
      <c r="LSO245" s="1176"/>
      <c r="LSP245" s="1176"/>
      <c r="LSQ245" s="1176"/>
      <c r="LSR245" s="1177"/>
      <c r="LSS245" s="1175" t="s">
        <v>3881</v>
      </c>
      <c r="LST245" s="1176"/>
      <c r="LSU245" s="1176"/>
      <c r="LSV245" s="1176"/>
      <c r="LSW245" s="1176"/>
      <c r="LSX245" s="1176"/>
      <c r="LSY245" s="1176"/>
      <c r="LSZ245" s="1177"/>
      <c r="LTA245" s="1175" t="s">
        <v>3881</v>
      </c>
      <c r="LTB245" s="1176"/>
      <c r="LTC245" s="1176"/>
      <c r="LTD245" s="1176"/>
      <c r="LTE245" s="1176"/>
      <c r="LTF245" s="1176"/>
      <c r="LTG245" s="1176"/>
      <c r="LTH245" s="1177"/>
      <c r="LTI245" s="1175" t="s">
        <v>3881</v>
      </c>
      <c r="LTJ245" s="1176"/>
      <c r="LTK245" s="1176"/>
      <c r="LTL245" s="1176"/>
      <c r="LTM245" s="1176"/>
      <c r="LTN245" s="1176"/>
      <c r="LTO245" s="1176"/>
      <c r="LTP245" s="1177"/>
      <c r="LTQ245" s="1175" t="s">
        <v>3881</v>
      </c>
      <c r="LTR245" s="1176"/>
      <c r="LTS245" s="1176"/>
      <c r="LTT245" s="1176"/>
      <c r="LTU245" s="1176"/>
      <c r="LTV245" s="1176"/>
      <c r="LTW245" s="1176"/>
      <c r="LTX245" s="1177"/>
      <c r="LTY245" s="1175" t="s">
        <v>3881</v>
      </c>
      <c r="LTZ245" s="1176"/>
      <c r="LUA245" s="1176"/>
      <c r="LUB245" s="1176"/>
      <c r="LUC245" s="1176"/>
      <c r="LUD245" s="1176"/>
      <c r="LUE245" s="1176"/>
      <c r="LUF245" s="1177"/>
      <c r="LUG245" s="1175" t="s">
        <v>3881</v>
      </c>
      <c r="LUH245" s="1176"/>
      <c r="LUI245" s="1176"/>
      <c r="LUJ245" s="1176"/>
      <c r="LUK245" s="1176"/>
      <c r="LUL245" s="1176"/>
      <c r="LUM245" s="1176"/>
      <c r="LUN245" s="1177"/>
      <c r="LUO245" s="1175" t="s">
        <v>3881</v>
      </c>
      <c r="LUP245" s="1176"/>
      <c r="LUQ245" s="1176"/>
      <c r="LUR245" s="1176"/>
      <c r="LUS245" s="1176"/>
      <c r="LUT245" s="1176"/>
      <c r="LUU245" s="1176"/>
      <c r="LUV245" s="1177"/>
      <c r="LUW245" s="1175" t="s">
        <v>3881</v>
      </c>
      <c r="LUX245" s="1176"/>
      <c r="LUY245" s="1176"/>
      <c r="LUZ245" s="1176"/>
      <c r="LVA245" s="1176"/>
      <c r="LVB245" s="1176"/>
      <c r="LVC245" s="1176"/>
      <c r="LVD245" s="1177"/>
      <c r="LVE245" s="1175" t="s">
        <v>3881</v>
      </c>
      <c r="LVF245" s="1176"/>
      <c r="LVG245" s="1176"/>
      <c r="LVH245" s="1176"/>
      <c r="LVI245" s="1176"/>
      <c r="LVJ245" s="1176"/>
      <c r="LVK245" s="1176"/>
      <c r="LVL245" s="1177"/>
      <c r="LVM245" s="1175" t="s">
        <v>3881</v>
      </c>
      <c r="LVN245" s="1176"/>
      <c r="LVO245" s="1176"/>
      <c r="LVP245" s="1176"/>
      <c r="LVQ245" s="1176"/>
      <c r="LVR245" s="1176"/>
      <c r="LVS245" s="1176"/>
      <c r="LVT245" s="1177"/>
      <c r="LVU245" s="1175" t="s">
        <v>3881</v>
      </c>
      <c r="LVV245" s="1176"/>
      <c r="LVW245" s="1176"/>
      <c r="LVX245" s="1176"/>
      <c r="LVY245" s="1176"/>
      <c r="LVZ245" s="1176"/>
      <c r="LWA245" s="1176"/>
      <c r="LWB245" s="1177"/>
      <c r="LWC245" s="1175" t="s">
        <v>3881</v>
      </c>
      <c r="LWD245" s="1176"/>
      <c r="LWE245" s="1176"/>
      <c r="LWF245" s="1176"/>
      <c r="LWG245" s="1176"/>
      <c r="LWH245" s="1176"/>
      <c r="LWI245" s="1176"/>
      <c r="LWJ245" s="1177"/>
      <c r="LWK245" s="1175" t="s">
        <v>3881</v>
      </c>
      <c r="LWL245" s="1176"/>
      <c r="LWM245" s="1176"/>
      <c r="LWN245" s="1176"/>
      <c r="LWO245" s="1176"/>
      <c r="LWP245" s="1176"/>
      <c r="LWQ245" s="1176"/>
      <c r="LWR245" s="1177"/>
      <c r="LWS245" s="1175" t="s">
        <v>3881</v>
      </c>
      <c r="LWT245" s="1176"/>
      <c r="LWU245" s="1176"/>
      <c r="LWV245" s="1176"/>
      <c r="LWW245" s="1176"/>
      <c r="LWX245" s="1176"/>
      <c r="LWY245" s="1176"/>
      <c r="LWZ245" s="1177"/>
      <c r="LXA245" s="1175" t="s">
        <v>3881</v>
      </c>
      <c r="LXB245" s="1176"/>
      <c r="LXC245" s="1176"/>
      <c r="LXD245" s="1176"/>
      <c r="LXE245" s="1176"/>
      <c r="LXF245" s="1176"/>
      <c r="LXG245" s="1176"/>
      <c r="LXH245" s="1177"/>
      <c r="LXI245" s="1175" t="s">
        <v>3881</v>
      </c>
      <c r="LXJ245" s="1176"/>
      <c r="LXK245" s="1176"/>
      <c r="LXL245" s="1176"/>
      <c r="LXM245" s="1176"/>
      <c r="LXN245" s="1176"/>
      <c r="LXO245" s="1176"/>
      <c r="LXP245" s="1177"/>
      <c r="LXQ245" s="1175" t="s">
        <v>3881</v>
      </c>
      <c r="LXR245" s="1176"/>
      <c r="LXS245" s="1176"/>
      <c r="LXT245" s="1176"/>
      <c r="LXU245" s="1176"/>
      <c r="LXV245" s="1176"/>
      <c r="LXW245" s="1176"/>
      <c r="LXX245" s="1177"/>
      <c r="LXY245" s="1175" t="s">
        <v>3881</v>
      </c>
      <c r="LXZ245" s="1176"/>
      <c r="LYA245" s="1176"/>
      <c r="LYB245" s="1176"/>
      <c r="LYC245" s="1176"/>
      <c r="LYD245" s="1176"/>
      <c r="LYE245" s="1176"/>
      <c r="LYF245" s="1177"/>
      <c r="LYG245" s="1175" t="s">
        <v>3881</v>
      </c>
      <c r="LYH245" s="1176"/>
      <c r="LYI245" s="1176"/>
      <c r="LYJ245" s="1176"/>
      <c r="LYK245" s="1176"/>
      <c r="LYL245" s="1176"/>
      <c r="LYM245" s="1176"/>
      <c r="LYN245" s="1177"/>
      <c r="LYO245" s="1175" t="s">
        <v>3881</v>
      </c>
      <c r="LYP245" s="1176"/>
      <c r="LYQ245" s="1176"/>
      <c r="LYR245" s="1176"/>
      <c r="LYS245" s="1176"/>
      <c r="LYT245" s="1176"/>
      <c r="LYU245" s="1176"/>
      <c r="LYV245" s="1177"/>
      <c r="LYW245" s="1175" t="s">
        <v>3881</v>
      </c>
      <c r="LYX245" s="1176"/>
      <c r="LYY245" s="1176"/>
      <c r="LYZ245" s="1176"/>
      <c r="LZA245" s="1176"/>
      <c r="LZB245" s="1176"/>
      <c r="LZC245" s="1176"/>
      <c r="LZD245" s="1177"/>
      <c r="LZE245" s="1175" t="s">
        <v>3881</v>
      </c>
      <c r="LZF245" s="1176"/>
      <c r="LZG245" s="1176"/>
      <c r="LZH245" s="1176"/>
      <c r="LZI245" s="1176"/>
      <c r="LZJ245" s="1176"/>
      <c r="LZK245" s="1176"/>
      <c r="LZL245" s="1177"/>
      <c r="LZM245" s="1175" t="s">
        <v>3881</v>
      </c>
      <c r="LZN245" s="1176"/>
      <c r="LZO245" s="1176"/>
      <c r="LZP245" s="1176"/>
      <c r="LZQ245" s="1176"/>
      <c r="LZR245" s="1176"/>
      <c r="LZS245" s="1176"/>
      <c r="LZT245" s="1177"/>
      <c r="LZU245" s="1175" t="s">
        <v>3881</v>
      </c>
      <c r="LZV245" s="1176"/>
      <c r="LZW245" s="1176"/>
      <c r="LZX245" s="1176"/>
      <c r="LZY245" s="1176"/>
      <c r="LZZ245" s="1176"/>
      <c r="MAA245" s="1176"/>
      <c r="MAB245" s="1177"/>
      <c r="MAC245" s="1175" t="s">
        <v>3881</v>
      </c>
      <c r="MAD245" s="1176"/>
      <c r="MAE245" s="1176"/>
      <c r="MAF245" s="1176"/>
      <c r="MAG245" s="1176"/>
      <c r="MAH245" s="1176"/>
      <c r="MAI245" s="1176"/>
      <c r="MAJ245" s="1177"/>
      <c r="MAK245" s="1175" t="s">
        <v>3881</v>
      </c>
      <c r="MAL245" s="1176"/>
      <c r="MAM245" s="1176"/>
      <c r="MAN245" s="1176"/>
      <c r="MAO245" s="1176"/>
      <c r="MAP245" s="1176"/>
      <c r="MAQ245" s="1176"/>
      <c r="MAR245" s="1177"/>
      <c r="MAS245" s="1175" t="s">
        <v>3881</v>
      </c>
      <c r="MAT245" s="1176"/>
      <c r="MAU245" s="1176"/>
      <c r="MAV245" s="1176"/>
      <c r="MAW245" s="1176"/>
      <c r="MAX245" s="1176"/>
      <c r="MAY245" s="1176"/>
      <c r="MAZ245" s="1177"/>
      <c r="MBA245" s="1175" t="s">
        <v>3881</v>
      </c>
      <c r="MBB245" s="1176"/>
      <c r="MBC245" s="1176"/>
      <c r="MBD245" s="1176"/>
      <c r="MBE245" s="1176"/>
      <c r="MBF245" s="1176"/>
      <c r="MBG245" s="1176"/>
      <c r="MBH245" s="1177"/>
      <c r="MBI245" s="1175" t="s">
        <v>3881</v>
      </c>
      <c r="MBJ245" s="1176"/>
      <c r="MBK245" s="1176"/>
      <c r="MBL245" s="1176"/>
      <c r="MBM245" s="1176"/>
      <c r="MBN245" s="1176"/>
      <c r="MBO245" s="1176"/>
      <c r="MBP245" s="1177"/>
      <c r="MBQ245" s="1175" t="s">
        <v>3881</v>
      </c>
      <c r="MBR245" s="1176"/>
      <c r="MBS245" s="1176"/>
      <c r="MBT245" s="1176"/>
      <c r="MBU245" s="1176"/>
      <c r="MBV245" s="1176"/>
      <c r="MBW245" s="1176"/>
      <c r="MBX245" s="1177"/>
      <c r="MBY245" s="1175" t="s">
        <v>3881</v>
      </c>
      <c r="MBZ245" s="1176"/>
      <c r="MCA245" s="1176"/>
      <c r="MCB245" s="1176"/>
      <c r="MCC245" s="1176"/>
      <c r="MCD245" s="1176"/>
      <c r="MCE245" s="1176"/>
      <c r="MCF245" s="1177"/>
      <c r="MCG245" s="1175" t="s">
        <v>3881</v>
      </c>
      <c r="MCH245" s="1176"/>
      <c r="MCI245" s="1176"/>
      <c r="MCJ245" s="1176"/>
      <c r="MCK245" s="1176"/>
      <c r="MCL245" s="1176"/>
      <c r="MCM245" s="1176"/>
      <c r="MCN245" s="1177"/>
      <c r="MCO245" s="1175" t="s">
        <v>3881</v>
      </c>
      <c r="MCP245" s="1176"/>
      <c r="MCQ245" s="1176"/>
      <c r="MCR245" s="1176"/>
      <c r="MCS245" s="1176"/>
      <c r="MCT245" s="1176"/>
      <c r="MCU245" s="1176"/>
      <c r="MCV245" s="1177"/>
      <c r="MCW245" s="1175" t="s">
        <v>3881</v>
      </c>
      <c r="MCX245" s="1176"/>
      <c r="MCY245" s="1176"/>
      <c r="MCZ245" s="1176"/>
      <c r="MDA245" s="1176"/>
      <c r="MDB245" s="1176"/>
      <c r="MDC245" s="1176"/>
      <c r="MDD245" s="1177"/>
      <c r="MDE245" s="1175" t="s">
        <v>3881</v>
      </c>
      <c r="MDF245" s="1176"/>
      <c r="MDG245" s="1176"/>
      <c r="MDH245" s="1176"/>
      <c r="MDI245" s="1176"/>
      <c r="MDJ245" s="1176"/>
      <c r="MDK245" s="1176"/>
      <c r="MDL245" s="1177"/>
      <c r="MDM245" s="1175" t="s">
        <v>3881</v>
      </c>
      <c r="MDN245" s="1176"/>
      <c r="MDO245" s="1176"/>
      <c r="MDP245" s="1176"/>
      <c r="MDQ245" s="1176"/>
      <c r="MDR245" s="1176"/>
      <c r="MDS245" s="1176"/>
      <c r="MDT245" s="1177"/>
      <c r="MDU245" s="1175" t="s">
        <v>3881</v>
      </c>
      <c r="MDV245" s="1176"/>
      <c r="MDW245" s="1176"/>
      <c r="MDX245" s="1176"/>
      <c r="MDY245" s="1176"/>
      <c r="MDZ245" s="1176"/>
      <c r="MEA245" s="1176"/>
      <c r="MEB245" s="1177"/>
      <c r="MEC245" s="1175" t="s">
        <v>3881</v>
      </c>
      <c r="MED245" s="1176"/>
      <c r="MEE245" s="1176"/>
      <c r="MEF245" s="1176"/>
      <c r="MEG245" s="1176"/>
      <c r="MEH245" s="1176"/>
      <c r="MEI245" s="1176"/>
      <c r="MEJ245" s="1177"/>
      <c r="MEK245" s="1175" t="s">
        <v>3881</v>
      </c>
      <c r="MEL245" s="1176"/>
      <c r="MEM245" s="1176"/>
      <c r="MEN245" s="1176"/>
      <c r="MEO245" s="1176"/>
      <c r="MEP245" s="1176"/>
      <c r="MEQ245" s="1176"/>
      <c r="MER245" s="1177"/>
      <c r="MES245" s="1175" t="s">
        <v>3881</v>
      </c>
      <c r="MET245" s="1176"/>
      <c r="MEU245" s="1176"/>
      <c r="MEV245" s="1176"/>
      <c r="MEW245" s="1176"/>
      <c r="MEX245" s="1176"/>
      <c r="MEY245" s="1176"/>
      <c r="MEZ245" s="1177"/>
      <c r="MFA245" s="1175" t="s">
        <v>3881</v>
      </c>
      <c r="MFB245" s="1176"/>
      <c r="MFC245" s="1176"/>
      <c r="MFD245" s="1176"/>
      <c r="MFE245" s="1176"/>
      <c r="MFF245" s="1176"/>
      <c r="MFG245" s="1176"/>
      <c r="MFH245" s="1177"/>
      <c r="MFI245" s="1175" t="s">
        <v>3881</v>
      </c>
      <c r="MFJ245" s="1176"/>
      <c r="MFK245" s="1176"/>
      <c r="MFL245" s="1176"/>
      <c r="MFM245" s="1176"/>
      <c r="MFN245" s="1176"/>
      <c r="MFO245" s="1176"/>
      <c r="MFP245" s="1177"/>
      <c r="MFQ245" s="1175" t="s">
        <v>3881</v>
      </c>
      <c r="MFR245" s="1176"/>
      <c r="MFS245" s="1176"/>
      <c r="MFT245" s="1176"/>
      <c r="MFU245" s="1176"/>
      <c r="MFV245" s="1176"/>
      <c r="MFW245" s="1176"/>
      <c r="MFX245" s="1177"/>
      <c r="MFY245" s="1175" t="s">
        <v>3881</v>
      </c>
      <c r="MFZ245" s="1176"/>
      <c r="MGA245" s="1176"/>
      <c r="MGB245" s="1176"/>
      <c r="MGC245" s="1176"/>
      <c r="MGD245" s="1176"/>
      <c r="MGE245" s="1176"/>
      <c r="MGF245" s="1177"/>
      <c r="MGG245" s="1175" t="s">
        <v>3881</v>
      </c>
      <c r="MGH245" s="1176"/>
      <c r="MGI245" s="1176"/>
      <c r="MGJ245" s="1176"/>
      <c r="MGK245" s="1176"/>
      <c r="MGL245" s="1176"/>
      <c r="MGM245" s="1176"/>
      <c r="MGN245" s="1177"/>
      <c r="MGO245" s="1175" t="s">
        <v>3881</v>
      </c>
      <c r="MGP245" s="1176"/>
      <c r="MGQ245" s="1176"/>
      <c r="MGR245" s="1176"/>
      <c r="MGS245" s="1176"/>
      <c r="MGT245" s="1176"/>
      <c r="MGU245" s="1176"/>
      <c r="MGV245" s="1177"/>
      <c r="MGW245" s="1175" t="s">
        <v>3881</v>
      </c>
      <c r="MGX245" s="1176"/>
      <c r="MGY245" s="1176"/>
      <c r="MGZ245" s="1176"/>
      <c r="MHA245" s="1176"/>
      <c r="MHB245" s="1176"/>
      <c r="MHC245" s="1176"/>
      <c r="MHD245" s="1177"/>
      <c r="MHE245" s="1175" t="s">
        <v>3881</v>
      </c>
      <c r="MHF245" s="1176"/>
      <c r="MHG245" s="1176"/>
      <c r="MHH245" s="1176"/>
      <c r="MHI245" s="1176"/>
      <c r="MHJ245" s="1176"/>
      <c r="MHK245" s="1176"/>
      <c r="MHL245" s="1177"/>
      <c r="MHM245" s="1175" t="s">
        <v>3881</v>
      </c>
      <c r="MHN245" s="1176"/>
      <c r="MHO245" s="1176"/>
      <c r="MHP245" s="1176"/>
      <c r="MHQ245" s="1176"/>
      <c r="MHR245" s="1176"/>
      <c r="MHS245" s="1176"/>
      <c r="MHT245" s="1177"/>
      <c r="MHU245" s="1175" t="s">
        <v>3881</v>
      </c>
      <c r="MHV245" s="1176"/>
      <c r="MHW245" s="1176"/>
      <c r="MHX245" s="1176"/>
      <c r="MHY245" s="1176"/>
      <c r="MHZ245" s="1176"/>
      <c r="MIA245" s="1176"/>
      <c r="MIB245" s="1177"/>
      <c r="MIC245" s="1175" t="s">
        <v>3881</v>
      </c>
      <c r="MID245" s="1176"/>
      <c r="MIE245" s="1176"/>
      <c r="MIF245" s="1176"/>
      <c r="MIG245" s="1176"/>
      <c r="MIH245" s="1176"/>
      <c r="MII245" s="1176"/>
      <c r="MIJ245" s="1177"/>
      <c r="MIK245" s="1175" t="s">
        <v>3881</v>
      </c>
      <c r="MIL245" s="1176"/>
      <c r="MIM245" s="1176"/>
      <c r="MIN245" s="1176"/>
      <c r="MIO245" s="1176"/>
      <c r="MIP245" s="1176"/>
      <c r="MIQ245" s="1176"/>
      <c r="MIR245" s="1177"/>
      <c r="MIS245" s="1175" t="s">
        <v>3881</v>
      </c>
      <c r="MIT245" s="1176"/>
      <c r="MIU245" s="1176"/>
      <c r="MIV245" s="1176"/>
      <c r="MIW245" s="1176"/>
      <c r="MIX245" s="1176"/>
      <c r="MIY245" s="1176"/>
      <c r="MIZ245" s="1177"/>
      <c r="MJA245" s="1175" t="s">
        <v>3881</v>
      </c>
      <c r="MJB245" s="1176"/>
      <c r="MJC245" s="1176"/>
      <c r="MJD245" s="1176"/>
      <c r="MJE245" s="1176"/>
      <c r="MJF245" s="1176"/>
      <c r="MJG245" s="1176"/>
      <c r="MJH245" s="1177"/>
      <c r="MJI245" s="1175" t="s">
        <v>3881</v>
      </c>
      <c r="MJJ245" s="1176"/>
      <c r="MJK245" s="1176"/>
      <c r="MJL245" s="1176"/>
      <c r="MJM245" s="1176"/>
      <c r="MJN245" s="1176"/>
      <c r="MJO245" s="1176"/>
      <c r="MJP245" s="1177"/>
      <c r="MJQ245" s="1175" t="s">
        <v>3881</v>
      </c>
      <c r="MJR245" s="1176"/>
      <c r="MJS245" s="1176"/>
      <c r="MJT245" s="1176"/>
      <c r="MJU245" s="1176"/>
      <c r="MJV245" s="1176"/>
      <c r="MJW245" s="1176"/>
      <c r="MJX245" s="1177"/>
      <c r="MJY245" s="1175" t="s">
        <v>3881</v>
      </c>
      <c r="MJZ245" s="1176"/>
      <c r="MKA245" s="1176"/>
      <c r="MKB245" s="1176"/>
      <c r="MKC245" s="1176"/>
      <c r="MKD245" s="1176"/>
      <c r="MKE245" s="1176"/>
      <c r="MKF245" s="1177"/>
      <c r="MKG245" s="1175" t="s">
        <v>3881</v>
      </c>
      <c r="MKH245" s="1176"/>
      <c r="MKI245" s="1176"/>
      <c r="MKJ245" s="1176"/>
      <c r="MKK245" s="1176"/>
      <c r="MKL245" s="1176"/>
      <c r="MKM245" s="1176"/>
      <c r="MKN245" s="1177"/>
      <c r="MKO245" s="1175" t="s">
        <v>3881</v>
      </c>
      <c r="MKP245" s="1176"/>
      <c r="MKQ245" s="1176"/>
      <c r="MKR245" s="1176"/>
      <c r="MKS245" s="1176"/>
      <c r="MKT245" s="1176"/>
      <c r="MKU245" s="1176"/>
      <c r="MKV245" s="1177"/>
      <c r="MKW245" s="1175" t="s">
        <v>3881</v>
      </c>
      <c r="MKX245" s="1176"/>
      <c r="MKY245" s="1176"/>
      <c r="MKZ245" s="1176"/>
      <c r="MLA245" s="1176"/>
      <c r="MLB245" s="1176"/>
      <c r="MLC245" s="1176"/>
      <c r="MLD245" s="1177"/>
      <c r="MLE245" s="1175" t="s">
        <v>3881</v>
      </c>
      <c r="MLF245" s="1176"/>
      <c r="MLG245" s="1176"/>
      <c r="MLH245" s="1176"/>
      <c r="MLI245" s="1176"/>
      <c r="MLJ245" s="1176"/>
      <c r="MLK245" s="1176"/>
      <c r="MLL245" s="1177"/>
      <c r="MLM245" s="1175" t="s">
        <v>3881</v>
      </c>
      <c r="MLN245" s="1176"/>
      <c r="MLO245" s="1176"/>
      <c r="MLP245" s="1176"/>
      <c r="MLQ245" s="1176"/>
      <c r="MLR245" s="1176"/>
      <c r="MLS245" s="1176"/>
      <c r="MLT245" s="1177"/>
      <c r="MLU245" s="1175" t="s">
        <v>3881</v>
      </c>
      <c r="MLV245" s="1176"/>
      <c r="MLW245" s="1176"/>
      <c r="MLX245" s="1176"/>
      <c r="MLY245" s="1176"/>
      <c r="MLZ245" s="1176"/>
      <c r="MMA245" s="1176"/>
      <c r="MMB245" s="1177"/>
      <c r="MMC245" s="1175" t="s">
        <v>3881</v>
      </c>
      <c r="MMD245" s="1176"/>
      <c r="MME245" s="1176"/>
      <c r="MMF245" s="1176"/>
      <c r="MMG245" s="1176"/>
      <c r="MMH245" s="1176"/>
      <c r="MMI245" s="1176"/>
      <c r="MMJ245" s="1177"/>
      <c r="MMK245" s="1175" t="s">
        <v>3881</v>
      </c>
      <c r="MML245" s="1176"/>
      <c r="MMM245" s="1176"/>
      <c r="MMN245" s="1176"/>
      <c r="MMO245" s="1176"/>
      <c r="MMP245" s="1176"/>
      <c r="MMQ245" s="1176"/>
      <c r="MMR245" s="1177"/>
      <c r="MMS245" s="1175" t="s">
        <v>3881</v>
      </c>
      <c r="MMT245" s="1176"/>
      <c r="MMU245" s="1176"/>
      <c r="MMV245" s="1176"/>
      <c r="MMW245" s="1176"/>
      <c r="MMX245" s="1176"/>
      <c r="MMY245" s="1176"/>
      <c r="MMZ245" s="1177"/>
      <c r="MNA245" s="1175" t="s">
        <v>3881</v>
      </c>
      <c r="MNB245" s="1176"/>
      <c r="MNC245" s="1176"/>
      <c r="MND245" s="1176"/>
      <c r="MNE245" s="1176"/>
      <c r="MNF245" s="1176"/>
      <c r="MNG245" s="1176"/>
      <c r="MNH245" s="1177"/>
      <c r="MNI245" s="1175" t="s">
        <v>3881</v>
      </c>
      <c r="MNJ245" s="1176"/>
      <c r="MNK245" s="1176"/>
      <c r="MNL245" s="1176"/>
      <c r="MNM245" s="1176"/>
      <c r="MNN245" s="1176"/>
      <c r="MNO245" s="1176"/>
      <c r="MNP245" s="1177"/>
      <c r="MNQ245" s="1175" t="s">
        <v>3881</v>
      </c>
      <c r="MNR245" s="1176"/>
      <c r="MNS245" s="1176"/>
      <c r="MNT245" s="1176"/>
      <c r="MNU245" s="1176"/>
      <c r="MNV245" s="1176"/>
      <c r="MNW245" s="1176"/>
      <c r="MNX245" s="1177"/>
      <c r="MNY245" s="1175" t="s">
        <v>3881</v>
      </c>
      <c r="MNZ245" s="1176"/>
      <c r="MOA245" s="1176"/>
      <c r="MOB245" s="1176"/>
      <c r="MOC245" s="1176"/>
      <c r="MOD245" s="1176"/>
      <c r="MOE245" s="1176"/>
      <c r="MOF245" s="1177"/>
      <c r="MOG245" s="1175" t="s">
        <v>3881</v>
      </c>
      <c r="MOH245" s="1176"/>
      <c r="MOI245" s="1176"/>
      <c r="MOJ245" s="1176"/>
      <c r="MOK245" s="1176"/>
      <c r="MOL245" s="1176"/>
      <c r="MOM245" s="1176"/>
      <c r="MON245" s="1177"/>
      <c r="MOO245" s="1175" t="s">
        <v>3881</v>
      </c>
      <c r="MOP245" s="1176"/>
      <c r="MOQ245" s="1176"/>
      <c r="MOR245" s="1176"/>
      <c r="MOS245" s="1176"/>
      <c r="MOT245" s="1176"/>
      <c r="MOU245" s="1176"/>
      <c r="MOV245" s="1177"/>
      <c r="MOW245" s="1175" t="s">
        <v>3881</v>
      </c>
      <c r="MOX245" s="1176"/>
      <c r="MOY245" s="1176"/>
      <c r="MOZ245" s="1176"/>
      <c r="MPA245" s="1176"/>
      <c r="MPB245" s="1176"/>
      <c r="MPC245" s="1176"/>
      <c r="MPD245" s="1177"/>
      <c r="MPE245" s="1175" t="s">
        <v>3881</v>
      </c>
      <c r="MPF245" s="1176"/>
      <c r="MPG245" s="1176"/>
      <c r="MPH245" s="1176"/>
      <c r="MPI245" s="1176"/>
      <c r="MPJ245" s="1176"/>
      <c r="MPK245" s="1176"/>
      <c r="MPL245" s="1177"/>
      <c r="MPM245" s="1175" t="s">
        <v>3881</v>
      </c>
      <c r="MPN245" s="1176"/>
      <c r="MPO245" s="1176"/>
      <c r="MPP245" s="1176"/>
      <c r="MPQ245" s="1176"/>
      <c r="MPR245" s="1176"/>
      <c r="MPS245" s="1176"/>
      <c r="MPT245" s="1177"/>
      <c r="MPU245" s="1175" t="s">
        <v>3881</v>
      </c>
      <c r="MPV245" s="1176"/>
      <c r="MPW245" s="1176"/>
      <c r="MPX245" s="1176"/>
      <c r="MPY245" s="1176"/>
      <c r="MPZ245" s="1176"/>
      <c r="MQA245" s="1176"/>
      <c r="MQB245" s="1177"/>
      <c r="MQC245" s="1175" t="s">
        <v>3881</v>
      </c>
      <c r="MQD245" s="1176"/>
      <c r="MQE245" s="1176"/>
      <c r="MQF245" s="1176"/>
      <c r="MQG245" s="1176"/>
      <c r="MQH245" s="1176"/>
      <c r="MQI245" s="1176"/>
      <c r="MQJ245" s="1177"/>
      <c r="MQK245" s="1175" t="s">
        <v>3881</v>
      </c>
      <c r="MQL245" s="1176"/>
      <c r="MQM245" s="1176"/>
      <c r="MQN245" s="1176"/>
      <c r="MQO245" s="1176"/>
      <c r="MQP245" s="1176"/>
      <c r="MQQ245" s="1176"/>
      <c r="MQR245" s="1177"/>
      <c r="MQS245" s="1175" t="s">
        <v>3881</v>
      </c>
      <c r="MQT245" s="1176"/>
      <c r="MQU245" s="1176"/>
      <c r="MQV245" s="1176"/>
      <c r="MQW245" s="1176"/>
      <c r="MQX245" s="1176"/>
      <c r="MQY245" s="1176"/>
      <c r="MQZ245" s="1177"/>
      <c r="MRA245" s="1175" t="s">
        <v>3881</v>
      </c>
      <c r="MRB245" s="1176"/>
      <c r="MRC245" s="1176"/>
      <c r="MRD245" s="1176"/>
      <c r="MRE245" s="1176"/>
      <c r="MRF245" s="1176"/>
      <c r="MRG245" s="1176"/>
      <c r="MRH245" s="1177"/>
      <c r="MRI245" s="1175" t="s">
        <v>3881</v>
      </c>
      <c r="MRJ245" s="1176"/>
      <c r="MRK245" s="1176"/>
      <c r="MRL245" s="1176"/>
      <c r="MRM245" s="1176"/>
      <c r="MRN245" s="1176"/>
      <c r="MRO245" s="1176"/>
      <c r="MRP245" s="1177"/>
      <c r="MRQ245" s="1175" t="s">
        <v>3881</v>
      </c>
      <c r="MRR245" s="1176"/>
      <c r="MRS245" s="1176"/>
      <c r="MRT245" s="1176"/>
      <c r="MRU245" s="1176"/>
      <c r="MRV245" s="1176"/>
      <c r="MRW245" s="1176"/>
      <c r="MRX245" s="1177"/>
      <c r="MRY245" s="1175" t="s">
        <v>3881</v>
      </c>
      <c r="MRZ245" s="1176"/>
      <c r="MSA245" s="1176"/>
      <c r="MSB245" s="1176"/>
      <c r="MSC245" s="1176"/>
      <c r="MSD245" s="1176"/>
      <c r="MSE245" s="1176"/>
      <c r="MSF245" s="1177"/>
      <c r="MSG245" s="1175" t="s">
        <v>3881</v>
      </c>
      <c r="MSH245" s="1176"/>
      <c r="MSI245" s="1176"/>
      <c r="MSJ245" s="1176"/>
      <c r="MSK245" s="1176"/>
      <c r="MSL245" s="1176"/>
      <c r="MSM245" s="1176"/>
      <c r="MSN245" s="1177"/>
      <c r="MSO245" s="1175" t="s">
        <v>3881</v>
      </c>
      <c r="MSP245" s="1176"/>
      <c r="MSQ245" s="1176"/>
      <c r="MSR245" s="1176"/>
      <c r="MSS245" s="1176"/>
      <c r="MST245" s="1176"/>
      <c r="MSU245" s="1176"/>
      <c r="MSV245" s="1177"/>
      <c r="MSW245" s="1175" t="s">
        <v>3881</v>
      </c>
      <c r="MSX245" s="1176"/>
      <c r="MSY245" s="1176"/>
      <c r="MSZ245" s="1176"/>
      <c r="MTA245" s="1176"/>
      <c r="MTB245" s="1176"/>
      <c r="MTC245" s="1176"/>
      <c r="MTD245" s="1177"/>
      <c r="MTE245" s="1175" t="s">
        <v>3881</v>
      </c>
      <c r="MTF245" s="1176"/>
      <c r="MTG245" s="1176"/>
      <c r="MTH245" s="1176"/>
      <c r="MTI245" s="1176"/>
      <c r="MTJ245" s="1176"/>
      <c r="MTK245" s="1176"/>
      <c r="MTL245" s="1177"/>
      <c r="MTM245" s="1175" t="s">
        <v>3881</v>
      </c>
      <c r="MTN245" s="1176"/>
      <c r="MTO245" s="1176"/>
      <c r="MTP245" s="1176"/>
      <c r="MTQ245" s="1176"/>
      <c r="MTR245" s="1176"/>
      <c r="MTS245" s="1176"/>
      <c r="MTT245" s="1177"/>
      <c r="MTU245" s="1175" t="s">
        <v>3881</v>
      </c>
      <c r="MTV245" s="1176"/>
      <c r="MTW245" s="1176"/>
      <c r="MTX245" s="1176"/>
      <c r="MTY245" s="1176"/>
      <c r="MTZ245" s="1176"/>
      <c r="MUA245" s="1176"/>
      <c r="MUB245" s="1177"/>
      <c r="MUC245" s="1175" t="s">
        <v>3881</v>
      </c>
      <c r="MUD245" s="1176"/>
      <c r="MUE245" s="1176"/>
      <c r="MUF245" s="1176"/>
      <c r="MUG245" s="1176"/>
      <c r="MUH245" s="1176"/>
      <c r="MUI245" s="1176"/>
      <c r="MUJ245" s="1177"/>
      <c r="MUK245" s="1175" t="s">
        <v>3881</v>
      </c>
      <c r="MUL245" s="1176"/>
      <c r="MUM245" s="1176"/>
      <c r="MUN245" s="1176"/>
      <c r="MUO245" s="1176"/>
      <c r="MUP245" s="1176"/>
      <c r="MUQ245" s="1176"/>
      <c r="MUR245" s="1177"/>
      <c r="MUS245" s="1175" t="s">
        <v>3881</v>
      </c>
      <c r="MUT245" s="1176"/>
      <c r="MUU245" s="1176"/>
      <c r="MUV245" s="1176"/>
      <c r="MUW245" s="1176"/>
      <c r="MUX245" s="1176"/>
      <c r="MUY245" s="1176"/>
      <c r="MUZ245" s="1177"/>
      <c r="MVA245" s="1175" t="s">
        <v>3881</v>
      </c>
      <c r="MVB245" s="1176"/>
      <c r="MVC245" s="1176"/>
      <c r="MVD245" s="1176"/>
      <c r="MVE245" s="1176"/>
      <c r="MVF245" s="1176"/>
      <c r="MVG245" s="1176"/>
      <c r="MVH245" s="1177"/>
      <c r="MVI245" s="1175" t="s">
        <v>3881</v>
      </c>
      <c r="MVJ245" s="1176"/>
      <c r="MVK245" s="1176"/>
      <c r="MVL245" s="1176"/>
      <c r="MVM245" s="1176"/>
      <c r="MVN245" s="1176"/>
      <c r="MVO245" s="1176"/>
      <c r="MVP245" s="1177"/>
      <c r="MVQ245" s="1175" t="s">
        <v>3881</v>
      </c>
      <c r="MVR245" s="1176"/>
      <c r="MVS245" s="1176"/>
      <c r="MVT245" s="1176"/>
      <c r="MVU245" s="1176"/>
      <c r="MVV245" s="1176"/>
      <c r="MVW245" s="1176"/>
      <c r="MVX245" s="1177"/>
      <c r="MVY245" s="1175" t="s">
        <v>3881</v>
      </c>
      <c r="MVZ245" s="1176"/>
      <c r="MWA245" s="1176"/>
      <c r="MWB245" s="1176"/>
      <c r="MWC245" s="1176"/>
      <c r="MWD245" s="1176"/>
      <c r="MWE245" s="1176"/>
      <c r="MWF245" s="1177"/>
      <c r="MWG245" s="1175" t="s">
        <v>3881</v>
      </c>
      <c r="MWH245" s="1176"/>
      <c r="MWI245" s="1176"/>
      <c r="MWJ245" s="1176"/>
      <c r="MWK245" s="1176"/>
      <c r="MWL245" s="1176"/>
      <c r="MWM245" s="1176"/>
      <c r="MWN245" s="1177"/>
      <c r="MWO245" s="1175" t="s">
        <v>3881</v>
      </c>
      <c r="MWP245" s="1176"/>
      <c r="MWQ245" s="1176"/>
      <c r="MWR245" s="1176"/>
      <c r="MWS245" s="1176"/>
      <c r="MWT245" s="1176"/>
      <c r="MWU245" s="1176"/>
      <c r="MWV245" s="1177"/>
      <c r="MWW245" s="1175" t="s">
        <v>3881</v>
      </c>
      <c r="MWX245" s="1176"/>
      <c r="MWY245" s="1176"/>
      <c r="MWZ245" s="1176"/>
      <c r="MXA245" s="1176"/>
      <c r="MXB245" s="1176"/>
      <c r="MXC245" s="1176"/>
      <c r="MXD245" s="1177"/>
      <c r="MXE245" s="1175" t="s">
        <v>3881</v>
      </c>
      <c r="MXF245" s="1176"/>
      <c r="MXG245" s="1176"/>
      <c r="MXH245" s="1176"/>
      <c r="MXI245" s="1176"/>
      <c r="MXJ245" s="1176"/>
      <c r="MXK245" s="1176"/>
      <c r="MXL245" s="1177"/>
      <c r="MXM245" s="1175" t="s">
        <v>3881</v>
      </c>
      <c r="MXN245" s="1176"/>
      <c r="MXO245" s="1176"/>
      <c r="MXP245" s="1176"/>
      <c r="MXQ245" s="1176"/>
      <c r="MXR245" s="1176"/>
      <c r="MXS245" s="1176"/>
      <c r="MXT245" s="1177"/>
      <c r="MXU245" s="1175" t="s">
        <v>3881</v>
      </c>
      <c r="MXV245" s="1176"/>
      <c r="MXW245" s="1176"/>
      <c r="MXX245" s="1176"/>
      <c r="MXY245" s="1176"/>
      <c r="MXZ245" s="1176"/>
      <c r="MYA245" s="1176"/>
      <c r="MYB245" s="1177"/>
      <c r="MYC245" s="1175" t="s">
        <v>3881</v>
      </c>
      <c r="MYD245" s="1176"/>
      <c r="MYE245" s="1176"/>
      <c r="MYF245" s="1176"/>
      <c r="MYG245" s="1176"/>
      <c r="MYH245" s="1176"/>
      <c r="MYI245" s="1176"/>
      <c r="MYJ245" s="1177"/>
      <c r="MYK245" s="1175" t="s">
        <v>3881</v>
      </c>
      <c r="MYL245" s="1176"/>
      <c r="MYM245" s="1176"/>
      <c r="MYN245" s="1176"/>
      <c r="MYO245" s="1176"/>
      <c r="MYP245" s="1176"/>
      <c r="MYQ245" s="1176"/>
      <c r="MYR245" s="1177"/>
      <c r="MYS245" s="1175" t="s">
        <v>3881</v>
      </c>
      <c r="MYT245" s="1176"/>
      <c r="MYU245" s="1176"/>
      <c r="MYV245" s="1176"/>
      <c r="MYW245" s="1176"/>
      <c r="MYX245" s="1176"/>
      <c r="MYY245" s="1176"/>
      <c r="MYZ245" s="1177"/>
      <c r="MZA245" s="1175" t="s">
        <v>3881</v>
      </c>
      <c r="MZB245" s="1176"/>
      <c r="MZC245" s="1176"/>
      <c r="MZD245" s="1176"/>
      <c r="MZE245" s="1176"/>
      <c r="MZF245" s="1176"/>
      <c r="MZG245" s="1176"/>
      <c r="MZH245" s="1177"/>
      <c r="MZI245" s="1175" t="s">
        <v>3881</v>
      </c>
      <c r="MZJ245" s="1176"/>
      <c r="MZK245" s="1176"/>
      <c r="MZL245" s="1176"/>
      <c r="MZM245" s="1176"/>
      <c r="MZN245" s="1176"/>
      <c r="MZO245" s="1176"/>
      <c r="MZP245" s="1177"/>
      <c r="MZQ245" s="1175" t="s">
        <v>3881</v>
      </c>
      <c r="MZR245" s="1176"/>
      <c r="MZS245" s="1176"/>
      <c r="MZT245" s="1176"/>
      <c r="MZU245" s="1176"/>
      <c r="MZV245" s="1176"/>
      <c r="MZW245" s="1176"/>
      <c r="MZX245" s="1177"/>
      <c r="MZY245" s="1175" t="s">
        <v>3881</v>
      </c>
      <c r="MZZ245" s="1176"/>
      <c r="NAA245" s="1176"/>
      <c r="NAB245" s="1176"/>
      <c r="NAC245" s="1176"/>
      <c r="NAD245" s="1176"/>
      <c r="NAE245" s="1176"/>
      <c r="NAF245" s="1177"/>
      <c r="NAG245" s="1175" t="s">
        <v>3881</v>
      </c>
      <c r="NAH245" s="1176"/>
      <c r="NAI245" s="1176"/>
      <c r="NAJ245" s="1176"/>
      <c r="NAK245" s="1176"/>
      <c r="NAL245" s="1176"/>
      <c r="NAM245" s="1176"/>
      <c r="NAN245" s="1177"/>
      <c r="NAO245" s="1175" t="s">
        <v>3881</v>
      </c>
      <c r="NAP245" s="1176"/>
      <c r="NAQ245" s="1176"/>
      <c r="NAR245" s="1176"/>
      <c r="NAS245" s="1176"/>
      <c r="NAT245" s="1176"/>
      <c r="NAU245" s="1176"/>
      <c r="NAV245" s="1177"/>
      <c r="NAW245" s="1175" t="s">
        <v>3881</v>
      </c>
      <c r="NAX245" s="1176"/>
      <c r="NAY245" s="1176"/>
      <c r="NAZ245" s="1176"/>
      <c r="NBA245" s="1176"/>
      <c r="NBB245" s="1176"/>
      <c r="NBC245" s="1176"/>
      <c r="NBD245" s="1177"/>
      <c r="NBE245" s="1175" t="s">
        <v>3881</v>
      </c>
      <c r="NBF245" s="1176"/>
      <c r="NBG245" s="1176"/>
      <c r="NBH245" s="1176"/>
      <c r="NBI245" s="1176"/>
      <c r="NBJ245" s="1176"/>
      <c r="NBK245" s="1176"/>
      <c r="NBL245" s="1177"/>
      <c r="NBM245" s="1175" t="s">
        <v>3881</v>
      </c>
      <c r="NBN245" s="1176"/>
      <c r="NBO245" s="1176"/>
      <c r="NBP245" s="1176"/>
      <c r="NBQ245" s="1176"/>
      <c r="NBR245" s="1176"/>
      <c r="NBS245" s="1176"/>
      <c r="NBT245" s="1177"/>
      <c r="NBU245" s="1175" t="s">
        <v>3881</v>
      </c>
      <c r="NBV245" s="1176"/>
      <c r="NBW245" s="1176"/>
      <c r="NBX245" s="1176"/>
      <c r="NBY245" s="1176"/>
      <c r="NBZ245" s="1176"/>
      <c r="NCA245" s="1176"/>
      <c r="NCB245" s="1177"/>
      <c r="NCC245" s="1175" t="s">
        <v>3881</v>
      </c>
      <c r="NCD245" s="1176"/>
      <c r="NCE245" s="1176"/>
      <c r="NCF245" s="1176"/>
      <c r="NCG245" s="1176"/>
      <c r="NCH245" s="1176"/>
      <c r="NCI245" s="1176"/>
      <c r="NCJ245" s="1177"/>
      <c r="NCK245" s="1175" t="s">
        <v>3881</v>
      </c>
      <c r="NCL245" s="1176"/>
      <c r="NCM245" s="1176"/>
      <c r="NCN245" s="1176"/>
      <c r="NCO245" s="1176"/>
      <c r="NCP245" s="1176"/>
      <c r="NCQ245" s="1176"/>
      <c r="NCR245" s="1177"/>
      <c r="NCS245" s="1175" t="s">
        <v>3881</v>
      </c>
      <c r="NCT245" s="1176"/>
      <c r="NCU245" s="1176"/>
      <c r="NCV245" s="1176"/>
      <c r="NCW245" s="1176"/>
      <c r="NCX245" s="1176"/>
      <c r="NCY245" s="1176"/>
      <c r="NCZ245" s="1177"/>
      <c r="NDA245" s="1175" t="s">
        <v>3881</v>
      </c>
      <c r="NDB245" s="1176"/>
      <c r="NDC245" s="1176"/>
      <c r="NDD245" s="1176"/>
      <c r="NDE245" s="1176"/>
      <c r="NDF245" s="1176"/>
      <c r="NDG245" s="1176"/>
      <c r="NDH245" s="1177"/>
      <c r="NDI245" s="1175" t="s">
        <v>3881</v>
      </c>
      <c r="NDJ245" s="1176"/>
      <c r="NDK245" s="1176"/>
      <c r="NDL245" s="1176"/>
      <c r="NDM245" s="1176"/>
      <c r="NDN245" s="1176"/>
      <c r="NDO245" s="1176"/>
      <c r="NDP245" s="1177"/>
      <c r="NDQ245" s="1175" t="s">
        <v>3881</v>
      </c>
      <c r="NDR245" s="1176"/>
      <c r="NDS245" s="1176"/>
      <c r="NDT245" s="1176"/>
      <c r="NDU245" s="1176"/>
      <c r="NDV245" s="1176"/>
      <c r="NDW245" s="1176"/>
      <c r="NDX245" s="1177"/>
      <c r="NDY245" s="1175" t="s">
        <v>3881</v>
      </c>
      <c r="NDZ245" s="1176"/>
      <c r="NEA245" s="1176"/>
      <c r="NEB245" s="1176"/>
      <c r="NEC245" s="1176"/>
      <c r="NED245" s="1176"/>
      <c r="NEE245" s="1176"/>
      <c r="NEF245" s="1177"/>
      <c r="NEG245" s="1175" t="s">
        <v>3881</v>
      </c>
      <c r="NEH245" s="1176"/>
      <c r="NEI245" s="1176"/>
      <c r="NEJ245" s="1176"/>
      <c r="NEK245" s="1176"/>
      <c r="NEL245" s="1176"/>
      <c r="NEM245" s="1176"/>
      <c r="NEN245" s="1177"/>
      <c r="NEO245" s="1175" t="s">
        <v>3881</v>
      </c>
      <c r="NEP245" s="1176"/>
      <c r="NEQ245" s="1176"/>
      <c r="NER245" s="1176"/>
      <c r="NES245" s="1176"/>
      <c r="NET245" s="1176"/>
      <c r="NEU245" s="1176"/>
      <c r="NEV245" s="1177"/>
      <c r="NEW245" s="1175" t="s">
        <v>3881</v>
      </c>
      <c r="NEX245" s="1176"/>
      <c r="NEY245" s="1176"/>
      <c r="NEZ245" s="1176"/>
      <c r="NFA245" s="1176"/>
      <c r="NFB245" s="1176"/>
      <c r="NFC245" s="1176"/>
      <c r="NFD245" s="1177"/>
      <c r="NFE245" s="1175" t="s">
        <v>3881</v>
      </c>
      <c r="NFF245" s="1176"/>
      <c r="NFG245" s="1176"/>
      <c r="NFH245" s="1176"/>
      <c r="NFI245" s="1176"/>
      <c r="NFJ245" s="1176"/>
      <c r="NFK245" s="1176"/>
      <c r="NFL245" s="1177"/>
      <c r="NFM245" s="1175" t="s">
        <v>3881</v>
      </c>
      <c r="NFN245" s="1176"/>
      <c r="NFO245" s="1176"/>
      <c r="NFP245" s="1176"/>
      <c r="NFQ245" s="1176"/>
      <c r="NFR245" s="1176"/>
      <c r="NFS245" s="1176"/>
      <c r="NFT245" s="1177"/>
      <c r="NFU245" s="1175" t="s">
        <v>3881</v>
      </c>
      <c r="NFV245" s="1176"/>
      <c r="NFW245" s="1176"/>
      <c r="NFX245" s="1176"/>
      <c r="NFY245" s="1176"/>
      <c r="NFZ245" s="1176"/>
      <c r="NGA245" s="1176"/>
      <c r="NGB245" s="1177"/>
      <c r="NGC245" s="1175" t="s">
        <v>3881</v>
      </c>
      <c r="NGD245" s="1176"/>
      <c r="NGE245" s="1176"/>
      <c r="NGF245" s="1176"/>
      <c r="NGG245" s="1176"/>
      <c r="NGH245" s="1176"/>
      <c r="NGI245" s="1176"/>
      <c r="NGJ245" s="1177"/>
      <c r="NGK245" s="1175" t="s">
        <v>3881</v>
      </c>
      <c r="NGL245" s="1176"/>
      <c r="NGM245" s="1176"/>
      <c r="NGN245" s="1176"/>
      <c r="NGO245" s="1176"/>
      <c r="NGP245" s="1176"/>
      <c r="NGQ245" s="1176"/>
      <c r="NGR245" s="1177"/>
      <c r="NGS245" s="1175" t="s">
        <v>3881</v>
      </c>
      <c r="NGT245" s="1176"/>
      <c r="NGU245" s="1176"/>
      <c r="NGV245" s="1176"/>
      <c r="NGW245" s="1176"/>
      <c r="NGX245" s="1176"/>
      <c r="NGY245" s="1176"/>
      <c r="NGZ245" s="1177"/>
      <c r="NHA245" s="1175" t="s">
        <v>3881</v>
      </c>
      <c r="NHB245" s="1176"/>
      <c r="NHC245" s="1176"/>
      <c r="NHD245" s="1176"/>
      <c r="NHE245" s="1176"/>
      <c r="NHF245" s="1176"/>
      <c r="NHG245" s="1176"/>
      <c r="NHH245" s="1177"/>
      <c r="NHI245" s="1175" t="s">
        <v>3881</v>
      </c>
      <c r="NHJ245" s="1176"/>
      <c r="NHK245" s="1176"/>
      <c r="NHL245" s="1176"/>
      <c r="NHM245" s="1176"/>
      <c r="NHN245" s="1176"/>
      <c r="NHO245" s="1176"/>
      <c r="NHP245" s="1177"/>
      <c r="NHQ245" s="1175" t="s">
        <v>3881</v>
      </c>
      <c r="NHR245" s="1176"/>
      <c r="NHS245" s="1176"/>
      <c r="NHT245" s="1176"/>
      <c r="NHU245" s="1176"/>
      <c r="NHV245" s="1176"/>
      <c r="NHW245" s="1176"/>
      <c r="NHX245" s="1177"/>
      <c r="NHY245" s="1175" t="s">
        <v>3881</v>
      </c>
      <c r="NHZ245" s="1176"/>
      <c r="NIA245" s="1176"/>
      <c r="NIB245" s="1176"/>
      <c r="NIC245" s="1176"/>
      <c r="NID245" s="1176"/>
      <c r="NIE245" s="1176"/>
      <c r="NIF245" s="1177"/>
      <c r="NIG245" s="1175" t="s">
        <v>3881</v>
      </c>
      <c r="NIH245" s="1176"/>
      <c r="NII245" s="1176"/>
      <c r="NIJ245" s="1176"/>
      <c r="NIK245" s="1176"/>
      <c r="NIL245" s="1176"/>
      <c r="NIM245" s="1176"/>
      <c r="NIN245" s="1177"/>
      <c r="NIO245" s="1175" t="s">
        <v>3881</v>
      </c>
      <c r="NIP245" s="1176"/>
      <c r="NIQ245" s="1176"/>
      <c r="NIR245" s="1176"/>
      <c r="NIS245" s="1176"/>
      <c r="NIT245" s="1176"/>
      <c r="NIU245" s="1176"/>
      <c r="NIV245" s="1177"/>
      <c r="NIW245" s="1175" t="s">
        <v>3881</v>
      </c>
      <c r="NIX245" s="1176"/>
      <c r="NIY245" s="1176"/>
      <c r="NIZ245" s="1176"/>
      <c r="NJA245" s="1176"/>
      <c r="NJB245" s="1176"/>
      <c r="NJC245" s="1176"/>
      <c r="NJD245" s="1177"/>
      <c r="NJE245" s="1175" t="s">
        <v>3881</v>
      </c>
      <c r="NJF245" s="1176"/>
      <c r="NJG245" s="1176"/>
      <c r="NJH245" s="1176"/>
      <c r="NJI245" s="1176"/>
      <c r="NJJ245" s="1176"/>
      <c r="NJK245" s="1176"/>
      <c r="NJL245" s="1177"/>
      <c r="NJM245" s="1175" t="s">
        <v>3881</v>
      </c>
      <c r="NJN245" s="1176"/>
      <c r="NJO245" s="1176"/>
      <c r="NJP245" s="1176"/>
      <c r="NJQ245" s="1176"/>
      <c r="NJR245" s="1176"/>
      <c r="NJS245" s="1176"/>
      <c r="NJT245" s="1177"/>
      <c r="NJU245" s="1175" t="s">
        <v>3881</v>
      </c>
      <c r="NJV245" s="1176"/>
      <c r="NJW245" s="1176"/>
      <c r="NJX245" s="1176"/>
      <c r="NJY245" s="1176"/>
      <c r="NJZ245" s="1176"/>
      <c r="NKA245" s="1176"/>
      <c r="NKB245" s="1177"/>
      <c r="NKC245" s="1175" t="s">
        <v>3881</v>
      </c>
      <c r="NKD245" s="1176"/>
      <c r="NKE245" s="1176"/>
      <c r="NKF245" s="1176"/>
      <c r="NKG245" s="1176"/>
      <c r="NKH245" s="1176"/>
      <c r="NKI245" s="1176"/>
      <c r="NKJ245" s="1177"/>
      <c r="NKK245" s="1175" t="s">
        <v>3881</v>
      </c>
      <c r="NKL245" s="1176"/>
      <c r="NKM245" s="1176"/>
      <c r="NKN245" s="1176"/>
      <c r="NKO245" s="1176"/>
      <c r="NKP245" s="1176"/>
      <c r="NKQ245" s="1176"/>
      <c r="NKR245" s="1177"/>
      <c r="NKS245" s="1175" t="s">
        <v>3881</v>
      </c>
      <c r="NKT245" s="1176"/>
      <c r="NKU245" s="1176"/>
      <c r="NKV245" s="1176"/>
      <c r="NKW245" s="1176"/>
      <c r="NKX245" s="1176"/>
      <c r="NKY245" s="1176"/>
      <c r="NKZ245" s="1177"/>
      <c r="NLA245" s="1175" t="s">
        <v>3881</v>
      </c>
      <c r="NLB245" s="1176"/>
      <c r="NLC245" s="1176"/>
      <c r="NLD245" s="1176"/>
      <c r="NLE245" s="1176"/>
      <c r="NLF245" s="1176"/>
      <c r="NLG245" s="1176"/>
      <c r="NLH245" s="1177"/>
      <c r="NLI245" s="1175" t="s">
        <v>3881</v>
      </c>
      <c r="NLJ245" s="1176"/>
      <c r="NLK245" s="1176"/>
      <c r="NLL245" s="1176"/>
      <c r="NLM245" s="1176"/>
      <c r="NLN245" s="1176"/>
      <c r="NLO245" s="1176"/>
      <c r="NLP245" s="1177"/>
      <c r="NLQ245" s="1175" t="s">
        <v>3881</v>
      </c>
      <c r="NLR245" s="1176"/>
      <c r="NLS245" s="1176"/>
      <c r="NLT245" s="1176"/>
      <c r="NLU245" s="1176"/>
      <c r="NLV245" s="1176"/>
      <c r="NLW245" s="1176"/>
      <c r="NLX245" s="1177"/>
      <c r="NLY245" s="1175" t="s">
        <v>3881</v>
      </c>
      <c r="NLZ245" s="1176"/>
      <c r="NMA245" s="1176"/>
      <c r="NMB245" s="1176"/>
      <c r="NMC245" s="1176"/>
      <c r="NMD245" s="1176"/>
      <c r="NME245" s="1176"/>
      <c r="NMF245" s="1177"/>
      <c r="NMG245" s="1175" t="s">
        <v>3881</v>
      </c>
      <c r="NMH245" s="1176"/>
      <c r="NMI245" s="1176"/>
      <c r="NMJ245" s="1176"/>
      <c r="NMK245" s="1176"/>
      <c r="NML245" s="1176"/>
      <c r="NMM245" s="1176"/>
      <c r="NMN245" s="1177"/>
      <c r="NMO245" s="1175" t="s">
        <v>3881</v>
      </c>
      <c r="NMP245" s="1176"/>
      <c r="NMQ245" s="1176"/>
      <c r="NMR245" s="1176"/>
      <c r="NMS245" s="1176"/>
      <c r="NMT245" s="1176"/>
      <c r="NMU245" s="1176"/>
      <c r="NMV245" s="1177"/>
      <c r="NMW245" s="1175" t="s">
        <v>3881</v>
      </c>
      <c r="NMX245" s="1176"/>
      <c r="NMY245" s="1176"/>
      <c r="NMZ245" s="1176"/>
      <c r="NNA245" s="1176"/>
      <c r="NNB245" s="1176"/>
      <c r="NNC245" s="1176"/>
      <c r="NND245" s="1177"/>
      <c r="NNE245" s="1175" t="s">
        <v>3881</v>
      </c>
      <c r="NNF245" s="1176"/>
      <c r="NNG245" s="1176"/>
      <c r="NNH245" s="1176"/>
      <c r="NNI245" s="1176"/>
      <c r="NNJ245" s="1176"/>
      <c r="NNK245" s="1176"/>
      <c r="NNL245" s="1177"/>
      <c r="NNM245" s="1175" t="s">
        <v>3881</v>
      </c>
      <c r="NNN245" s="1176"/>
      <c r="NNO245" s="1176"/>
      <c r="NNP245" s="1176"/>
      <c r="NNQ245" s="1176"/>
      <c r="NNR245" s="1176"/>
      <c r="NNS245" s="1176"/>
      <c r="NNT245" s="1177"/>
      <c r="NNU245" s="1175" t="s">
        <v>3881</v>
      </c>
      <c r="NNV245" s="1176"/>
      <c r="NNW245" s="1176"/>
      <c r="NNX245" s="1176"/>
      <c r="NNY245" s="1176"/>
      <c r="NNZ245" s="1176"/>
      <c r="NOA245" s="1176"/>
      <c r="NOB245" s="1177"/>
      <c r="NOC245" s="1175" t="s">
        <v>3881</v>
      </c>
      <c r="NOD245" s="1176"/>
      <c r="NOE245" s="1176"/>
      <c r="NOF245" s="1176"/>
      <c r="NOG245" s="1176"/>
      <c r="NOH245" s="1176"/>
      <c r="NOI245" s="1176"/>
      <c r="NOJ245" s="1177"/>
      <c r="NOK245" s="1175" t="s">
        <v>3881</v>
      </c>
      <c r="NOL245" s="1176"/>
      <c r="NOM245" s="1176"/>
      <c r="NON245" s="1176"/>
      <c r="NOO245" s="1176"/>
      <c r="NOP245" s="1176"/>
      <c r="NOQ245" s="1176"/>
      <c r="NOR245" s="1177"/>
      <c r="NOS245" s="1175" t="s">
        <v>3881</v>
      </c>
      <c r="NOT245" s="1176"/>
      <c r="NOU245" s="1176"/>
      <c r="NOV245" s="1176"/>
      <c r="NOW245" s="1176"/>
      <c r="NOX245" s="1176"/>
      <c r="NOY245" s="1176"/>
      <c r="NOZ245" s="1177"/>
      <c r="NPA245" s="1175" t="s">
        <v>3881</v>
      </c>
      <c r="NPB245" s="1176"/>
      <c r="NPC245" s="1176"/>
      <c r="NPD245" s="1176"/>
      <c r="NPE245" s="1176"/>
      <c r="NPF245" s="1176"/>
      <c r="NPG245" s="1176"/>
      <c r="NPH245" s="1177"/>
      <c r="NPI245" s="1175" t="s">
        <v>3881</v>
      </c>
      <c r="NPJ245" s="1176"/>
      <c r="NPK245" s="1176"/>
      <c r="NPL245" s="1176"/>
      <c r="NPM245" s="1176"/>
      <c r="NPN245" s="1176"/>
      <c r="NPO245" s="1176"/>
      <c r="NPP245" s="1177"/>
      <c r="NPQ245" s="1175" t="s">
        <v>3881</v>
      </c>
      <c r="NPR245" s="1176"/>
      <c r="NPS245" s="1176"/>
      <c r="NPT245" s="1176"/>
      <c r="NPU245" s="1176"/>
      <c r="NPV245" s="1176"/>
      <c r="NPW245" s="1176"/>
      <c r="NPX245" s="1177"/>
      <c r="NPY245" s="1175" t="s">
        <v>3881</v>
      </c>
      <c r="NPZ245" s="1176"/>
      <c r="NQA245" s="1176"/>
      <c r="NQB245" s="1176"/>
      <c r="NQC245" s="1176"/>
      <c r="NQD245" s="1176"/>
      <c r="NQE245" s="1176"/>
      <c r="NQF245" s="1177"/>
      <c r="NQG245" s="1175" t="s">
        <v>3881</v>
      </c>
      <c r="NQH245" s="1176"/>
      <c r="NQI245" s="1176"/>
      <c r="NQJ245" s="1176"/>
      <c r="NQK245" s="1176"/>
      <c r="NQL245" s="1176"/>
      <c r="NQM245" s="1176"/>
      <c r="NQN245" s="1177"/>
      <c r="NQO245" s="1175" t="s">
        <v>3881</v>
      </c>
      <c r="NQP245" s="1176"/>
      <c r="NQQ245" s="1176"/>
      <c r="NQR245" s="1176"/>
      <c r="NQS245" s="1176"/>
      <c r="NQT245" s="1176"/>
      <c r="NQU245" s="1176"/>
      <c r="NQV245" s="1177"/>
      <c r="NQW245" s="1175" t="s">
        <v>3881</v>
      </c>
      <c r="NQX245" s="1176"/>
      <c r="NQY245" s="1176"/>
      <c r="NQZ245" s="1176"/>
      <c r="NRA245" s="1176"/>
      <c r="NRB245" s="1176"/>
      <c r="NRC245" s="1176"/>
      <c r="NRD245" s="1177"/>
      <c r="NRE245" s="1175" t="s">
        <v>3881</v>
      </c>
      <c r="NRF245" s="1176"/>
      <c r="NRG245" s="1176"/>
      <c r="NRH245" s="1176"/>
      <c r="NRI245" s="1176"/>
      <c r="NRJ245" s="1176"/>
      <c r="NRK245" s="1176"/>
      <c r="NRL245" s="1177"/>
      <c r="NRM245" s="1175" t="s">
        <v>3881</v>
      </c>
      <c r="NRN245" s="1176"/>
      <c r="NRO245" s="1176"/>
      <c r="NRP245" s="1176"/>
      <c r="NRQ245" s="1176"/>
      <c r="NRR245" s="1176"/>
      <c r="NRS245" s="1176"/>
      <c r="NRT245" s="1177"/>
      <c r="NRU245" s="1175" t="s">
        <v>3881</v>
      </c>
      <c r="NRV245" s="1176"/>
      <c r="NRW245" s="1176"/>
      <c r="NRX245" s="1176"/>
      <c r="NRY245" s="1176"/>
      <c r="NRZ245" s="1176"/>
      <c r="NSA245" s="1176"/>
      <c r="NSB245" s="1177"/>
      <c r="NSC245" s="1175" t="s">
        <v>3881</v>
      </c>
      <c r="NSD245" s="1176"/>
      <c r="NSE245" s="1176"/>
      <c r="NSF245" s="1176"/>
      <c r="NSG245" s="1176"/>
      <c r="NSH245" s="1176"/>
      <c r="NSI245" s="1176"/>
      <c r="NSJ245" s="1177"/>
      <c r="NSK245" s="1175" t="s">
        <v>3881</v>
      </c>
      <c r="NSL245" s="1176"/>
      <c r="NSM245" s="1176"/>
      <c r="NSN245" s="1176"/>
      <c r="NSO245" s="1176"/>
      <c r="NSP245" s="1176"/>
      <c r="NSQ245" s="1176"/>
      <c r="NSR245" s="1177"/>
      <c r="NSS245" s="1175" t="s">
        <v>3881</v>
      </c>
      <c r="NST245" s="1176"/>
      <c r="NSU245" s="1176"/>
      <c r="NSV245" s="1176"/>
      <c r="NSW245" s="1176"/>
      <c r="NSX245" s="1176"/>
      <c r="NSY245" s="1176"/>
      <c r="NSZ245" s="1177"/>
      <c r="NTA245" s="1175" t="s">
        <v>3881</v>
      </c>
      <c r="NTB245" s="1176"/>
      <c r="NTC245" s="1176"/>
      <c r="NTD245" s="1176"/>
      <c r="NTE245" s="1176"/>
      <c r="NTF245" s="1176"/>
      <c r="NTG245" s="1176"/>
      <c r="NTH245" s="1177"/>
      <c r="NTI245" s="1175" t="s">
        <v>3881</v>
      </c>
      <c r="NTJ245" s="1176"/>
      <c r="NTK245" s="1176"/>
      <c r="NTL245" s="1176"/>
      <c r="NTM245" s="1176"/>
      <c r="NTN245" s="1176"/>
      <c r="NTO245" s="1176"/>
      <c r="NTP245" s="1177"/>
      <c r="NTQ245" s="1175" t="s">
        <v>3881</v>
      </c>
      <c r="NTR245" s="1176"/>
      <c r="NTS245" s="1176"/>
      <c r="NTT245" s="1176"/>
      <c r="NTU245" s="1176"/>
      <c r="NTV245" s="1176"/>
      <c r="NTW245" s="1176"/>
      <c r="NTX245" s="1177"/>
      <c r="NTY245" s="1175" t="s">
        <v>3881</v>
      </c>
      <c r="NTZ245" s="1176"/>
      <c r="NUA245" s="1176"/>
      <c r="NUB245" s="1176"/>
      <c r="NUC245" s="1176"/>
      <c r="NUD245" s="1176"/>
      <c r="NUE245" s="1176"/>
      <c r="NUF245" s="1177"/>
      <c r="NUG245" s="1175" t="s">
        <v>3881</v>
      </c>
      <c r="NUH245" s="1176"/>
      <c r="NUI245" s="1176"/>
      <c r="NUJ245" s="1176"/>
      <c r="NUK245" s="1176"/>
      <c r="NUL245" s="1176"/>
      <c r="NUM245" s="1176"/>
      <c r="NUN245" s="1177"/>
      <c r="NUO245" s="1175" t="s">
        <v>3881</v>
      </c>
      <c r="NUP245" s="1176"/>
      <c r="NUQ245" s="1176"/>
      <c r="NUR245" s="1176"/>
      <c r="NUS245" s="1176"/>
      <c r="NUT245" s="1176"/>
      <c r="NUU245" s="1176"/>
      <c r="NUV245" s="1177"/>
      <c r="NUW245" s="1175" t="s">
        <v>3881</v>
      </c>
      <c r="NUX245" s="1176"/>
      <c r="NUY245" s="1176"/>
      <c r="NUZ245" s="1176"/>
      <c r="NVA245" s="1176"/>
      <c r="NVB245" s="1176"/>
      <c r="NVC245" s="1176"/>
      <c r="NVD245" s="1177"/>
      <c r="NVE245" s="1175" t="s">
        <v>3881</v>
      </c>
      <c r="NVF245" s="1176"/>
      <c r="NVG245" s="1176"/>
      <c r="NVH245" s="1176"/>
      <c r="NVI245" s="1176"/>
      <c r="NVJ245" s="1176"/>
      <c r="NVK245" s="1176"/>
      <c r="NVL245" s="1177"/>
      <c r="NVM245" s="1175" t="s">
        <v>3881</v>
      </c>
      <c r="NVN245" s="1176"/>
      <c r="NVO245" s="1176"/>
      <c r="NVP245" s="1176"/>
      <c r="NVQ245" s="1176"/>
      <c r="NVR245" s="1176"/>
      <c r="NVS245" s="1176"/>
      <c r="NVT245" s="1177"/>
      <c r="NVU245" s="1175" t="s">
        <v>3881</v>
      </c>
      <c r="NVV245" s="1176"/>
      <c r="NVW245" s="1176"/>
      <c r="NVX245" s="1176"/>
      <c r="NVY245" s="1176"/>
      <c r="NVZ245" s="1176"/>
      <c r="NWA245" s="1176"/>
      <c r="NWB245" s="1177"/>
      <c r="NWC245" s="1175" t="s">
        <v>3881</v>
      </c>
      <c r="NWD245" s="1176"/>
      <c r="NWE245" s="1176"/>
      <c r="NWF245" s="1176"/>
      <c r="NWG245" s="1176"/>
      <c r="NWH245" s="1176"/>
      <c r="NWI245" s="1176"/>
      <c r="NWJ245" s="1177"/>
      <c r="NWK245" s="1175" t="s">
        <v>3881</v>
      </c>
      <c r="NWL245" s="1176"/>
      <c r="NWM245" s="1176"/>
      <c r="NWN245" s="1176"/>
      <c r="NWO245" s="1176"/>
      <c r="NWP245" s="1176"/>
      <c r="NWQ245" s="1176"/>
      <c r="NWR245" s="1177"/>
      <c r="NWS245" s="1175" t="s">
        <v>3881</v>
      </c>
      <c r="NWT245" s="1176"/>
      <c r="NWU245" s="1176"/>
      <c r="NWV245" s="1176"/>
      <c r="NWW245" s="1176"/>
      <c r="NWX245" s="1176"/>
      <c r="NWY245" s="1176"/>
      <c r="NWZ245" s="1177"/>
      <c r="NXA245" s="1175" t="s">
        <v>3881</v>
      </c>
      <c r="NXB245" s="1176"/>
      <c r="NXC245" s="1176"/>
      <c r="NXD245" s="1176"/>
      <c r="NXE245" s="1176"/>
      <c r="NXF245" s="1176"/>
      <c r="NXG245" s="1176"/>
      <c r="NXH245" s="1177"/>
      <c r="NXI245" s="1175" t="s">
        <v>3881</v>
      </c>
      <c r="NXJ245" s="1176"/>
      <c r="NXK245" s="1176"/>
      <c r="NXL245" s="1176"/>
      <c r="NXM245" s="1176"/>
      <c r="NXN245" s="1176"/>
      <c r="NXO245" s="1176"/>
      <c r="NXP245" s="1177"/>
      <c r="NXQ245" s="1175" t="s">
        <v>3881</v>
      </c>
      <c r="NXR245" s="1176"/>
      <c r="NXS245" s="1176"/>
      <c r="NXT245" s="1176"/>
      <c r="NXU245" s="1176"/>
      <c r="NXV245" s="1176"/>
      <c r="NXW245" s="1176"/>
      <c r="NXX245" s="1177"/>
      <c r="NXY245" s="1175" t="s">
        <v>3881</v>
      </c>
      <c r="NXZ245" s="1176"/>
      <c r="NYA245" s="1176"/>
      <c r="NYB245" s="1176"/>
      <c r="NYC245" s="1176"/>
      <c r="NYD245" s="1176"/>
      <c r="NYE245" s="1176"/>
      <c r="NYF245" s="1177"/>
      <c r="NYG245" s="1175" t="s">
        <v>3881</v>
      </c>
      <c r="NYH245" s="1176"/>
      <c r="NYI245" s="1176"/>
      <c r="NYJ245" s="1176"/>
      <c r="NYK245" s="1176"/>
      <c r="NYL245" s="1176"/>
      <c r="NYM245" s="1176"/>
      <c r="NYN245" s="1177"/>
      <c r="NYO245" s="1175" t="s">
        <v>3881</v>
      </c>
      <c r="NYP245" s="1176"/>
      <c r="NYQ245" s="1176"/>
      <c r="NYR245" s="1176"/>
      <c r="NYS245" s="1176"/>
      <c r="NYT245" s="1176"/>
      <c r="NYU245" s="1176"/>
      <c r="NYV245" s="1177"/>
      <c r="NYW245" s="1175" t="s">
        <v>3881</v>
      </c>
      <c r="NYX245" s="1176"/>
      <c r="NYY245" s="1176"/>
      <c r="NYZ245" s="1176"/>
      <c r="NZA245" s="1176"/>
      <c r="NZB245" s="1176"/>
      <c r="NZC245" s="1176"/>
      <c r="NZD245" s="1177"/>
      <c r="NZE245" s="1175" t="s">
        <v>3881</v>
      </c>
      <c r="NZF245" s="1176"/>
      <c r="NZG245" s="1176"/>
      <c r="NZH245" s="1176"/>
      <c r="NZI245" s="1176"/>
      <c r="NZJ245" s="1176"/>
      <c r="NZK245" s="1176"/>
      <c r="NZL245" s="1177"/>
      <c r="NZM245" s="1175" t="s">
        <v>3881</v>
      </c>
      <c r="NZN245" s="1176"/>
      <c r="NZO245" s="1176"/>
      <c r="NZP245" s="1176"/>
      <c r="NZQ245" s="1176"/>
      <c r="NZR245" s="1176"/>
      <c r="NZS245" s="1176"/>
      <c r="NZT245" s="1177"/>
      <c r="NZU245" s="1175" t="s">
        <v>3881</v>
      </c>
      <c r="NZV245" s="1176"/>
      <c r="NZW245" s="1176"/>
      <c r="NZX245" s="1176"/>
      <c r="NZY245" s="1176"/>
      <c r="NZZ245" s="1176"/>
      <c r="OAA245" s="1176"/>
      <c r="OAB245" s="1177"/>
      <c r="OAC245" s="1175" t="s">
        <v>3881</v>
      </c>
      <c r="OAD245" s="1176"/>
      <c r="OAE245" s="1176"/>
      <c r="OAF245" s="1176"/>
      <c r="OAG245" s="1176"/>
      <c r="OAH245" s="1176"/>
      <c r="OAI245" s="1176"/>
      <c r="OAJ245" s="1177"/>
      <c r="OAK245" s="1175" t="s">
        <v>3881</v>
      </c>
      <c r="OAL245" s="1176"/>
      <c r="OAM245" s="1176"/>
      <c r="OAN245" s="1176"/>
      <c r="OAO245" s="1176"/>
      <c r="OAP245" s="1176"/>
      <c r="OAQ245" s="1176"/>
      <c r="OAR245" s="1177"/>
      <c r="OAS245" s="1175" t="s">
        <v>3881</v>
      </c>
      <c r="OAT245" s="1176"/>
      <c r="OAU245" s="1176"/>
      <c r="OAV245" s="1176"/>
      <c r="OAW245" s="1176"/>
      <c r="OAX245" s="1176"/>
      <c r="OAY245" s="1176"/>
      <c r="OAZ245" s="1177"/>
      <c r="OBA245" s="1175" t="s">
        <v>3881</v>
      </c>
      <c r="OBB245" s="1176"/>
      <c r="OBC245" s="1176"/>
      <c r="OBD245" s="1176"/>
      <c r="OBE245" s="1176"/>
      <c r="OBF245" s="1176"/>
      <c r="OBG245" s="1176"/>
      <c r="OBH245" s="1177"/>
      <c r="OBI245" s="1175" t="s">
        <v>3881</v>
      </c>
      <c r="OBJ245" s="1176"/>
      <c r="OBK245" s="1176"/>
      <c r="OBL245" s="1176"/>
      <c r="OBM245" s="1176"/>
      <c r="OBN245" s="1176"/>
      <c r="OBO245" s="1176"/>
      <c r="OBP245" s="1177"/>
      <c r="OBQ245" s="1175" t="s">
        <v>3881</v>
      </c>
      <c r="OBR245" s="1176"/>
      <c r="OBS245" s="1176"/>
      <c r="OBT245" s="1176"/>
      <c r="OBU245" s="1176"/>
      <c r="OBV245" s="1176"/>
      <c r="OBW245" s="1176"/>
      <c r="OBX245" s="1177"/>
      <c r="OBY245" s="1175" t="s">
        <v>3881</v>
      </c>
      <c r="OBZ245" s="1176"/>
      <c r="OCA245" s="1176"/>
      <c r="OCB245" s="1176"/>
      <c r="OCC245" s="1176"/>
      <c r="OCD245" s="1176"/>
      <c r="OCE245" s="1176"/>
      <c r="OCF245" s="1177"/>
      <c r="OCG245" s="1175" t="s">
        <v>3881</v>
      </c>
      <c r="OCH245" s="1176"/>
      <c r="OCI245" s="1176"/>
      <c r="OCJ245" s="1176"/>
      <c r="OCK245" s="1176"/>
      <c r="OCL245" s="1176"/>
      <c r="OCM245" s="1176"/>
      <c r="OCN245" s="1177"/>
      <c r="OCO245" s="1175" t="s">
        <v>3881</v>
      </c>
      <c r="OCP245" s="1176"/>
      <c r="OCQ245" s="1176"/>
      <c r="OCR245" s="1176"/>
      <c r="OCS245" s="1176"/>
      <c r="OCT245" s="1176"/>
      <c r="OCU245" s="1176"/>
      <c r="OCV245" s="1177"/>
      <c r="OCW245" s="1175" t="s">
        <v>3881</v>
      </c>
      <c r="OCX245" s="1176"/>
      <c r="OCY245" s="1176"/>
      <c r="OCZ245" s="1176"/>
      <c r="ODA245" s="1176"/>
      <c r="ODB245" s="1176"/>
      <c r="ODC245" s="1176"/>
      <c r="ODD245" s="1177"/>
      <c r="ODE245" s="1175" t="s">
        <v>3881</v>
      </c>
      <c r="ODF245" s="1176"/>
      <c r="ODG245" s="1176"/>
      <c r="ODH245" s="1176"/>
      <c r="ODI245" s="1176"/>
      <c r="ODJ245" s="1176"/>
      <c r="ODK245" s="1176"/>
      <c r="ODL245" s="1177"/>
      <c r="ODM245" s="1175" t="s">
        <v>3881</v>
      </c>
      <c r="ODN245" s="1176"/>
      <c r="ODO245" s="1176"/>
      <c r="ODP245" s="1176"/>
      <c r="ODQ245" s="1176"/>
      <c r="ODR245" s="1176"/>
      <c r="ODS245" s="1176"/>
      <c r="ODT245" s="1177"/>
      <c r="ODU245" s="1175" t="s">
        <v>3881</v>
      </c>
      <c r="ODV245" s="1176"/>
      <c r="ODW245" s="1176"/>
      <c r="ODX245" s="1176"/>
      <c r="ODY245" s="1176"/>
      <c r="ODZ245" s="1176"/>
      <c r="OEA245" s="1176"/>
      <c r="OEB245" s="1177"/>
      <c r="OEC245" s="1175" t="s">
        <v>3881</v>
      </c>
      <c r="OED245" s="1176"/>
      <c r="OEE245" s="1176"/>
      <c r="OEF245" s="1176"/>
      <c r="OEG245" s="1176"/>
      <c r="OEH245" s="1176"/>
      <c r="OEI245" s="1176"/>
      <c r="OEJ245" s="1177"/>
      <c r="OEK245" s="1175" t="s">
        <v>3881</v>
      </c>
      <c r="OEL245" s="1176"/>
      <c r="OEM245" s="1176"/>
      <c r="OEN245" s="1176"/>
      <c r="OEO245" s="1176"/>
      <c r="OEP245" s="1176"/>
      <c r="OEQ245" s="1176"/>
      <c r="OER245" s="1177"/>
      <c r="OES245" s="1175" t="s">
        <v>3881</v>
      </c>
      <c r="OET245" s="1176"/>
      <c r="OEU245" s="1176"/>
      <c r="OEV245" s="1176"/>
      <c r="OEW245" s="1176"/>
      <c r="OEX245" s="1176"/>
      <c r="OEY245" s="1176"/>
      <c r="OEZ245" s="1177"/>
      <c r="OFA245" s="1175" t="s">
        <v>3881</v>
      </c>
      <c r="OFB245" s="1176"/>
      <c r="OFC245" s="1176"/>
      <c r="OFD245" s="1176"/>
      <c r="OFE245" s="1176"/>
      <c r="OFF245" s="1176"/>
      <c r="OFG245" s="1176"/>
      <c r="OFH245" s="1177"/>
      <c r="OFI245" s="1175" t="s">
        <v>3881</v>
      </c>
      <c r="OFJ245" s="1176"/>
      <c r="OFK245" s="1176"/>
      <c r="OFL245" s="1176"/>
      <c r="OFM245" s="1176"/>
      <c r="OFN245" s="1176"/>
      <c r="OFO245" s="1176"/>
      <c r="OFP245" s="1177"/>
      <c r="OFQ245" s="1175" t="s">
        <v>3881</v>
      </c>
      <c r="OFR245" s="1176"/>
      <c r="OFS245" s="1176"/>
      <c r="OFT245" s="1176"/>
      <c r="OFU245" s="1176"/>
      <c r="OFV245" s="1176"/>
      <c r="OFW245" s="1176"/>
      <c r="OFX245" s="1177"/>
      <c r="OFY245" s="1175" t="s">
        <v>3881</v>
      </c>
      <c r="OFZ245" s="1176"/>
      <c r="OGA245" s="1176"/>
      <c r="OGB245" s="1176"/>
      <c r="OGC245" s="1176"/>
      <c r="OGD245" s="1176"/>
      <c r="OGE245" s="1176"/>
      <c r="OGF245" s="1177"/>
      <c r="OGG245" s="1175" t="s">
        <v>3881</v>
      </c>
      <c r="OGH245" s="1176"/>
      <c r="OGI245" s="1176"/>
      <c r="OGJ245" s="1176"/>
      <c r="OGK245" s="1176"/>
      <c r="OGL245" s="1176"/>
      <c r="OGM245" s="1176"/>
      <c r="OGN245" s="1177"/>
      <c r="OGO245" s="1175" t="s">
        <v>3881</v>
      </c>
      <c r="OGP245" s="1176"/>
      <c r="OGQ245" s="1176"/>
      <c r="OGR245" s="1176"/>
      <c r="OGS245" s="1176"/>
      <c r="OGT245" s="1176"/>
      <c r="OGU245" s="1176"/>
      <c r="OGV245" s="1177"/>
      <c r="OGW245" s="1175" t="s">
        <v>3881</v>
      </c>
      <c r="OGX245" s="1176"/>
      <c r="OGY245" s="1176"/>
      <c r="OGZ245" s="1176"/>
      <c r="OHA245" s="1176"/>
      <c r="OHB245" s="1176"/>
      <c r="OHC245" s="1176"/>
      <c r="OHD245" s="1177"/>
      <c r="OHE245" s="1175" t="s">
        <v>3881</v>
      </c>
      <c r="OHF245" s="1176"/>
      <c r="OHG245" s="1176"/>
      <c r="OHH245" s="1176"/>
      <c r="OHI245" s="1176"/>
      <c r="OHJ245" s="1176"/>
      <c r="OHK245" s="1176"/>
      <c r="OHL245" s="1177"/>
      <c r="OHM245" s="1175" t="s">
        <v>3881</v>
      </c>
      <c r="OHN245" s="1176"/>
      <c r="OHO245" s="1176"/>
      <c r="OHP245" s="1176"/>
      <c r="OHQ245" s="1176"/>
      <c r="OHR245" s="1176"/>
      <c r="OHS245" s="1176"/>
      <c r="OHT245" s="1177"/>
      <c r="OHU245" s="1175" t="s">
        <v>3881</v>
      </c>
      <c r="OHV245" s="1176"/>
      <c r="OHW245" s="1176"/>
      <c r="OHX245" s="1176"/>
      <c r="OHY245" s="1176"/>
      <c r="OHZ245" s="1176"/>
      <c r="OIA245" s="1176"/>
      <c r="OIB245" s="1177"/>
      <c r="OIC245" s="1175" t="s">
        <v>3881</v>
      </c>
      <c r="OID245" s="1176"/>
      <c r="OIE245" s="1176"/>
      <c r="OIF245" s="1176"/>
      <c r="OIG245" s="1176"/>
      <c r="OIH245" s="1176"/>
      <c r="OII245" s="1176"/>
      <c r="OIJ245" s="1177"/>
      <c r="OIK245" s="1175" t="s">
        <v>3881</v>
      </c>
      <c r="OIL245" s="1176"/>
      <c r="OIM245" s="1176"/>
      <c r="OIN245" s="1176"/>
      <c r="OIO245" s="1176"/>
      <c r="OIP245" s="1176"/>
      <c r="OIQ245" s="1176"/>
      <c r="OIR245" s="1177"/>
      <c r="OIS245" s="1175" t="s">
        <v>3881</v>
      </c>
      <c r="OIT245" s="1176"/>
      <c r="OIU245" s="1176"/>
      <c r="OIV245" s="1176"/>
      <c r="OIW245" s="1176"/>
      <c r="OIX245" s="1176"/>
      <c r="OIY245" s="1176"/>
      <c r="OIZ245" s="1177"/>
      <c r="OJA245" s="1175" t="s">
        <v>3881</v>
      </c>
      <c r="OJB245" s="1176"/>
      <c r="OJC245" s="1176"/>
      <c r="OJD245" s="1176"/>
      <c r="OJE245" s="1176"/>
      <c r="OJF245" s="1176"/>
      <c r="OJG245" s="1176"/>
      <c r="OJH245" s="1177"/>
      <c r="OJI245" s="1175" t="s">
        <v>3881</v>
      </c>
      <c r="OJJ245" s="1176"/>
      <c r="OJK245" s="1176"/>
      <c r="OJL245" s="1176"/>
      <c r="OJM245" s="1176"/>
      <c r="OJN245" s="1176"/>
      <c r="OJO245" s="1176"/>
      <c r="OJP245" s="1177"/>
      <c r="OJQ245" s="1175" t="s">
        <v>3881</v>
      </c>
      <c r="OJR245" s="1176"/>
      <c r="OJS245" s="1176"/>
      <c r="OJT245" s="1176"/>
      <c r="OJU245" s="1176"/>
      <c r="OJV245" s="1176"/>
      <c r="OJW245" s="1176"/>
      <c r="OJX245" s="1177"/>
      <c r="OJY245" s="1175" t="s">
        <v>3881</v>
      </c>
      <c r="OJZ245" s="1176"/>
      <c r="OKA245" s="1176"/>
      <c r="OKB245" s="1176"/>
      <c r="OKC245" s="1176"/>
      <c r="OKD245" s="1176"/>
      <c r="OKE245" s="1176"/>
      <c r="OKF245" s="1177"/>
      <c r="OKG245" s="1175" t="s">
        <v>3881</v>
      </c>
      <c r="OKH245" s="1176"/>
      <c r="OKI245" s="1176"/>
      <c r="OKJ245" s="1176"/>
      <c r="OKK245" s="1176"/>
      <c r="OKL245" s="1176"/>
      <c r="OKM245" s="1176"/>
      <c r="OKN245" s="1177"/>
      <c r="OKO245" s="1175" t="s">
        <v>3881</v>
      </c>
      <c r="OKP245" s="1176"/>
      <c r="OKQ245" s="1176"/>
      <c r="OKR245" s="1176"/>
      <c r="OKS245" s="1176"/>
      <c r="OKT245" s="1176"/>
      <c r="OKU245" s="1176"/>
      <c r="OKV245" s="1177"/>
      <c r="OKW245" s="1175" t="s">
        <v>3881</v>
      </c>
      <c r="OKX245" s="1176"/>
      <c r="OKY245" s="1176"/>
      <c r="OKZ245" s="1176"/>
      <c r="OLA245" s="1176"/>
      <c r="OLB245" s="1176"/>
      <c r="OLC245" s="1176"/>
      <c r="OLD245" s="1177"/>
      <c r="OLE245" s="1175" t="s">
        <v>3881</v>
      </c>
      <c r="OLF245" s="1176"/>
      <c r="OLG245" s="1176"/>
      <c r="OLH245" s="1176"/>
      <c r="OLI245" s="1176"/>
      <c r="OLJ245" s="1176"/>
      <c r="OLK245" s="1176"/>
      <c r="OLL245" s="1177"/>
      <c r="OLM245" s="1175" t="s">
        <v>3881</v>
      </c>
      <c r="OLN245" s="1176"/>
      <c r="OLO245" s="1176"/>
      <c r="OLP245" s="1176"/>
      <c r="OLQ245" s="1176"/>
      <c r="OLR245" s="1176"/>
      <c r="OLS245" s="1176"/>
      <c r="OLT245" s="1177"/>
      <c r="OLU245" s="1175" t="s">
        <v>3881</v>
      </c>
      <c r="OLV245" s="1176"/>
      <c r="OLW245" s="1176"/>
      <c r="OLX245" s="1176"/>
      <c r="OLY245" s="1176"/>
      <c r="OLZ245" s="1176"/>
      <c r="OMA245" s="1176"/>
      <c r="OMB245" s="1177"/>
      <c r="OMC245" s="1175" t="s">
        <v>3881</v>
      </c>
      <c r="OMD245" s="1176"/>
      <c r="OME245" s="1176"/>
      <c r="OMF245" s="1176"/>
      <c r="OMG245" s="1176"/>
      <c r="OMH245" s="1176"/>
      <c r="OMI245" s="1176"/>
      <c r="OMJ245" s="1177"/>
      <c r="OMK245" s="1175" t="s">
        <v>3881</v>
      </c>
      <c r="OML245" s="1176"/>
      <c r="OMM245" s="1176"/>
      <c r="OMN245" s="1176"/>
      <c r="OMO245" s="1176"/>
      <c r="OMP245" s="1176"/>
      <c r="OMQ245" s="1176"/>
      <c r="OMR245" s="1177"/>
      <c r="OMS245" s="1175" t="s">
        <v>3881</v>
      </c>
      <c r="OMT245" s="1176"/>
      <c r="OMU245" s="1176"/>
      <c r="OMV245" s="1176"/>
      <c r="OMW245" s="1176"/>
      <c r="OMX245" s="1176"/>
      <c r="OMY245" s="1176"/>
      <c r="OMZ245" s="1177"/>
      <c r="ONA245" s="1175" t="s">
        <v>3881</v>
      </c>
      <c r="ONB245" s="1176"/>
      <c r="ONC245" s="1176"/>
      <c r="OND245" s="1176"/>
      <c r="ONE245" s="1176"/>
      <c r="ONF245" s="1176"/>
      <c r="ONG245" s="1176"/>
      <c r="ONH245" s="1177"/>
      <c r="ONI245" s="1175" t="s">
        <v>3881</v>
      </c>
      <c r="ONJ245" s="1176"/>
      <c r="ONK245" s="1176"/>
      <c r="ONL245" s="1176"/>
      <c r="ONM245" s="1176"/>
      <c r="ONN245" s="1176"/>
      <c r="ONO245" s="1176"/>
      <c r="ONP245" s="1177"/>
      <c r="ONQ245" s="1175" t="s">
        <v>3881</v>
      </c>
      <c r="ONR245" s="1176"/>
      <c r="ONS245" s="1176"/>
      <c r="ONT245" s="1176"/>
      <c r="ONU245" s="1176"/>
      <c r="ONV245" s="1176"/>
      <c r="ONW245" s="1176"/>
      <c r="ONX245" s="1177"/>
      <c r="ONY245" s="1175" t="s">
        <v>3881</v>
      </c>
      <c r="ONZ245" s="1176"/>
      <c r="OOA245" s="1176"/>
      <c r="OOB245" s="1176"/>
      <c r="OOC245" s="1176"/>
      <c r="OOD245" s="1176"/>
      <c r="OOE245" s="1176"/>
      <c r="OOF245" s="1177"/>
      <c r="OOG245" s="1175" t="s">
        <v>3881</v>
      </c>
      <c r="OOH245" s="1176"/>
      <c r="OOI245" s="1176"/>
      <c r="OOJ245" s="1176"/>
      <c r="OOK245" s="1176"/>
      <c r="OOL245" s="1176"/>
      <c r="OOM245" s="1176"/>
      <c r="OON245" s="1177"/>
      <c r="OOO245" s="1175" t="s">
        <v>3881</v>
      </c>
      <c r="OOP245" s="1176"/>
      <c r="OOQ245" s="1176"/>
      <c r="OOR245" s="1176"/>
      <c r="OOS245" s="1176"/>
      <c r="OOT245" s="1176"/>
      <c r="OOU245" s="1176"/>
      <c r="OOV245" s="1177"/>
      <c r="OOW245" s="1175" t="s">
        <v>3881</v>
      </c>
      <c r="OOX245" s="1176"/>
      <c r="OOY245" s="1176"/>
      <c r="OOZ245" s="1176"/>
      <c r="OPA245" s="1176"/>
      <c r="OPB245" s="1176"/>
      <c r="OPC245" s="1176"/>
      <c r="OPD245" s="1177"/>
      <c r="OPE245" s="1175" t="s">
        <v>3881</v>
      </c>
      <c r="OPF245" s="1176"/>
      <c r="OPG245" s="1176"/>
      <c r="OPH245" s="1176"/>
      <c r="OPI245" s="1176"/>
      <c r="OPJ245" s="1176"/>
      <c r="OPK245" s="1176"/>
      <c r="OPL245" s="1177"/>
      <c r="OPM245" s="1175" t="s">
        <v>3881</v>
      </c>
      <c r="OPN245" s="1176"/>
      <c r="OPO245" s="1176"/>
      <c r="OPP245" s="1176"/>
      <c r="OPQ245" s="1176"/>
      <c r="OPR245" s="1176"/>
      <c r="OPS245" s="1176"/>
      <c r="OPT245" s="1177"/>
      <c r="OPU245" s="1175" t="s">
        <v>3881</v>
      </c>
      <c r="OPV245" s="1176"/>
      <c r="OPW245" s="1176"/>
      <c r="OPX245" s="1176"/>
      <c r="OPY245" s="1176"/>
      <c r="OPZ245" s="1176"/>
      <c r="OQA245" s="1176"/>
      <c r="OQB245" s="1177"/>
      <c r="OQC245" s="1175" t="s">
        <v>3881</v>
      </c>
      <c r="OQD245" s="1176"/>
      <c r="OQE245" s="1176"/>
      <c r="OQF245" s="1176"/>
      <c r="OQG245" s="1176"/>
      <c r="OQH245" s="1176"/>
      <c r="OQI245" s="1176"/>
      <c r="OQJ245" s="1177"/>
      <c r="OQK245" s="1175" t="s">
        <v>3881</v>
      </c>
      <c r="OQL245" s="1176"/>
      <c r="OQM245" s="1176"/>
      <c r="OQN245" s="1176"/>
      <c r="OQO245" s="1176"/>
      <c r="OQP245" s="1176"/>
      <c r="OQQ245" s="1176"/>
      <c r="OQR245" s="1177"/>
      <c r="OQS245" s="1175" t="s">
        <v>3881</v>
      </c>
      <c r="OQT245" s="1176"/>
      <c r="OQU245" s="1176"/>
      <c r="OQV245" s="1176"/>
      <c r="OQW245" s="1176"/>
      <c r="OQX245" s="1176"/>
      <c r="OQY245" s="1176"/>
      <c r="OQZ245" s="1177"/>
      <c r="ORA245" s="1175" t="s">
        <v>3881</v>
      </c>
      <c r="ORB245" s="1176"/>
      <c r="ORC245" s="1176"/>
      <c r="ORD245" s="1176"/>
      <c r="ORE245" s="1176"/>
      <c r="ORF245" s="1176"/>
      <c r="ORG245" s="1176"/>
      <c r="ORH245" s="1177"/>
      <c r="ORI245" s="1175" t="s">
        <v>3881</v>
      </c>
      <c r="ORJ245" s="1176"/>
      <c r="ORK245" s="1176"/>
      <c r="ORL245" s="1176"/>
      <c r="ORM245" s="1176"/>
      <c r="ORN245" s="1176"/>
      <c r="ORO245" s="1176"/>
      <c r="ORP245" s="1177"/>
      <c r="ORQ245" s="1175" t="s">
        <v>3881</v>
      </c>
      <c r="ORR245" s="1176"/>
      <c r="ORS245" s="1176"/>
      <c r="ORT245" s="1176"/>
      <c r="ORU245" s="1176"/>
      <c r="ORV245" s="1176"/>
      <c r="ORW245" s="1176"/>
      <c r="ORX245" s="1177"/>
      <c r="ORY245" s="1175" t="s">
        <v>3881</v>
      </c>
      <c r="ORZ245" s="1176"/>
      <c r="OSA245" s="1176"/>
      <c r="OSB245" s="1176"/>
      <c r="OSC245" s="1176"/>
      <c r="OSD245" s="1176"/>
      <c r="OSE245" s="1176"/>
      <c r="OSF245" s="1177"/>
      <c r="OSG245" s="1175" t="s">
        <v>3881</v>
      </c>
      <c r="OSH245" s="1176"/>
      <c r="OSI245" s="1176"/>
      <c r="OSJ245" s="1176"/>
      <c r="OSK245" s="1176"/>
      <c r="OSL245" s="1176"/>
      <c r="OSM245" s="1176"/>
      <c r="OSN245" s="1177"/>
      <c r="OSO245" s="1175" t="s">
        <v>3881</v>
      </c>
      <c r="OSP245" s="1176"/>
      <c r="OSQ245" s="1176"/>
      <c r="OSR245" s="1176"/>
      <c r="OSS245" s="1176"/>
      <c r="OST245" s="1176"/>
      <c r="OSU245" s="1176"/>
      <c r="OSV245" s="1177"/>
      <c r="OSW245" s="1175" t="s">
        <v>3881</v>
      </c>
      <c r="OSX245" s="1176"/>
      <c r="OSY245" s="1176"/>
      <c r="OSZ245" s="1176"/>
      <c r="OTA245" s="1176"/>
      <c r="OTB245" s="1176"/>
      <c r="OTC245" s="1176"/>
      <c r="OTD245" s="1177"/>
      <c r="OTE245" s="1175" t="s">
        <v>3881</v>
      </c>
      <c r="OTF245" s="1176"/>
      <c r="OTG245" s="1176"/>
      <c r="OTH245" s="1176"/>
      <c r="OTI245" s="1176"/>
      <c r="OTJ245" s="1176"/>
      <c r="OTK245" s="1176"/>
      <c r="OTL245" s="1177"/>
      <c r="OTM245" s="1175" t="s">
        <v>3881</v>
      </c>
      <c r="OTN245" s="1176"/>
      <c r="OTO245" s="1176"/>
      <c r="OTP245" s="1176"/>
      <c r="OTQ245" s="1176"/>
      <c r="OTR245" s="1176"/>
      <c r="OTS245" s="1176"/>
      <c r="OTT245" s="1177"/>
      <c r="OTU245" s="1175" t="s">
        <v>3881</v>
      </c>
      <c r="OTV245" s="1176"/>
      <c r="OTW245" s="1176"/>
      <c r="OTX245" s="1176"/>
      <c r="OTY245" s="1176"/>
      <c r="OTZ245" s="1176"/>
      <c r="OUA245" s="1176"/>
      <c r="OUB245" s="1177"/>
      <c r="OUC245" s="1175" t="s">
        <v>3881</v>
      </c>
      <c r="OUD245" s="1176"/>
      <c r="OUE245" s="1176"/>
      <c r="OUF245" s="1176"/>
      <c r="OUG245" s="1176"/>
      <c r="OUH245" s="1176"/>
      <c r="OUI245" s="1176"/>
      <c r="OUJ245" s="1177"/>
      <c r="OUK245" s="1175" t="s">
        <v>3881</v>
      </c>
      <c r="OUL245" s="1176"/>
      <c r="OUM245" s="1176"/>
      <c r="OUN245" s="1176"/>
      <c r="OUO245" s="1176"/>
      <c r="OUP245" s="1176"/>
      <c r="OUQ245" s="1176"/>
      <c r="OUR245" s="1177"/>
      <c r="OUS245" s="1175" t="s">
        <v>3881</v>
      </c>
      <c r="OUT245" s="1176"/>
      <c r="OUU245" s="1176"/>
      <c r="OUV245" s="1176"/>
      <c r="OUW245" s="1176"/>
      <c r="OUX245" s="1176"/>
      <c r="OUY245" s="1176"/>
      <c r="OUZ245" s="1177"/>
      <c r="OVA245" s="1175" t="s">
        <v>3881</v>
      </c>
      <c r="OVB245" s="1176"/>
      <c r="OVC245" s="1176"/>
      <c r="OVD245" s="1176"/>
      <c r="OVE245" s="1176"/>
      <c r="OVF245" s="1176"/>
      <c r="OVG245" s="1176"/>
      <c r="OVH245" s="1177"/>
      <c r="OVI245" s="1175" t="s">
        <v>3881</v>
      </c>
      <c r="OVJ245" s="1176"/>
      <c r="OVK245" s="1176"/>
      <c r="OVL245" s="1176"/>
      <c r="OVM245" s="1176"/>
      <c r="OVN245" s="1176"/>
      <c r="OVO245" s="1176"/>
      <c r="OVP245" s="1177"/>
      <c r="OVQ245" s="1175" t="s">
        <v>3881</v>
      </c>
      <c r="OVR245" s="1176"/>
      <c r="OVS245" s="1176"/>
      <c r="OVT245" s="1176"/>
      <c r="OVU245" s="1176"/>
      <c r="OVV245" s="1176"/>
      <c r="OVW245" s="1176"/>
      <c r="OVX245" s="1177"/>
      <c r="OVY245" s="1175" t="s">
        <v>3881</v>
      </c>
      <c r="OVZ245" s="1176"/>
      <c r="OWA245" s="1176"/>
      <c r="OWB245" s="1176"/>
      <c r="OWC245" s="1176"/>
      <c r="OWD245" s="1176"/>
      <c r="OWE245" s="1176"/>
      <c r="OWF245" s="1177"/>
      <c r="OWG245" s="1175" t="s">
        <v>3881</v>
      </c>
      <c r="OWH245" s="1176"/>
      <c r="OWI245" s="1176"/>
      <c r="OWJ245" s="1176"/>
      <c r="OWK245" s="1176"/>
      <c r="OWL245" s="1176"/>
      <c r="OWM245" s="1176"/>
      <c r="OWN245" s="1177"/>
      <c r="OWO245" s="1175" t="s">
        <v>3881</v>
      </c>
      <c r="OWP245" s="1176"/>
      <c r="OWQ245" s="1176"/>
      <c r="OWR245" s="1176"/>
      <c r="OWS245" s="1176"/>
      <c r="OWT245" s="1176"/>
      <c r="OWU245" s="1176"/>
      <c r="OWV245" s="1177"/>
      <c r="OWW245" s="1175" t="s">
        <v>3881</v>
      </c>
      <c r="OWX245" s="1176"/>
      <c r="OWY245" s="1176"/>
      <c r="OWZ245" s="1176"/>
      <c r="OXA245" s="1176"/>
      <c r="OXB245" s="1176"/>
      <c r="OXC245" s="1176"/>
      <c r="OXD245" s="1177"/>
      <c r="OXE245" s="1175" t="s">
        <v>3881</v>
      </c>
      <c r="OXF245" s="1176"/>
      <c r="OXG245" s="1176"/>
      <c r="OXH245" s="1176"/>
      <c r="OXI245" s="1176"/>
      <c r="OXJ245" s="1176"/>
      <c r="OXK245" s="1176"/>
      <c r="OXL245" s="1177"/>
      <c r="OXM245" s="1175" t="s">
        <v>3881</v>
      </c>
      <c r="OXN245" s="1176"/>
      <c r="OXO245" s="1176"/>
      <c r="OXP245" s="1176"/>
      <c r="OXQ245" s="1176"/>
      <c r="OXR245" s="1176"/>
      <c r="OXS245" s="1176"/>
      <c r="OXT245" s="1177"/>
      <c r="OXU245" s="1175" t="s">
        <v>3881</v>
      </c>
      <c r="OXV245" s="1176"/>
      <c r="OXW245" s="1176"/>
      <c r="OXX245" s="1176"/>
      <c r="OXY245" s="1176"/>
      <c r="OXZ245" s="1176"/>
      <c r="OYA245" s="1176"/>
      <c r="OYB245" s="1177"/>
      <c r="OYC245" s="1175" t="s">
        <v>3881</v>
      </c>
      <c r="OYD245" s="1176"/>
      <c r="OYE245" s="1176"/>
      <c r="OYF245" s="1176"/>
      <c r="OYG245" s="1176"/>
      <c r="OYH245" s="1176"/>
      <c r="OYI245" s="1176"/>
      <c r="OYJ245" s="1177"/>
      <c r="OYK245" s="1175" t="s">
        <v>3881</v>
      </c>
      <c r="OYL245" s="1176"/>
      <c r="OYM245" s="1176"/>
      <c r="OYN245" s="1176"/>
      <c r="OYO245" s="1176"/>
      <c r="OYP245" s="1176"/>
      <c r="OYQ245" s="1176"/>
      <c r="OYR245" s="1177"/>
      <c r="OYS245" s="1175" t="s">
        <v>3881</v>
      </c>
      <c r="OYT245" s="1176"/>
      <c r="OYU245" s="1176"/>
      <c r="OYV245" s="1176"/>
      <c r="OYW245" s="1176"/>
      <c r="OYX245" s="1176"/>
      <c r="OYY245" s="1176"/>
      <c r="OYZ245" s="1177"/>
      <c r="OZA245" s="1175" t="s">
        <v>3881</v>
      </c>
      <c r="OZB245" s="1176"/>
      <c r="OZC245" s="1176"/>
      <c r="OZD245" s="1176"/>
      <c r="OZE245" s="1176"/>
      <c r="OZF245" s="1176"/>
      <c r="OZG245" s="1176"/>
      <c r="OZH245" s="1177"/>
      <c r="OZI245" s="1175" t="s">
        <v>3881</v>
      </c>
      <c r="OZJ245" s="1176"/>
      <c r="OZK245" s="1176"/>
      <c r="OZL245" s="1176"/>
      <c r="OZM245" s="1176"/>
      <c r="OZN245" s="1176"/>
      <c r="OZO245" s="1176"/>
      <c r="OZP245" s="1177"/>
      <c r="OZQ245" s="1175" t="s">
        <v>3881</v>
      </c>
      <c r="OZR245" s="1176"/>
      <c r="OZS245" s="1176"/>
      <c r="OZT245" s="1176"/>
      <c r="OZU245" s="1176"/>
      <c r="OZV245" s="1176"/>
      <c r="OZW245" s="1176"/>
      <c r="OZX245" s="1177"/>
      <c r="OZY245" s="1175" t="s">
        <v>3881</v>
      </c>
      <c r="OZZ245" s="1176"/>
      <c r="PAA245" s="1176"/>
      <c r="PAB245" s="1176"/>
      <c r="PAC245" s="1176"/>
      <c r="PAD245" s="1176"/>
      <c r="PAE245" s="1176"/>
      <c r="PAF245" s="1177"/>
      <c r="PAG245" s="1175" t="s">
        <v>3881</v>
      </c>
      <c r="PAH245" s="1176"/>
      <c r="PAI245" s="1176"/>
      <c r="PAJ245" s="1176"/>
      <c r="PAK245" s="1176"/>
      <c r="PAL245" s="1176"/>
      <c r="PAM245" s="1176"/>
      <c r="PAN245" s="1177"/>
      <c r="PAO245" s="1175" t="s">
        <v>3881</v>
      </c>
      <c r="PAP245" s="1176"/>
      <c r="PAQ245" s="1176"/>
      <c r="PAR245" s="1176"/>
      <c r="PAS245" s="1176"/>
      <c r="PAT245" s="1176"/>
      <c r="PAU245" s="1176"/>
      <c r="PAV245" s="1177"/>
      <c r="PAW245" s="1175" t="s">
        <v>3881</v>
      </c>
      <c r="PAX245" s="1176"/>
      <c r="PAY245" s="1176"/>
      <c r="PAZ245" s="1176"/>
      <c r="PBA245" s="1176"/>
      <c r="PBB245" s="1176"/>
      <c r="PBC245" s="1176"/>
      <c r="PBD245" s="1177"/>
      <c r="PBE245" s="1175" t="s">
        <v>3881</v>
      </c>
      <c r="PBF245" s="1176"/>
      <c r="PBG245" s="1176"/>
      <c r="PBH245" s="1176"/>
      <c r="PBI245" s="1176"/>
      <c r="PBJ245" s="1176"/>
      <c r="PBK245" s="1176"/>
      <c r="PBL245" s="1177"/>
      <c r="PBM245" s="1175" t="s">
        <v>3881</v>
      </c>
      <c r="PBN245" s="1176"/>
      <c r="PBO245" s="1176"/>
      <c r="PBP245" s="1176"/>
      <c r="PBQ245" s="1176"/>
      <c r="PBR245" s="1176"/>
      <c r="PBS245" s="1176"/>
      <c r="PBT245" s="1177"/>
      <c r="PBU245" s="1175" t="s">
        <v>3881</v>
      </c>
      <c r="PBV245" s="1176"/>
      <c r="PBW245" s="1176"/>
      <c r="PBX245" s="1176"/>
      <c r="PBY245" s="1176"/>
      <c r="PBZ245" s="1176"/>
      <c r="PCA245" s="1176"/>
      <c r="PCB245" s="1177"/>
      <c r="PCC245" s="1175" t="s">
        <v>3881</v>
      </c>
      <c r="PCD245" s="1176"/>
      <c r="PCE245" s="1176"/>
      <c r="PCF245" s="1176"/>
      <c r="PCG245" s="1176"/>
      <c r="PCH245" s="1176"/>
      <c r="PCI245" s="1176"/>
      <c r="PCJ245" s="1177"/>
      <c r="PCK245" s="1175" t="s">
        <v>3881</v>
      </c>
      <c r="PCL245" s="1176"/>
      <c r="PCM245" s="1176"/>
      <c r="PCN245" s="1176"/>
      <c r="PCO245" s="1176"/>
      <c r="PCP245" s="1176"/>
      <c r="PCQ245" s="1176"/>
      <c r="PCR245" s="1177"/>
      <c r="PCS245" s="1175" t="s">
        <v>3881</v>
      </c>
      <c r="PCT245" s="1176"/>
      <c r="PCU245" s="1176"/>
      <c r="PCV245" s="1176"/>
      <c r="PCW245" s="1176"/>
      <c r="PCX245" s="1176"/>
      <c r="PCY245" s="1176"/>
      <c r="PCZ245" s="1177"/>
      <c r="PDA245" s="1175" t="s">
        <v>3881</v>
      </c>
      <c r="PDB245" s="1176"/>
      <c r="PDC245" s="1176"/>
      <c r="PDD245" s="1176"/>
      <c r="PDE245" s="1176"/>
      <c r="PDF245" s="1176"/>
      <c r="PDG245" s="1176"/>
      <c r="PDH245" s="1177"/>
      <c r="PDI245" s="1175" t="s">
        <v>3881</v>
      </c>
      <c r="PDJ245" s="1176"/>
      <c r="PDK245" s="1176"/>
      <c r="PDL245" s="1176"/>
      <c r="PDM245" s="1176"/>
      <c r="PDN245" s="1176"/>
      <c r="PDO245" s="1176"/>
      <c r="PDP245" s="1177"/>
      <c r="PDQ245" s="1175" t="s">
        <v>3881</v>
      </c>
      <c r="PDR245" s="1176"/>
      <c r="PDS245" s="1176"/>
      <c r="PDT245" s="1176"/>
      <c r="PDU245" s="1176"/>
      <c r="PDV245" s="1176"/>
      <c r="PDW245" s="1176"/>
      <c r="PDX245" s="1177"/>
      <c r="PDY245" s="1175" t="s">
        <v>3881</v>
      </c>
      <c r="PDZ245" s="1176"/>
      <c r="PEA245" s="1176"/>
      <c r="PEB245" s="1176"/>
      <c r="PEC245" s="1176"/>
      <c r="PED245" s="1176"/>
      <c r="PEE245" s="1176"/>
      <c r="PEF245" s="1177"/>
      <c r="PEG245" s="1175" t="s">
        <v>3881</v>
      </c>
      <c r="PEH245" s="1176"/>
      <c r="PEI245" s="1176"/>
      <c r="PEJ245" s="1176"/>
      <c r="PEK245" s="1176"/>
      <c r="PEL245" s="1176"/>
      <c r="PEM245" s="1176"/>
      <c r="PEN245" s="1177"/>
      <c r="PEO245" s="1175" t="s">
        <v>3881</v>
      </c>
      <c r="PEP245" s="1176"/>
      <c r="PEQ245" s="1176"/>
      <c r="PER245" s="1176"/>
      <c r="PES245" s="1176"/>
      <c r="PET245" s="1176"/>
      <c r="PEU245" s="1176"/>
      <c r="PEV245" s="1177"/>
      <c r="PEW245" s="1175" t="s">
        <v>3881</v>
      </c>
      <c r="PEX245" s="1176"/>
      <c r="PEY245" s="1176"/>
      <c r="PEZ245" s="1176"/>
      <c r="PFA245" s="1176"/>
      <c r="PFB245" s="1176"/>
      <c r="PFC245" s="1176"/>
      <c r="PFD245" s="1177"/>
      <c r="PFE245" s="1175" t="s">
        <v>3881</v>
      </c>
      <c r="PFF245" s="1176"/>
      <c r="PFG245" s="1176"/>
      <c r="PFH245" s="1176"/>
      <c r="PFI245" s="1176"/>
      <c r="PFJ245" s="1176"/>
      <c r="PFK245" s="1176"/>
      <c r="PFL245" s="1177"/>
      <c r="PFM245" s="1175" t="s">
        <v>3881</v>
      </c>
      <c r="PFN245" s="1176"/>
      <c r="PFO245" s="1176"/>
      <c r="PFP245" s="1176"/>
      <c r="PFQ245" s="1176"/>
      <c r="PFR245" s="1176"/>
      <c r="PFS245" s="1176"/>
      <c r="PFT245" s="1177"/>
      <c r="PFU245" s="1175" t="s">
        <v>3881</v>
      </c>
      <c r="PFV245" s="1176"/>
      <c r="PFW245" s="1176"/>
      <c r="PFX245" s="1176"/>
      <c r="PFY245" s="1176"/>
      <c r="PFZ245" s="1176"/>
      <c r="PGA245" s="1176"/>
      <c r="PGB245" s="1177"/>
      <c r="PGC245" s="1175" t="s">
        <v>3881</v>
      </c>
      <c r="PGD245" s="1176"/>
      <c r="PGE245" s="1176"/>
      <c r="PGF245" s="1176"/>
      <c r="PGG245" s="1176"/>
      <c r="PGH245" s="1176"/>
      <c r="PGI245" s="1176"/>
      <c r="PGJ245" s="1177"/>
      <c r="PGK245" s="1175" t="s">
        <v>3881</v>
      </c>
      <c r="PGL245" s="1176"/>
      <c r="PGM245" s="1176"/>
      <c r="PGN245" s="1176"/>
      <c r="PGO245" s="1176"/>
      <c r="PGP245" s="1176"/>
      <c r="PGQ245" s="1176"/>
      <c r="PGR245" s="1177"/>
      <c r="PGS245" s="1175" t="s">
        <v>3881</v>
      </c>
      <c r="PGT245" s="1176"/>
      <c r="PGU245" s="1176"/>
      <c r="PGV245" s="1176"/>
      <c r="PGW245" s="1176"/>
      <c r="PGX245" s="1176"/>
      <c r="PGY245" s="1176"/>
      <c r="PGZ245" s="1177"/>
      <c r="PHA245" s="1175" t="s">
        <v>3881</v>
      </c>
      <c r="PHB245" s="1176"/>
      <c r="PHC245" s="1176"/>
      <c r="PHD245" s="1176"/>
      <c r="PHE245" s="1176"/>
      <c r="PHF245" s="1176"/>
      <c r="PHG245" s="1176"/>
      <c r="PHH245" s="1177"/>
      <c r="PHI245" s="1175" t="s">
        <v>3881</v>
      </c>
      <c r="PHJ245" s="1176"/>
      <c r="PHK245" s="1176"/>
      <c r="PHL245" s="1176"/>
      <c r="PHM245" s="1176"/>
      <c r="PHN245" s="1176"/>
      <c r="PHO245" s="1176"/>
      <c r="PHP245" s="1177"/>
      <c r="PHQ245" s="1175" t="s">
        <v>3881</v>
      </c>
      <c r="PHR245" s="1176"/>
      <c r="PHS245" s="1176"/>
      <c r="PHT245" s="1176"/>
      <c r="PHU245" s="1176"/>
      <c r="PHV245" s="1176"/>
      <c r="PHW245" s="1176"/>
      <c r="PHX245" s="1177"/>
      <c r="PHY245" s="1175" t="s">
        <v>3881</v>
      </c>
      <c r="PHZ245" s="1176"/>
      <c r="PIA245" s="1176"/>
      <c r="PIB245" s="1176"/>
      <c r="PIC245" s="1176"/>
      <c r="PID245" s="1176"/>
      <c r="PIE245" s="1176"/>
      <c r="PIF245" s="1177"/>
      <c r="PIG245" s="1175" t="s">
        <v>3881</v>
      </c>
      <c r="PIH245" s="1176"/>
      <c r="PII245" s="1176"/>
      <c r="PIJ245" s="1176"/>
      <c r="PIK245" s="1176"/>
      <c r="PIL245" s="1176"/>
      <c r="PIM245" s="1176"/>
      <c r="PIN245" s="1177"/>
      <c r="PIO245" s="1175" t="s">
        <v>3881</v>
      </c>
      <c r="PIP245" s="1176"/>
      <c r="PIQ245" s="1176"/>
      <c r="PIR245" s="1176"/>
      <c r="PIS245" s="1176"/>
      <c r="PIT245" s="1176"/>
      <c r="PIU245" s="1176"/>
      <c r="PIV245" s="1177"/>
      <c r="PIW245" s="1175" t="s">
        <v>3881</v>
      </c>
      <c r="PIX245" s="1176"/>
      <c r="PIY245" s="1176"/>
      <c r="PIZ245" s="1176"/>
      <c r="PJA245" s="1176"/>
      <c r="PJB245" s="1176"/>
      <c r="PJC245" s="1176"/>
      <c r="PJD245" s="1177"/>
      <c r="PJE245" s="1175" t="s">
        <v>3881</v>
      </c>
      <c r="PJF245" s="1176"/>
      <c r="PJG245" s="1176"/>
      <c r="PJH245" s="1176"/>
      <c r="PJI245" s="1176"/>
      <c r="PJJ245" s="1176"/>
      <c r="PJK245" s="1176"/>
      <c r="PJL245" s="1177"/>
      <c r="PJM245" s="1175" t="s">
        <v>3881</v>
      </c>
      <c r="PJN245" s="1176"/>
      <c r="PJO245" s="1176"/>
      <c r="PJP245" s="1176"/>
      <c r="PJQ245" s="1176"/>
      <c r="PJR245" s="1176"/>
      <c r="PJS245" s="1176"/>
      <c r="PJT245" s="1177"/>
      <c r="PJU245" s="1175" t="s">
        <v>3881</v>
      </c>
      <c r="PJV245" s="1176"/>
      <c r="PJW245" s="1176"/>
      <c r="PJX245" s="1176"/>
      <c r="PJY245" s="1176"/>
      <c r="PJZ245" s="1176"/>
      <c r="PKA245" s="1176"/>
      <c r="PKB245" s="1177"/>
      <c r="PKC245" s="1175" t="s">
        <v>3881</v>
      </c>
      <c r="PKD245" s="1176"/>
      <c r="PKE245" s="1176"/>
      <c r="PKF245" s="1176"/>
      <c r="PKG245" s="1176"/>
      <c r="PKH245" s="1176"/>
      <c r="PKI245" s="1176"/>
      <c r="PKJ245" s="1177"/>
      <c r="PKK245" s="1175" t="s">
        <v>3881</v>
      </c>
      <c r="PKL245" s="1176"/>
      <c r="PKM245" s="1176"/>
      <c r="PKN245" s="1176"/>
      <c r="PKO245" s="1176"/>
      <c r="PKP245" s="1176"/>
      <c r="PKQ245" s="1176"/>
      <c r="PKR245" s="1177"/>
      <c r="PKS245" s="1175" t="s">
        <v>3881</v>
      </c>
      <c r="PKT245" s="1176"/>
      <c r="PKU245" s="1176"/>
      <c r="PKV245" s="1176"/>
      <c r="PKW245" s="1176"/>
      <c r="PKX245" s="1176"/>
      <c r="PKY245" s="1176"/>
      <c r="PKZ245" s="1177"/>
      <c r="PLA245" s="1175" t="s">
        <v>3881</v>
      </c>
      <c r="PLB245" s="1176"/>
      <c r="PLC245" s="1176"/>
      <c r="PLD245" s="1176"/>
      <c r="PLE245" s="1176"/>
      <c r="PLF245" s="1176"/>
      <c r="PLG245" s="1176"/>
      <c r="PLH245" s="1177"/>
      <c r="PLI245" s="1175" t="s">
        <v>3881</v>
      </c>
      <c r="PLJ245" s="1176"/>
      <c r="PLK245" s="1176"/>
      <c r="PLL245" s="1176"/>
      <c r="PLM245" s="1176"/>
      <c r="PLN245" s="1176"/>
      <c r="PLO245" s="1176"/>
      <c r="PLP245" s="1177"/>
      <c r="PLQ245" s="1175" t="s">
        <v>3881</v>
      </c>
      <c r="PLR245" s="1176"/>
      <c r="PLS245" s="1176"/>
      <c r="PLT245" s="1176"/>
      <c r="PLU245" s="1176"/>
      <c r="PLV245" s="1176"/>
      <c r="PLW245" s="1176"/>
      <c r="PLX245" s="1177"/>
      <c r="PLY245" s="1175" t="s">
        <v>3881</v>
      </c>
      <c r="PLZ245" s="1176"/>
      <c r="PMA245" s="1176"/>
      <c r="PMB245" s="1176"/>
      <c r="PMC245" s="1176"/>
      <c r="PMD245" s="1176"/>
      <c r="PME245" s="1176"/>
      <c r="PMF245" s="1177"/>
      <c r="PMG245" s="1175" t="s">
        <v>3881</v>
      </c>
      <c r="PMH245" s="1176"/>
      <c r="PMI245" s="1176"/>
      <c r="PMJ245" s="1176"/>
      <c r="PMK245" s="1176"/>
      <c r="PML245" s="1176"/>
      <c r="PMM245" s="1176"/>
      <c r="PMN245" s="1177"/>
      <c r="PMO245" s="1175" t="s">
        <v>3881</v>
      </c>
      <c r="PMP245" s="1176"/>
      <c r="PMQ245" s="1176"/>
      <c r="PMR245" s="1176"/>
      <c r="PMS245" s="1176"/>
      <c r="PMT245" s="1176"/>
      <c r="PMU245" s="1176"/>
      <c r="PMV245" s="1177"/>
      <c r="PMW245" s="1175" t="s">
        <v>3881</v>
      </c>
      <c r="PMX245" s="1176"/>
      <c r="PMY245" s="1176"/>
      <c r="PMZ245" s="1176"/>
      <c r="PNA245" s="1176"/>
      <c r="PNB245" s="1176"/>
      <c r="PNC245" s="1176"/>
      <c r="PND245" s="1177"/>
      <c r="PNE245" s="1175" t="s">
        <v>3881</v>
      </c>
      <c r="PNF245" s="1176"/>
      <c r="PNG245" s="1176"/>
      <c r="PNH245" s="1176"/>
      <c r="PNI245" s="1176"/>
      <c r="PNJ245" s="1176"/>
      <c r="PNK245" s="1176"/>
      <c r="PNL245" s="1177"/>
      <c r="PNM245" s="1175" t="s">
        <v>3881</v>
      </c>
      <c r="PNN245" s="1176"/>
      <c r="PNO245" s="1176"/>
      <c r="PNP245" s="1176"/>
      <c r="PNQ245" s="1176"/>
      <c r="PNR245" s="1176"/>
      <c r="PNS245" s="1176"/>
      <c r="PNT245" s="1177"/>
      <c r="PNU245" s="1175" t="s">
        <v>3881</v>
      </c>
      <c r="PNV245" s="1176"/>
      <c r="PNW245" s="1176"/>
      <c r="PNX245" s="1176"/>
      <c r="PNY245" s="1176"/>
      <c r="PNZ245" s="1176"/>
      <c r="POA245" s="1176"/>
      <c r="POB245" s="1177"/>
      <c r="POC245" s="1175" t="s">
        <v>3881</v>
      </c>
      <c r="POD245" s="1176"/>
      <c r="POE245" s="1176"/>
      <c r="POF245" s="1176"/>
      <c r="POG245" s="1176"/>
      <c r="POH245" s="1176"/>
      <c r="POI245" s="1176"/>
      <c r="POJ245" s="1177"/>
      <c r="POK245" s="1175" t="s">
        <v>3881</v>
      </c>
      <c r="POL245" s="1176"/>
      <c r="POM245" s="1176"/>
      <c r="PON245" s="1176"/>
      <c r="POO245" s="1176"/>
      <c r="POP245" s="1176"/>
      <c r="POQ245" s="1176"/>
      <c r="POR245" s="1177"/>
      <c r="POS245" s="1175" t="s">
        <v>3881</v>
      </c>
      <c r="POT245" s="1176"/>
      <c r="POU245" s="1176"/>
      <c r="POV245" s="1176"/>
      <c r="POW245" s="1176"/>
      <c r="POX245" s="1176"/>
      <c r="POY245" s="1176"/>
      <c r="POZ245" s="1177"/>
      <c r="PPA245" s="1175" t="s">
        <v>3881</v>
      </c>
      <c r="PPB245" s="1176"/>
      <c r="PPC245" s="1176"/>
      <c r="PPD245" s="1176"/>
      <c r="PPE245" s="1176"/>
      <c r="PPF245" s="1176"/>
      <c r="PPG245" s="1176"/>
      <c r="PPH245" s="1177"/>
      <c r="PPI245" s="1175" t="s">
        <v>3881</v>
      </c>
      <c r="PPJ245" s="1176"/>
      <c r="PPK245" s="1176"/>
      <c r="PPL245" s="1176"/>
      <c r="PPM245" s="1176"/>
      <c r="PPN245" s="1176"/>
      <c r="PPO245" s="1176"/>
      <c r="PPP245" s="1177"/>
      <c r="PPQ245" s="1175" t="s">
        <v>3881</v>
      </c>
      <c r="PPR245" s="1176"/>
      <c r="PPS245" s="1176"/>
      <c r="PPT245" s="1176"/>
      <c r="PPU245" s="1176"/>
      <c r="PPV245" s="1176"/>
      <c r="PPW245" s="1176"/>
      <c r="PPX245" s="1177"/>
      <c r="PPY245" s="1175" t="s">
        <v>3881</v>
      </c>
      <c r="PPZ245" s="1176"/>
      <c r="PQA245" s="1176"/>
      <c r="PQB245" s="1176"/>
      <c r="PQC245" s="1176"/>
      <c r="PQD245" s="1176"/>
      <c r="PQE245" s="1176"/>
      <c r="PQF245" s="1177"/>
      <c r="PQG245" s="1175" t="s">
        <v>3881</v>
      </c>
      <c r="PQH245" s="1176"/>
      <c r="PQI245" s="1176"/>
      <c r="PQJ245" s="1176"/>
      <c r="PQK245" s="1176"/>
      <c r="PQL245" s="1176"/>
      <c r="PQM245" s="1176"/>
      <c r="PQN245" s="1177"/>
      <c r="PQO245" s="1175" t="s">
        <v>3881</v>
      </c>
      <c r="PQP245" s="1176"/>
      <c r="PQQ245" s="1176"/>
      <c r="PQR245" s="1176"/>
      <c r="PQS245" s="1176"/>
      <c r="PQT245" s="1176"/>
      <c r="PQU245" s="1176"/>
      <c r="PQV245" s="1177"/>
      <c r="PQW245" s="1175" t="s">
        <v>3881</v>
      </c>
      <c r="PQX245" s="1176"/>
      <c r="PQY245" s="1176"/>
      <c r="PQZ245" s="1176"/>
      <c r="PRA245" s="1176"/>
      <c r="PRB245" s="1176"/>
      <c r="PRC245" s="1176"/>
      <c r="PRD245" s="1177"/>
      <c r="PRE245" s="1175" t="s">
        <v>3881</v>
      </c>
      <c r="PRF245" s="1176"/>
      <c r="PRG245" s="1176"/>
      <c r="PRH245" s="1176"/>
      <c r="PRI245" s="1176"/>
      <c r="PRJ245" s="1176"/>
      <c r="PRK245" s="1176"/>
      <c r="PRL245" s="1177"/>
      <c r="PRM245" s="1175" t="s">
        <v>3881</v>
      </c>
      <c r="PRN245" s="1176"/>
      <c r="PRO245" s="1176"/>
      <c r="PRP245" s="1176"/>
      <c r="PRQ245" s="1176"/>
      <c r="PRR245" s="1176"/>
      <c r="PRS245" s="1176"/>
      <c r="PRT245" s="1177"/>
      <c r="PRU245" s="1175" t="s">
        <v>3881</v>
      </c>
      <c r="PRV245" s="1176"/>
      <c r="PRW245" s="1176"/>
      <c r="PRX245" s="1176"/>
      <c r="PRY245" s="1176"/>
      <c r="PRZ245" s="1176"/>
      <c r="PSA245" s="1176"/>
      <c r="PSB245" s="1177"/>
      <c r="PSC245" s="1175" t="s">
        <v>3881</v>
      </c>
      <c r="PSD245" s="1176"/>
      <c r="PSE245" s="1176"/>
      <c r="PSF245" s="1176"/>
      <c r="PSG245" s="1176"/>
      <c r="PSH245" s="1176"/>
      <c r="PSI245" s="1176"/>
      <c r="PSJ245" s="1177"/>
      <c r="PSK245" s="1175" t="s">
        <v>3881</v>
      </c>
      <c r="PSL245" s="1176"/>
      <c r="PSM245" s="1176"/>
      <c r="PSN245" s="1176"/>
      <c r="PSO245" s="1176"/>
      <c r="PSP245" s="1176"/>
      <c r="PSQ245" s="1176"/>
      <c r="PSR245" s="1177"/>
      <c r="PSS245" s="1175" t="s">
        <v>3881</v>
      </c>
      <c r="PST245" s="1176"/>
      <c r="PSU245" s="1176"/>
      <c r="PSV245" s="1176"/>
      <c r="PSW245" s="1176"/>
      <c r="PSX245" s="1176"/>
      <c r="PSY245" s="1176"/>
      <c r="PSZ245" s="1177"/>
      <c r="PTA245" s="1175" t="s">
        <v>3881</v>
      </c>
      <c r="PTB245" s="1176"/>
      <c r="PTC245" s="1176"/>
      <c r="PTD245" s="1176"/>
      <c r="PTE245" s="1176"/>
      <c r="PTF245" s="1176"/>
      <c r="PTG245" s="1176"/>
      <c r="PTH245" s="1177"/>
      <c r="PTI245" s="1175" t="s">
        <v>3881</v>
      </c>
      <c r="PTJ245" s="1176"/>
      <c r="PTK245" s="1176"/>
      <c r="PTL245" s="1176"/>
      <c r="PTM245" s="1176"/>
      <c r="PTN245" s="1176"/>
      <c r="PTO245" s="1176"/>
      <c r="PTP245" s="1177"/>
      <c r="PTQ245" s="1175" t="s">
        <v>3881</v>
      </c>
      <c r="PTR245" s="1176"/>
      <c r="PTS245" s="1176"/>
      <c r="PTT245" s="1176"/>
      <c r="PTU245" s="1176"/>
      <c r="PTV245" s="1176"/>
      <c r="PTW245" s="1176"/>
      <c r="PTX245" s="1177"/>
      <c r="PTY245" s="1175" t="s">
        <v>3881</v>
      </c>
      <c r="PTZ245" s="1176"/>
      <c r="PUA245" s="1176"/>
      <c r="PUB245" s="1176"/>
      <c r="PUC245" s="1176"/>
      <c r="PUD245" s="1176"/>
      <c r="PUE245" s="1176"/>
      <c r="PUF245" s="1177"/>
      <c r="PUG245" s="1175" t="s">
        <v>3881</v>
      </c>
      <c r="PUH245" s="1176"/>
      <c r="PUI245" s="1176"/>
      <c r="PUJ245" s="1176"/>
      <c r="PUK245" s="1176"/>
      <c r="PUL245" s="1176"/>
      <c r="PUM245" s="1176"/>
      <c r="PUN245" s="1177"/>
      <c r="PUO245" s="1175" t="s">
        <v>3881</v>
      </c>
      <c r="PUP245" s="1176"/>
      <c r="PUQ245" s="1176"/>
      <c r="PUR245" s="1176"/>
      <c r="PUS245" s="1176"/>
      <c r="PUT245" s="1176"/>
      <c r="PUU245" s="1176"/>
      <c r="PUV245" s="1177"/>
      <c r="PUW245" s="1175" t="s">
        <v>3881</v>
      </c>
      <c r="PUX245" s="1176"/>
      <c r="PUY245" s="1176"/>
      <c r="PUZ245" s="1176"/>
      <c r="PVA245" s="1176"/>
      <c r="PVB245" s="1176"/>
      <c r="PVC245" s="1176"/>
      <c r="PVD245" s="1177"/>
      <c r="PVE245" s="1175" t="s">
        <v>3881</v>
      </c>
      <c r="PVF245" s="1176"/>
      <c r="PVG245" s="1176"/>
      <c r="PVH245" s="1176"/>
      <c r="PVI245" s="1176"/>
      <c r="PVJ245" s="1176"/>
      <c r="PVK245" s="1176"/>
      <c r="PVL245" s="1177"/>
      <c r="PVM245" s="1175" t="s">
        <v>3881</v>
      </c>
      <c r="PVN245" s="1176"/>
      <c r="PVO245" s="1176"/>
      <c r="PVP245" s="1176"/>
      <c r="PVQ245" s="1176"/>
      <c r="PVR245" s="1176"/>
      <c r="PVS245" s="1176"/>
      <c r="PVT245" s="1177"/>
      <c r="PVU245" s="1175" t="s">
        <v>3881</v>
      </c>
      <c r="PVV245" s="1176"/>
      <c r="PVW245" s="1176"/>
      <c r="PVX245" s="1176"/>
      <c r="PVY245" s="1176"/>
      <c r="PVZ245" s="1176"/>
      <c r="PWA245" s="1176"/>
      <c r="PWB245" s="1177"/>
      <c r="PWC245" s="1175" t="s">
        <v>3881</v>
      </c>
      <c r="PWD245" s="1176"/>
      <c r="PWE245" s="1176"/>
      <c r="PWF245" s="1176"/>
      <c r="PWG245" s="1176"/>
      <c r="PWH245" s="1176"/>
      <c r="PWI245" s="1176"/>
      <c r="PWJ245" s="1177"/>
      <c r="PWK245" s="1175" t="s">
        <v>3881</v>
      </c>
      <c r="PWL245" s="1176"/>
      <c r="PWM245" s="1176"/>
      <c r="PWN245" s="1176"/>
      <c r="PWO245" s="1176"/>
      <c r="PWP245" s="1176"/>
      <c r="PWQ245" s="1176"/>
      <c r="PWR245" s="1177"/>
      <c r="PWS245" s="1175" t="s">
        <v>3881</v>
      </c>
      <c r="PWT245" s="1176"/>
      <c r="PWU245" s="1176"/>
      <c r="PWV245" s="1176"/>
      <c r="PWW245" s="1176"/>
      <c r="PWX245" s="1176"/>
      <c r="PWY245" s="1176"/>
      <c r="PWZ245" s="1177"/>
      <c r="PXA245" s="1175" t="s">
        <v>3881</v>
      </c>
      <c r="PXB245" s="1176"/>
      <c r="PXC245" s="1176"/>
      <c r="PXD245" s="1176"/>
      <c r="PXE245" s="1176"/>
      <c r="PXF245" s="1176"/>
      <c r="PXG245" s="1176"/>
      <c r="PXH245" s="1177"/>
      <c r="PXI245" s="1175" t="s">
        <v>3881</v>
      </c>
      <c r="PXJ245" s="1176"/>
      <c r="PXK245" s="1176"/>
      <c r="PXL245" s="1176"/>
      <c r="PXM245" s="1176"/>
      <c r="PXN245" s="1176"/>
      <c r="PXO245" s="1176"/>
      <c r="PXP245" s="1177"/>
      <c r="PXQ245" s="1175" t="s">
        <v>3881</v>
      </c>
      <c r="PXR245" s="1176"/>
      <c r="PXS245" s="1176"/>
      <c r="PXT245" s="1176"/>
      <c r="PXU245" s="1176"/>
      <c r="PXV245" s="1176"/>
      <c r="PXW245" s="1176"/>
      <c r="PXX245" s="1177"/>
      <c r="PXY245" s="1175" t="s">
        <v>3881</v>
      </c>
      <c r="PXZ245" s="1176"/>
      <c r="PYA245" s="1176"/>
      <c r="PYB245" s="1176"/>
      <c r="PYC245" s="1176"/>
      <c r="PYD245" s="1176"/>
      <c r="PYE245" s="1176"/>
      <c r="PYF245" s="1177"/>
      <c r="PYG245" s="1175" t="s">
        <v>3881</v>
      </c>
      <c r="PYH245" s="1176"/>
      <c r="PYI245" s="1176"/>
      <c r="PYJ245" s="1176"/>
      <c r="PYK245" s="1176"/>
      <c r="PYL245" s="1176"/>
      <c r="PYM245" s="1176"/>
      <c r="PYN245" s="1177"/>
      <c r="PYO245" s="1175" t="s">
        <v>3881</v>
      </c>
      <c r="PYP245" s="1176"/>
      <c r="PYQ245" s="1176"/>
      <c r="PYR245" s="1176"/>
      <c r="PYS245" s="1176"/>
      <c r="PYT245" s="1176"/>
      <c r="PYU245" s="1176"/>
      <c r="PYV245" s="1177"/>
      <c r="PYW245" s="1175" t="s">
        <v>3881</v>
      </c>
      <c r="PYX245" s="1176"/>
      <c r="PYY245" s="1176"/>
      <c r="PYZ245" s="1176"/>
      <c r="PZA245" s="1176"/>
      <c r="PZB245" s="1176"/>
      <c r="PZC245" s="1176"/>
      <c r="PZD245" s="1177"/>
      <c r="PZE245" s="1175" t="s">
        <v>3881</v>
      </c>
      <c r="PZF245" s="1176"/>
      <c r="PZG245" s="1176"/>
      <c r="PZH245" s="1176"/>
      <c r="PZI245" s="1176"/>
      <c r="PZJ245" s="1176"/>
      <c r="PZK245" s="1176"/>
      <c r="PZL245" s="1177"/>
      <c r="PZM245" s="1175" t="s">
        <v>3881</v>
      </c>
      <c r="PZN245" s="1176"/>
      <c r="PZO245" s="1176"/>
      <c r="PZP245" s="1176"/>
      <c r="PZQ245" s="1176"/>
      <c r="PZR245" s="1176"/>
      <c r="PZS245" s="1176"/>
      <c r="PZT245" s="1177"/>
      <c r="PZU245" s="1175" t="s">
        <v>3881</v>
      </c>
      <c r="PZV245" s="1176"/>
      <c r="PZW245" s="1176"/>
      <c r="PZX245" s="1176"/>
      <c r="PZY245" s="1176"/>
      <c r="PZZ245" s="1176"/>
      <c r="QAA245" s="1176"/>
      <c r="QAB245" s="1177"/>
      <c r="QAC245" s="1175" t="s">
        <v>3881</v>
      </c>
      <c r="QAD245" s="1176"/>
      <c r="QAE245" s="1176"/>
      <c r="QAF245" s="1176"/>
      <c r="QAG245" s="1176"/>
      <c r="QAH245" s="1176"/>
      <c r="QAI245" s="1176"/>
      <c r="QAJ245" s="1177"/>
      <c r="QAK245" s="1175" t="s">
        <v>3881</v>
      </c>
      <c r="QAL245" s="1176"/>
      <c r="QAM245" s="1176"/>
      <c r="QAN245" s="1176"/>
      <c r="QAO245" s="1176"/>
      <c r="QAP245" s="1176"/>
      <c r="QAQ245" s="1176"/>
      <c r="QAR245" s="1177"/>
      <c r="QAS245" s="1175" t="s">
        <v>3881</v>
      </c>
      <c r="QAT245" s="1176"/>
      <c r="QAU245" s="1176"/>
      <c r="QAV245" s="1176"/>
      <c r="QAW245" s="1176"/>
      <c r="QAX245" s="1176"/>
      <c r="QAY245" s="1176"/>
      <c r="QAZ245" s="1177"/>
      <c r="QBA245" s="1175" t="s">
        <v>3881</v>
      </c>
      <c r="QBB245" s="1176"/>
      <c r="QBC245" s="1176"/>
      <c r="QBD245" s="1176"/>
      <c r="QBE245" s="1176"/>
      <c r="QBF245" s="1176"/>
      <c r="QBG245" s="1176"/>
      <c r="QBH245" s="1177"/>
      <c r="QBI245" s="1175" t="s">
        <v>3881</v>
      </c>
      <c r="QBJ245" s="1176"/>
      <c r="QBK245" s="1176"/>
      <c r="QBL245" s="1176"/>
      <c r="QBM245" s="1176"/>
      <c r="QBN245" s="1176"/>
      <c r="QBO245" s="1176"/>
      <c r="QBP245" s="1177"/>
      <c r="QBQ245" s="1175" t="s">
        <v>3881</v>
      </c>
      <c r="QBR245" s="1176"/>
      <c r="QBS245" s="1176"/>
      <c r="QBT245" s="1176"/>
      <c r="QBU245" s="1176"/>
      <c r="QBV245" s="1176"/>
      <c r="QBW245" s="1176"/>
      <c r="QBX245" s="1177"/>
      <c r="QBY245" s="1175" t="s">
        <v>3881</v>
      </c>
      <c r="QBZ245" s="1176"/>
      <c r="QCA245" s="1176"/>
      <c r="QCB245" s="1176"/>
      <c r="QCC245" s="1176"/>
      <c r="QCD245" s="1176"/>
      <c r="QCE245" s="1176"/>
      <c r="QCF245" s="1177"/>
      <c r="QCG245" s="1175" t="s">
        <v>3881</v>
      </c>
      <c r="QCH245" s="1176"/>
      <c r="QCI245" s="1176"/>
      <c r="QCJ245" s="1176"/>
      <c r="QCK245" s="1176"/>
      <c r="QCL245" s="1176"/>
      <c r="QCM245" s="1176"/>
      <c r="QCN245" s="1177"/>
      <c r="QCO245" s="1175" t="s">
        <v>3881</v>
      </c>
      <c r="QCP245" s="1176"/>
      <c r="QCQ245" s="1176"/>
      <c r="QCR245" s="1176"/>
      <c r="QCS245" s="1176"/>
      <c r="QCT245" s="1176"/>
      <c r="QCU245" s="1176"/>
      <c r="QCV245" s="1177"/>
      <c r="QCW245" s="1175" t="s">
        <v>3881</v>
      </c>
      <c r="QCX245" s="1176"/>
      <c r="QCY245" s="1176"/>
      <c r="QCZ245" s="1176"/>
      <c r="QDA245" s="1176"/>
      <c r="QDB245" s="1176"/>
      <c r="QDC245" s="1176"/>
      <c r="QDD245" s="1177"/>
      <c r="QDE245" s="1175" t="s">
        <v>3881</v>
      </c>
      <c r="QDF245" s="1176"/>
      <c r="QDG245" s="1176"/>
      <c r="QDH245" s="1176"/>
      <c r="QDI245" s="1176"/>
      <c r="QDJ245" s="1176"/>
      <c r="QDK245" s="1176"/>
      <c r="QDL245" s="1177"/>
      <c r="QDM245" s="1175" t="s">
        <v>3881</v>
      </c>
      <c r="QDN245" s="1176"/>
      <c r="QDO245" s="1176"/>
      <c r="QDP245" s="1176"/>
      <c r="QDQ245" s="1176"/>
      <c r="QDR245" s="1176"/>
      <c r="QDS245" s="1176"/>
      <c r="QDT245" s="1177"/>
      <c r="QDU245" s="1175" t="s">
        <v>3881</v>
      </c>
      <c r="QDV245" s="1176"/>
      <c r="QDW245" s="1176"/>
      <c r="QDX245" s="1176"/>
      <c r="QDY245" s="1176"/>
      <c r="QDZ245" s="1176"/>
      <c r="QEA245" s="1176"/>
      <c r="QEB245" s="1177"/>
      <c r="QEC245" s="1175" t="s">
        <v>3881</v>
      </c>
      <c r="QED245" s="1176"/>
      <c r="QEE245" s="1176"/>
      <c r="QEF245" s="1176"/>
      <c r="QEG245" s="1176"/>
      <c r="QEH245" s="1176"/>
      <c r="QEI245" s="1176"/>
      <c r="QEJ245" s="1177"/>
      <c r="QEK245" s="1175" t="s">
        <v>3881</v>
      </c>
      <c r="QEL245" s="1176"/>
      <c r="QEM245" s="1176"/>
      <c r="QEN245" s="1176"/>
      <c r="QEO245" s="1176"/>
      <c r="QEP245" s="1176"/>
      <c r="QEQ245" s="1176"/>
      <c r="QER245" s="1177"/>
      <c r="QES245" s="1175" t="s">
        <v>3881</v>
      </c>
      <c r="QET245" s="1176"/>
      <c r="QEU245" s="1176"/>
      <c r="QEV245" s="1176"/>
      <c r="QEW245" s="1176"/>
      <c r="QEX245" s="1176"/>
      <c r="QEY245" s="1176"/>
      <c r="QEZ245" s="1177"/>
      <c r="QFA245" s="1175" t="s">
        <v>3881</v>
      </c>
      <c r="QFB245" s="1176"/>
      <c r="QFC245" s="1176"/>
      <c r="QFD245" s="1176"/>
      <c r="QFE245" s="1176"/>
      <c r="QFF245" s="1176"/>
      <c r="QFG245" s="1176"/>
      <c r="QFH245" s="1177"/>
      <c r="QFI245" s="1175" t="s">
        <v>3881</v>
      </c>
      <c r="QFJ245" s="1176"/>
      <c r="QFK245" s="1176"/>
      <c r="QFL245" s="1176"/>
      <c r="QFM245" s="1176"/>
      <c r="QFN245" s="1176"/>
      <c r="QFO245" s="1176"/>
      <c r="QFP245" s="1177"/>
      <c r="QFQ245" s="1175" t="s">
        <v>3881</v>
      </c>
      <c r="QFR245" s="1176"/>
      <c r="QFS245" s="1176"/>
      <c r="QFT245" s="1176"/>
      <c r="QFU245" s="1176"/>
      <c r="QFV245" s="1176"/>
      <c r="QFW245" s="1176"/>
      <c r="QFX245" s="1177"/>
      <c r="QFY245" s="1175" t="s">
        <v>3881</v>
      </c>
      <c r="QFZ245" s="1176"/>
      <c r="QGA245" s="1176"/>
      <c r="QGB245" s="1176"/>
      <c r="QGC245" s="1176"/>
      <c r="QGD245" s="1176"/>
      <c r="QGE245" s="1176"/>
      <c r="QGF245" s="1177"/>
      <c r="QGG245" s="1175" t="s">
        <v>3881</v>
      </c>
      <c r="QGH245" s="1176"/>
      <c r="QGI245" s="1176"/>
      <c r="QGJ245" s="1176"/>
      <c r="QGK245" s="1176"/>
      <c r="QGL245" s="1176"/>
      <c r="QGM245" s="1176"/>
      <c r="QGN245" s="1177"/>
      <c r="QGO245" s="1175" t="s">
        <v>3881</v>
      </c>
      <c r="QGP245" s="1176"/>
      <c r="QGQ245" s="1176"/>
      <c r="QGR245" s="1176"/>
      <c r="QGS245" s="1176"/>
      <c r="QGT245" s="1176"/>
      <c r="QGU245" s="1176"/>
      <c r="QGV245" s="1177"/>
      <c r="QGW245" s="1175" t="s">
        <v>3881</v>
      </c>
      <c r="QGX245" s="1176"/>
      <c r="QGY245" s="1176"/>
      <c r="QGZ245" s="1176"/>
      <c r="QHA245" s="1176"/>
      <c r="QHB245" s="1176"/>
      <c r="QHC245" s="1176"/>
      <c r="QHD245" s="1177"/>
      <c r="QHE245" s="1175" t="s">
        <v>3881</v>
      </c>
      <c r="QHF245" s="1176"/>
      <c r="QHG245" s="1176"/>
      <c r="QHH245" s="1176"/>
      <c r="QHI245" s="1176"/>
      <c r="QHJ245" s="1176"/>
      <c r="QHK245" s="1176"/>
      <c r="QHL245" s="1177"/>
      <c r="QHM245" s="1175" t="s">
        <v>3881</v>
      </c>
      <c r="QHN245" s="1176"/>
      <c r="QHO245" s="1176"/>
      <c r="QHP245" s="1176"/>
      <c r="QHQ245" s="1176"/>
      <c r="QHR245" s="1176"/>
      <c r="QHS245" s="1176"/>
      <c r="QHT245" s="1177"/>
      <c r="QHU245" s="1175" t="s">
        <v>3881</v>
      </c>
      <c r="QHV245" s="1176"/>
      <c r="QHW245" s="1176"/>
      <c r="QHX245" s="1176"/>
      <c r="QHY245" s="1176"/>
      <c r="QHZ245" s="1176"/>
      <c r="QIA245" s="1176"/>
      <c r="QIB245" s="1177"/>
      <c r="QIC245" s="1175" t="s">
        <v>3881</v>
      </c>
      <c r="QID245" s="1176"/>
      <c r="QIE245" s="1176"/>
      <c r="QIF245" s="1176"/>
      <c r="QIG245" s="1176"/>
      <c r="QIH245" s="1176"/>
      <c r="QII245" s="1176"/>
      <c r="QIJ245" s="1177"/>
      <c r="QIK245" s="1175" t="s">
        <v>3881</v>
      </c>
      <c r="QIL245" s="1176"/>
      <c r="QIM245" s="1176"/>
      <c r="QIN245" s="1176"/>
      <c r="QIO245" s="1176"/>
      <c r="QIP245" s="1176"/>
      <c r="QIQ245" s="1176"/>
      <c r="QIR245" s="1177"/>
      <c r="QIS245" s="1175" t="s">
        <v>3881</v>
      </c>
      <c r="QIT245" s="1176"/>
      <c r="QIU245" s="1176"/>
      <c r="QIV245" s="1176"/>
      <c r="QIW245" s="1176"/>
      <c r="QIX245" s="1176"/>
      <c r="QIY245" s="1176"/>
      <c r="QIZ245" s="1177"/>
      <c r="QJA245" s="1175" t="s">
        <v>3881</v>
      </c>
      <c r="QJB245" s="1176"/>
      <c r="QJC245" s="1176"/>
      <c r="QJD245" s="1176"/>
      <c r="QJE245" s="1176"/>
      <c r="QJF245" s="1176"/>
      <c r="QJG245" s="1176"/>
      <c r="QJH245" s="1177"/>
      <c r="QJI245" s="1175" t="s">
        <v>3881</v>
      </c>
      <c r="QJJ245" s="1176"/>
      <c r="QJK245" s="1176"/>
      <c r="QJL245" s="1176"/>
      <c r="QJM245" s="1176"/>
      <c r="QJN245" s="1176"/>
      <c r="QJO245" s="1176"/>
      <c r="QJP245" s="1177"/>
      <c r="QJQ245" s="1175" t="s">
        <v>3881</v>
      </c>
      <c r="QJR245" s="1176"/>
      <c r="QJS245" s="1176"/>
      <c r="QJT245" s="1176"/>
      <c r="QJU245" s="1176"/>
      <c r="QJV245" s="1176"/>
      <c r="QJW245" s="1176"/>
      <c r="QJX245" s="1177"/>
      <c r="QJY245" s="1175" t="s">
        <v>3881</v>
      </c>
      <c r="QJZ245" s="1176"/>
      <c r="QKA245" s="1176"/>
      <c r="QKB245" s="1176"/>
      <c r="QKC245" s="1176"/>
      <c r="QKD245" s="1176"/>
      <c r="QKE245" s="1176"/>
      <c r="QKF245" s="1177"/>
      <c r="QKG245" s="1175" t="s">
        <v>3881</v>
      </c>
      <c r="QKH245" s="1176"/>
      <c r="QKI245" s="1176"/>
      <c r="QKJ245" s="1176"/>
      <c r="QKK245" s="1176"/>
      <c r="QKL245" s="1176"/>
      <c r="QKM245" s="1176"/>
      <c r="QKN245" s="1177"/>
      <c r="QKO245" s="1175" t="s">
        <v>3881</v>
      </c>
      <c r="QKP245" s="1176"/>
      <c r="QKQ245" s="1176"/>
      <c r="QKR245" s="1176"/>
      <c r="QKS245" s="1176"/>
      <c r="QKT245" s="1176"/>
      <c r="QKU245" s="1176"/>
      <c r="QKV245" s="1177"/>
      <c r="QKW245" s="1175" t="s">
        <v>3881</v>
      </c>
      <c r="QKX245" s="1176"/>
      <c r="QKY245" s="1176"/>
      <c r="QKZ245" s="1176"/>
      <c r="QLA245" s="1176"/>
      <c r="QLB245" s="1176"/>
      <c r="QLC245" s="1176"/>
      <c r="QLD245" s="1177"/>
      <c r="QLE245" s="1175" t="s">
        <v>3881</v>
      </c>
      <c r="QLF245" s="1176"/>
      <c r="QLG245" s="1176"/>
      <c r="QLH245" s="1176"/>
      <c r="QLI245" s="1176"/>
      <c r="QLJ245" s="1176"/>
      <c r="QLK245" s="1176"/>
      <c r="QLL245" s="1177"/>
      <c r="QLM245" s="1175" t="s">
        <v>3881</v>
      </c>
      <c r="QLN245" s="1176"/>
      <c r="QLO245" s="1176"/>
      <c r="QLP245" s="1176"/>
      <c r="QLQ245" s="1176"/>
      <c r="QLR245" s="1176"/>
      <c r="QLS245" s="1176"/>
      <c r="QLT245" s="1177"/>
      <c r="QLU245" s="1175" t="s">
        <v>3881</v>
      </c>
      <c r="QLV245" s="1176"/>
      <c r="QLW245" s="1176"/>
      <c r="QLX245" s="1176"/>
      <c r="QLY245" s="1176"/>
      <c r="QLZ245" s="1176"/>
      <c r="QMA245" s="1176"/>
      <c r="QMB245" s="1177"/>
      <c r="QMC245" s="1175" t="s">
        <v>3881</v>
      </c>
      <c r="QMD245" s="1176"/>
      <c r="QME245" s="1176"/>
      <c r="QMF245" s="1176"/>
      <c r="QMG245" s="1176"/>
      <c r="QMH245" s="1176"/>
      <c r="QMI245" s="1176"/>
      <c r="QMJ245" s="1177"/>
      <c r="QMK245" s="1175" t="s">
        <v>3881</v>
      </c>
      <c r="QML245" s="1176"/>
      <c r="QMM245" s="1176"/>
      <c r="QMN245" s="1176"/>
      <c r="QMO245" s="1176"/>
      <c r="QMP245" s="1176"/>
      <c r="QMQ245" s="1176"/>
      <c r="QMR245" s="1177"/>
      <c r="QMS245" s="1175" t="s">
        <v>3881</v>
      </c>
      <c r="QMT245" s="1176"/>
      <c r="QMU245" s="1176"/>
      <c r="QMV245" s="1176"/>
      <c r="QMW245" s="1176"/>
      <c r="QMX245" s="1176"/>
      <c r="QMY245" s="1176"/>
      <c r="QMZ245" s="1177"/>
      <c r="QNA245" s="1175" t="s">
        <v>3881</v>
      </c>
      <c r="QNB245" s="1176"/>
      <c r="QNC245" s="1176"/>
      <c r="QND245" s="1176"/>
      <c r="QNE245" s="1176"/>
      <c r="QNF245" s="1176"/>
      <c r="QNG245" s="1176"/>
      <c r="QNH245" s="1177"/>
      <c r="QNI245" s="1175" t="s">
        <v>3881</v>
      </c>
      <c r="QNJ245" s="1176"/>
      <c r="QNK245" s="1176"/>
      <c r="QNL245" s="1176"/>
      <c r="QNM245" s="1176"/>
      <c r="QNN245" s="1176"/>
      <c r="QNO245" s="1176"/>
      <c r="QNP245" s="1177"/>
      <c r="QNQ245" s="1175" t="s">
        <v>3881</v>
      </c>
      <c r="QNR245" s="1176"/>
      <c r="QNS245" s="1176"/>
      <c r="QNT245" s="1176"/>
      <c r="QNU245" s="1176"/>
      <c r="QNV245" s="1176"/>
      <c r="QNW245" s="1176"/>
      <c r="QNX245" s="1177"/>
      <c r="QNY245" s="1175" t="s">
        <v>3881</v>
      </c>
      <c r="QNZ245" s="1176"/>
      <c r="QOA245" s="1176"/>
      <c r="QOB245" s="1176"/>
      <c r="QOC245" s="1176"/>
      <c r="QOD245" s="1176"/>
      <c r="QOE245" s="1176"/>
      <c r="QOF245" s="1177"/>
      <c r="QOG245" s="1175" t="s">
        <v>3881</v>
      </c>
      <c r="QOH245" s="1176"/>
      <c r="QOI245" s="1176"/>
      <c r="QOJ245" s="1176"/>
      <c r="QOK245" s="1176"/>
      <c r="QOL245" s="1176"/>
      <c r="QOM245" s="1176"/>
      <c r="QON245" s="1177"/>
      <c r="QOO245" s="1175" t="s">
        <v>3881</v>
      </c>
      <c r="QOP245" s="1176"/>
      <c r="QOQ245" s="1176"/>
      <c r="QOR245" s="1176"/>
      <c r="QOS245" s="1176"/>
      <c r="QOT245" s="1176"/>
      <c r="QOU245" s="1176"/>
      <c r="QOV245" s="1177"/>
      <c r="QOW245" s="1175" t="s">
        <v>3881</v>
      </c>
      <c r="QOX245" s="1176"/>
      <c r="QOY245" s="1176"/>
      <c r="QOZ245" s="1176"/>
      <c r="QPA245" s="1176"/>
      <c r="QPB245" s="1176"/>
      <c r="QPC245" s="1176"/>
      <c r="QPD245" s="1177"/>
      <c r="QPE245" s="1175" t="s">
        <v>3881</v>
      </c>
      <c r="QPF245" s="1176"/>
      <c r="QPG245" s="1176"/>
      <c r="QPH245" s="1176"/>
      <c r="QPI245" s="1176"/>
      <c r="QPJ245" s="1176"/>
      <c r="QPK245" s="1176"/>
      <c r="QPL245" s="1177"/>
      <c r="QPM245" s="1175" t="s">
        <v>3881</v>
      </c>
      <c r="QPN245" s="1176"/>
      <c r="QPO245" s="1176"/>
      <c r="QPP245" s="1176"/>
      <c r="QPQ245" s="1176"/>
      <c r="QPR245" s="1176"/>
      <c r="QPS245" s="1176"/>
      <c r="QPT245" s="1177"/>
      <c r="QPU245" s="1175" t="s">
        <v>3881</v>
      </c>
      <c r="QPV245" s="1176"/>
      <c r="QPW245" s="1176"/>
      <c r="QPX245" s="1176"/>
      <c r="QPY245" s="1176"/>
      <c r="QPZ245" s="1176"/>
      <c r="QQA245" s="1176"/>
      <c r="QQB245" s="1177"/>
      <c r="QQC245" s="1175" t="s">
        <v>3881</v>
      </c>
      <c r="QQD245" s="1176"/>
      <c r="QQE245" s="1176"/>
      <c r="QQF245" s="1176"/>
      <c r="QQG245" s="1176"/>
      <c r="QQH245" s="1176"/>
      <c r="QQI245" s="1176"/>
      <c r="QQJ245" s="1177"/>
      <c r="QQK245" s="1175" t="s">
        <v>3881</v>
      </c>
      <c r="QQL245" s="1176"/>
      <c r="QQM245" s="1176"/>
      <c r="QQN245" s="1176"/>
      <c r="QQO245" s="1176"/>
      <c r="QQP245" s="1176"/>
      <c r="QQQ245" s="1176"/>
      <c r="QQR245" s="1177"/>
      <c r="QQS245" s="1175" t="s">
        <v>3881</v>
      </c>
      <c r="QQT245" s="1176"/>
      <c r="QQU245" s="1176"/>
      <c r="QQV245" s="1176"/>
      <c r="QQW245" s="1176"/>
      <c r="QQX245" s="1176"/>
      <c r="QQY245" s="1176"/>
      <c r="QQZ245" s="1177"/>
      <c r="QRA245" s="1175" t="s">
        <v>3881</v>
      </c>
      <c r="QRB245" s="1176"/>
      <c r="QRC245" s="1176"/>
      <c r="QRD245" s="1176"/>
      <c r="QRE245" s="1176"/>
      <c r="QRF245" s="1176"/>
      <c r="QRG245" s="1176"/>
      <c r="QRH245" s="1177"/>
      <c r="QRI245" s="1175" t="s">
        <v>3881</v>
      </c>
      <c r="QRJ245" s="1176"/>
      <c r="QRK245" s="1176"/>
      <c r="QRL245" s="1176"/>
      <c r="QRM245" s="1176"/>
      <c r="QRN245" s="1176"/>
      <c r="QRO245" s="1176"/>
      <c r="QRP245" s="1177"/>
      <c r="QRQ245" s="1175" t="s">
        <v>3881</v>
      </c>
      <c r="QRR245" s="1176"/>
      <c r="QRS245" s="1176"/>
      <c r="QRT245" s="1176"/>
      <c r="QRU245" s="1176"/>
      <c r="QRV245" s="1176"/>
      <c r="QRW245" s="1176"/>
      <c r="QRX245" s="1177"/>
      <c r="QRY245" s="1175" t="s">
        <v>3881</v>
      </c>
      <c r="QRZ245" s="1176"/>
      <c r="QSA245" s="1176"/>
      <c r="QSB245" s="1176"/>
      <c r="QSC245" s="1176"/>
      <c r="QSD245" s="1176"/>
      <c r="QSE245" s="1176"/>
      <c r="QSF245" s="1177"/>
      <c r="QSG245" s="1175" t="s">
        <v>3881</v>
      </c>
      <c r="QSH245" s="1176"/>
      <c r="QSI245" s="1176"/>
      <c r="QSJ245" s="1176"/>
      <c r="QSK245" s="1176"/>
      <c r="QSL245" s="1176"/>
      <c r="QSM245" s="1176"/>
      <c r="QSN245" s="1177"/>
      <c r="QSO245" s="1175" t="s">
        <v>3881</v>
      </c>
      <c r="QSP245" s="1176"/>
      <c r="QSQ245" s="1176"/>
      <c r="QSR245" s="1176"/>
      <c r="QSS245" s="1176"/>
      <c r="QST245" s="1176"/>
      <c r="QSU245" s="1176"/>
      <c r="QSV245" s="1177"/>
      <c r="QSW245" s="1175" t="s">
        <v>3881</v>
      </c>
      <c r="QSX245" s="1176"/>
      <c r="QSY245" s="1176"/>
      <c r="QSZ245" s="1176"/>
      <c r="QTA245" s="1176"/>
      <c r="QTB245" s="1176"/>
      <c r="QTC245" s="1176"/>
      <c r="QTD245" s="1177"/>
      <c r="QTE245" s="1175" t="s">
        <v>3881</v>
      </c>
      <c r="QTF245" s="1176"/>
      <c r="QTG245" s="1176"/>
      <c r="QTH245" s="1176"/>
      <c r="QTI245" s="1176"/>
      <c r="QTJ245" s="1176"/>
      <c r="QTK245" s="1176"/>
      <c r="QTL245" s="1177"/>
      <c r="QTM245" s="1175" t="s">
        <v>3881</v>
      </c>
      <c r="QTN245" s="1176"/>
      <c r="QTO245" s="1176"/>
      <c r="QTP245" s="1176"/>
      <c r="QTQ245" s="1176"/>
      <c r="QTR245" s="1176"/>
      <c r="QTS245" s="1176"/>
      <c r="QTT245" s="1177"/>
      <c r="QTU245" s="1175" t="s">
        <v>3881</v>
      </c>
      <c r="QTV245" s="1176"/>
      <c r="QTW245" s="1176"/>
      <c r="QTX245" s="1176"/>
      <c r="QTY245" s="1176"/>
      <c r="QTZ245" s="1176"/>
      <c r="QUA245" s="1176"/>
      <c r="QUB245" s="1177"/>
      <c r="QUC245" s="1175" t="s">
        <v>3881</v>
      </c>
      <c r="QUD245" s="1176"/>
      <c r="QUE245" s="1176"/>
      <c r="QUF245" s="1176"/>
      <c r="QUG245" s="1176"/>
      <c r="QUH245" s="1176"/>
      <c r="QUI245" s="1176"/>
      <c r="QUJ245" s="1177"/>
      <c r="QUK245" s="1175" t="s">
        <v>3881</v>
      </c>
      <c r="QUL245" s="1176"/>
      <c r="QUM245" s="1176"/>
      <c r="QUN245" s="1176"/>
      <c r="QUO245" s="1176"/>
      <c r="QUP245" s="1176"/>
      <c r="QUQ245" s="1176"/>
      <c r="QUR245" s="1177"/>
      <c r="QUS245" s="1175" t="s">
        <v>3881</v>
      </c>
      <c r="QUT245" s="1176"/>
      <c r="QUU245" s="1176"/>
      <c r="QUV245" s="1176"/>
      <c r="QUW245" s="1176"/>
      <c r="QUX245" s="1176"/>
      <c r="QUY245" s="1176"/>
      <c r="QUZ245" s="1177"/>
      <c r="QVA245" s="1175" t="s">
        <v>3881</v>
      </c>
      <c r="QVB245" s="1176"/>
      <c r="QVC245" s="1176"/>
      <c r="QVD245" s="1176"/>
      <c r="QVE245" s="1176"/>
      <c r="QVF245" s="1176"/>
      <c r="QVG245" s="1176"/>
      <c r="QVH245" s="1177"/>
      <c r="QVI245" s="1175" t="s">
        <v>3881</v>
      </c>
      <c r="QVJ245" s="1176"/>
      <c r="QVK245" s="1176"/>
      <c r="QVL245" s="1176"/>
      <c r="QVM245" s="1176"/>
      <c r="QVN245" s="1176"/>
      <c r="QVO245" s="1176"/>
      <c r="QVP245" s="1177"/>
      <c r="QVQ245" s="1175" t="s">
        <v>3881</v>
      </c>
      <c r="QVR245" s="1176"/>
      <c r="QVS245" s="1176"/>
      <c r="QVT245" s="1176"/>
      <c r="QVU245" s="1176"/>
      <c r="QVV245" s="1176"/>
      <c r="QVW245" s="1176"/>
      <c r="QVX245" s="1177"/>
      <c r="QVY245" s="1175" t="s">
        <v>3881</v>
      </c>
      <c r="QVZ245" s="1176"/>
      <c r="QWA245" s="1176"/>
      <c r="QWB245" s="1176"/>
      <c r="QWC245" s="1176"/>
      <c r="QWD245" s="1176"/>
      <c r="QWE245" s="1176"/>
      <c r="QWF245" s="1177"/>
      <c r="QWG245" s="1175" t="s">
        <v>3881</v>
      </c>
      <c r="QWH245" s="1176"/>
      <c r="QWI245" s="1176"/>
      <c r="QWJ245" s="1176"/>
      <c r="QWK245" s="1176"/>
      <c r="QWL245" s="1176"/>
      <c r="QWM245" s="1176"/>
      <c r="QWN245" s="1177"/>
      <c r="QWO245" s="1175" t="s">
        <v>3881</v>
      </c>
      <c r="QWP245" s="1176"/>
      <c r="QWQ245" s="1176"/>
      <c r="QWR245" s="1176"/>
      <c r="QWS245" s="1176"/>
      <c r="QWT245" s="1176"/>
      <c r="QWU245" s="1176"/>
      <c r="QWV245" s="1177"/>
      <c r="QWW245" s="1175" t="s">
        <v>3881</v>
      </c>
      <c r="QWX245" s="1176"/>
      <c r="QWY245" s="1176"/>
      <c r="QWZ245" s="1176"/>
      <c r="QXA245" s="1176"/>
      <c r="QXB245" s="1176"/>
      <c r="QXC245" s="1176"/>
      <c r="QXD245" s="1177"/>
      <c r="QXE245" s="1175" t="s">
        <v>3881</v>
      </c>
      <c r="QXF245" s="1176"/>
      <c r="QXG245" s="1176"/>
      <c r="QXH245" s="1176"/>
      <c r="QXI245" s="1176"/>
      <c r="QXJ245" s="1176"/>
      <c r="QXK245" s="1176"/>
      <c r="QXL245" s="1177"/>
      <c r="QXM245" s="1175" t="s">
        <v>3881</v>
      </c>
      <c r="QXN245" s="1176"/>
      <c r="QXO245" s="1176"/>
      <c r="QXP245" s="1176"/>
      <c r="QXQ245" s="1176"/>
      <c r="QXR245" s="1176"/>
      <c r="QXS245" s="1176"/>
      <c r="QXT245" s="1177"/>
      <c r="QXU245" s="1175" t="s">
        <v>3881</v>
      </c>
      <c r="QXV245" s="1176"/>
      <c r="QXW245" s="1176"/>
      <c r="QXX245" s="1176"/>
      <c r="QXY245" s="1176"/>
      <c r="QXZ245" s="1176"/>
      <c r="QYA245" s="1176"/>
      <c r="QYB245" s="1177"/>
      <c r="QYC245" s="1175" t="s">
        <v>3881</v>
      </c>
      <c r="QYD245" s="1176"/>
      <c r="QYE245" s="1176"/>
      <c r="QYF245" s="1176"/>
      <c r="QYG245" s="1176"/>
      <c r="QYH245" s="1176"/>
      <c r="QYI245" s="1176"/>
      <c r="QYJ245" s="1177"/>
      <c r="QYK245" s="1175" t="s">
        <v>3881</v>
      </c>
      <c r="QYL245" s="1176"/>
      <c r="QYM245" s="1176"/>
      <c r="QYN245" s="1176"/>
      <c r="QYO245" s="1176"/>
      <c r="QYP245" s="1176"/>
      <c r="QYQ245" s="1176"/>
      <c r="QYR245" s="1177"/>
      <c r="QYS245" s="1175" t="s">
        <v>3881</v>
      </c>
      <c r="QYT245" s="1176"/>
      <c r="QYU245" s="1176"/>
      <c r="QYV245" s="1176"/>
      <c r="QYW245" s="1176"/>
      <c r="QYX245" s="1176"/>
      <c r="QYY245" s="1176"/>
      <c r="QYZ245" s="1177"/>
      <c r="QZA245" s="1175" t="s">
        <v>3881</v>
      </c>
      <c r="QZB245" s="1176"/>
      <c r="QZC245" s="1176"/>
      <c r="QZD245" s="1176"/>
      <c r="QZE245" s="1176"/>
      <c r="QZF245" s="1176"/>
      <c r="QZG245" s="1176"/>
      <c r="QZH245" s="1177"/>
      <c r="QZI245" s="1175" t="s">
        <v>3881</v>
      </c>
      <c r="QZJ245" s="1176"/>
      <c r="QZK245" s="1176"/>
      <c r="QZL245" s="1176"/>
      <c r="QZM245" s="1176"/>
      <c r="QZN245" s="1176"/>
      <c r="QZO245" s="1176"/>
      <c r="QZP245" s="1177"/>
      <c r="QZQ245" s="1175" t="s">
        <v>3881</v>
      </c>
      <c r="QZR245" s="1176"/>
      <c r="QZS245" s="1176"/>
      <c r="QZT245" s="1176"/>
      <c r="QZU245" s="1176"/>
      <c r="QZV245" s="1176"/>
      <c r="QZW245" s="1176"/>
      <c r="QZX245" s="1177"/>
      <c r="QZY245" s="1175" t="s">
        <v>3881</v>
      </c>
      <c r="QZZ245" s="1176"/>
      <c r="RAA245" s="1176"/>
      <c r="RAB245" s="1176"/>
      <c r="RAC245" s="1176"/>
      <c r="RAD245" s="1176"/>
      <c r="RAE245" s="1176"/>
      <c r="RAF245" s="1177"/>
      <c r="RAG245" s="1175" t="s">
        <v>3881</v>
      </c>
      <c r="RAH245" s="1176"/>
      <c r="RAI245" s="1176"/>
      <c r="RAJ245" s="1176"/>
      <c r="RAK245" s="1176"/>
      <c r="RAL245" s="1176"/>
      <c r="RAM245" s="1176"/>
      <c r="RAN245" s="1177"/>
      <c r="RAO245" s="1175" t="s">
        <v>3881</v>
      </c>
      <c r="RAP245" s="1176"/>
      <c r="RAQ245" s="1176"/>
      <c r="RAR245" s="1176"/>
      <c r="RAS245" s="1176"/>
      <c r="RAT245" s="1176"/>
      <c r="RAU245" s="1176"/>
      <c r="RAV245" s="1177"/>
      <c r="RAW245" s="1175" t="s">
        <v>3881</v>
      </c>
      <c r="RAX245" s="1176"/>
      <c r="RAY245" s="1176"/>
      <c r="RAZ245" s="1176"/>
      <c r="RBA245" s="1176"/>
      <c r="RBB245" s="1176"/>
      <c r="RBC245" s="1176"/>
      <c r="RBD245" s="1177"/>
      <c r="RBE245" s="1175" t="s">
        <v>3881</v>
      </c>
      <c r="RBF245" s="1176"/>
      <c r="RBG245" s="1176"/>
      <c r="RBH245" s="1176"/>
      <c r="RBI245" s="1176"/>
      <c r="RBJ245" s="1176"/>
      <c r="RBK245" s="1176"/>
      <c r="RBL245" s="1177"/>
      <c r="RBM245" s="1175" t="s">
        <v>3881</v>
      </c>
      <c r="RBN245" s="1176"/>
      <c r="RBO245" s="1176"/>
      <c r="RBP245" s="1176"/>
      <c r="RBQ245" s="1176"/>
      <c r="RBR245" s="1176"/>
      <c r="RBS245" s="1176"/>
      <c r="RBT245" s="1177"/>
      <c r="RBU245" s="1175" t="s">
        <v>3881</v>
      </c>
      <c r="RBV245" s="1176"/>
      <c r="RBW245" s="1176"/>
      <c r="RBX245" s="1176"/>
      <c r="RBY245" s="1176"/>
      <c r="RBZ245" s="1176"/>
      <c r="RCA245" s="1176"/>
      <c r="RCB245" s="1177"/>
      <c r="RCC245" s="1175" t="s">
        <v>3881</v>
      </c>
      <c r="RCD245" s="1176"/>
      <c r="RCE245" s="1176"/>
      <c r="RCF245" s="1176"/>
      <c r="RCG245" s="1176"/>
      <c r="RCH245" s="1176"/>
      <c r="RCI245" s="1176"/>
      <c r="RCJ245" s="1177"/>
      <c r="RCK245" s="1175" t="s">
        <v>3881</v>
      </c>
      <c r="RCL245" s="1176"/>
      <c r="RCM245" s="1176"/>
      <c r="RCN245" s="1176"/>
      <c r="RCO245" s="1176"/>
      <c r="RCP245" s="1176"/>
      <c r="RCQ245" s="1176"/>
      <c r="RCR245" s="1177"/>
      <c r="RCS245" s="1175" t="s">
        <v>3881</v>
      </c>
      <c r="RCT245" s="1176"/>
      <c r="RCU245" s="1176"/>
      <c r="RCV245" s="1176"/>
      <c r="RCW245" s="1176"/>
      <c r="RCX245" s="1176"/>
      <c r="RCY245" s="1176"/>
      <c r="RCZ245" s="1177"/>
      <c r="RDA245" s="1175" t="s">
        <v>3881</v>
      </c>
      <c r="RDB245" s="1176"/>
      <c r="RDC245" s="1176"/>
      <c r="RDD245" s="1176"/>
      <c r="RDE245" s="1176"/>
      <c r="RDF245" s="1176"/>
      <c r="RDG245" s="1176"/>
      <c r="RDH245" s="1177"/>
      <c r="RDI245" s="1175" t="s">
        <v>3881</v>
      </c>
      <c r="RDJ245" s="1176"/>
      <c r="RDK245" s="1176"/>
      <c r="RDL245" s="1176"/>
      <c r="RDM245" s="1176"/>
      <c r="RDN245" s="1176"/>
      <c r="RDO245" s="1176"/>
      <c r="RDP245" s="1177"/>
      <c r="RDQ245" s="1175" t="s">
        <v>3881</v>
      </c>
      <c r="RDR245" s="1176"/>
      <c r="RDS245" s="1176"/>
      <c r="RDT245" s="1176"/>
      <c r="RDU245" s="1176"/>
      <c r="RDV245" s="1176"/>
      <c r="RDW245" s="1176"/>
      <c r="RDX245" s="1177"/>
      <c r="RDY245" s="1175" t="s">
        <v>3881</v>
      </c>
      <c r="RDZ245" s="1176"/>
      <c r="REA245" s="1176"/>
      <c r="REB245" s="1176"/>
      <c r="REC245" s="1176"/>
      <c r="RED245" s="1176"/>
      <c r="REE245" s="1176"/>
      <c r="REF245" s="1177"/>
      <c r="REG245" s="1175" t="s">
        <v>3881</v>
      </c>
      <c r="REH245" s="1176"/>
      <c r="REI245" s="1176"/>
      <c r="REJ245" s="1176"/>
      <c r="REK245" s="1176"/>
      <c r="REL245" s="1176"/>
      <c r="REM245" s="1176"/>
      <c r="REN245" s="1177"/>
      <c r="REO245" s="1175" t="s">
        <v>3881</v>
      </c>
      <c r="REP245" s="1176"/>
      <c r="REQ245" s="1176"/>
      <c r="RER245" s="1176"/>
      <c r="RES245" s="1176"/>
      <c r="RET245" s="1176"/>
      <c r="REU245" s="1176"/>
      <c r="REV245" s="1177"/>
      <c r="REW245" s="1175" t="s">
        <v>3881</v>
      </c>
      <c r="REX245" s="1176"/>
      <c r="REY245" s="1176"/>
      <c r="REZ245" s="1176"/>
      <c r="RFA245" s="1176"/>
      <c r="RFB245" s="1176"/>
      <c r="RFC245" s="1176"/>
      <c r="RFD245" s="1177"/>
      <c r="RFE245" s="1175" t="s">
        <v>3881</v>
      </c>
      <c r="RFF245" s="1176"/>
      <c r="RFG245" s="1176"/>
      <c r="RFH245" s="1176"/>
      <c r="RFI245" s="1176"/>
      <c r="RFJ245" s="1176"/>
      <c r="RFK245" s="1176"/>
      <c r="RFL245" s="1177"/>
      <c r="RFM245" s="1175" t="s">
        <v>3881</v>
      </c>
      <c r="RFN245" s="1176"/>
      <c r="RFO245" s="1176"/>
      <c r="RFP245" s="1176"/>
      <c r="RFQ245" s="1176"/>
      <c r="RFR245" s="1176"/>
      <c r="RFS245" s="1176"/>
      <c r="RFT245" s="1177"/>
      <c r="RFU245" s="1175" t="s">
        <v>3881</v>
      </c>
      <c r="RFV245" s="1176"/>
      <c r="RFW245" s="1176"/>
      <c r="RFX245" s="1176"/>
      <c r="RFY245" s="1176"/>
      <c r="RFZ245" s="1176"/>
      <c r="RGA245" s="1176"/>
      <c r="RGB245" s="1177"/>
      <c r="RGC245" s="1175" t="s">
        <v>3881</v>
      </c>
      <c r="RGD245" s="1176"/>
      <c r="RGE245" s="1176"/>
      <c r="RGF245" s="1176"/>
      <c r="RGG245" s="1176"/>
      <c r="RGH245" s="1176"/>
      <c r="RGI245" s="1176"/>
      <c r="RGJ245" s="1177"/>
      <c r="RGK245" s="1175" t="s">
        <v>3881</v>
      </c>
      <c r="RGL245" s="1176"/>
      <c r="RGM245" s="1176"/>
      <c r="RGN245" s="1176"/>
      <c r="RGO245" s="1176"/>
      <c r="RGP245" s="1176"/>
      <c r="RGQ245" s="1176"/>
      <c r="RGR245" s="1177"/>
      <c r="RGS245" s="1175" t="s">
        <v>3881</v>
      </c>
      <c r="RGT245" s="1176"/>
      <c r="RGU245" s="1176"/>
      <c r="RGV245" s="1176"/>
      <c r="RGW245" s="1176"/>
      <c r="RGX245" s="1176"/>
      <c r="RGY245" s="1176"/>
      <c r="RGZ245" s="1177"/>
      <c r="RHA245" s="1175" t="s">
        <v>3881</v>
      </c>
      <c r="RHB245" s="1176"/>
      <c r="RHC245" s="1176"/>
      <c r="RHD245" s="1176"/>
      <c r="RHE245" s="1176"/>
      <c r="RHF245" s="1176"/>
      <c r="RHG245" s="1176"/>
      <c r="RHH245" s="1177"/>
      <c r="RHI245" s="1175" t="s">
        <v>3881</v>
      </c>
      <c r="RHJ245" s="1176"/>
      <c r="RHK245" s="1176"/>
      <c r="RHL245" s="1176"/>
      <c r="RHM245" s="1176"/>
      <c r="RHN245" s="1176"/>
      <c r="RHO245" s="1176"/>
      <c r="RHP245" s="1177"/>
      <c r="RHQ245" s="1175" t="s">
        <v>3881</v>
      </c>
      <c r="RHR245" s="1176"/>
      <c r="RHS245" s="1176"/>
      <c r="RHT245" s="1176"/>
      <c r="RHU245" s="1176"/>
      <c r="RHV245" s="1176"/>
      <c r="RHW245" s="1176"/>
      <c r="RHX245" s="1177"/>
      <c r="RHY245" s="1175" t="s">
        <v>3881</v>
      </c>
      <c r="RHZ245" s="1176"/>
      <c r="RIA245" s="1176"/>
      <c r="RIB245" s="1176"/>
      <c r="RIC245" s="1176"/>
      <c r="RID245" s="1176"/>
      <c r="RIE245" s="1176"/>
      <c r="RIF245" s="1177"/>
      <c r="RIG245" s="1175" t="s">
        <v>3881</v>
      </c>
      <c r="RIH245" s="1176"/>
      <c r="RII245" s="1176"/>
      <c r="RIJ245" s="1176"/>
      <c r="RIK245" s="1176"/>
      <c r="RIL245" s="1176"/>
      <c r="RIM245" s="1176"/>
      <c r="RIN245" s="1177"/>
      <c r="RIO245" s="1175" t="s">
        <v>3881</v>
      </c>
      <c r="RIP245" s="1176"/>
      <c r="RIQ245" s="1176"/>
      <c r="RIR245" s="1176"/>
      <c r="RIS245" s="1176"/>
      <c r="RIT245" s="1176"/>
      <c r="RIU245" s="1176"/>
      <c r="RIV245" s="1177"/>
      <c r="RIW245" s="1175" t="s">
        <v>3881</v>
      </c>
      <c r="RIX245" s="1176"/>
      <c r="RIY245" s="1176"/>
      <c r="RIZ245" s="1176"/>
      <c r="RJA245" s="1176"/>
      <c r="RJB245" s="1176"/>
      <c r="RJC245" s="1176"/>
      <c r="RJD245" s="1177"/>
      <c r="RJE245" s="1175" t="s">
        <v>3881</v>
      </c>
      <c r="RJF245" s="1176"/>
      <c r="RJG245" s="1176"/>
      <c r="RJH245" s="1176"/>
      <c r="RJI245" s="1176"/>
      <c r="RJJ245" s="1176"/>
      <c r="RJK245" s="1176"/>
      <c r="RJL245" s="1177"/>
      <c r="RJM245" s="1175" t="s">
        <v>3881</v>
      </c>
      <c r="RJN245" s="1176"/>
      <c r="RJO245" s="1176"/>
      <c r="RJP245" s="1176"/>
      <c r="RJQ245" s="1176"/>
      <c r="RJR245" s="1176"/>
      <c r="RJS245" s="1176"/>
      <c r="RJT245" s="1177"/>
      <c r="RJU245" s="1175" t="s">
        <v>3881</v>
      </c>
      <c r="RJV245" s="1176"/>
      <c r="RJW245" s="1176"/>
      <c r="RJX245" s="1176"/>
      <c r="RJY245" s="1176"/>
      <c r="RJZ245" s="1176"/>
      <c r="RKA245" s="1176"/>
      <c r="RKB245" s="1177"/>
      <c r="RKC245" s="1175" t="s">
        <v>3881</v>
      </c>
      <c r="RKD245" s="1176"/>
      <c r="RKE245" s="1176"/>
      <c r="RKF245" s="1176"/>
      <c r="RKG245" s="1176"/>
      <c r="RKH245" s="1176"/>
      <c r="RKI245" s="1176"/>
      <c r="RKJ245" s="1177"/>
      <c r="RKK245" s="1175" t="s">
        <v>3881</v>
      </c>
      <c r="RKL245" s="1176"/>
      <c r="RKM245" s="1176"/>
      <c r="RKN245" s="1176"/>
      <c r="RKO245" s="1176"/>
      <c r="RKP245" s="1176"/>
      <c r="RKQ245" s="1176"/>
      <c r="RKR245" s="1177"/>
      <c r="RKS245" s="1175" t="s">
        <v>3881</v>
      </c>
      <c r="RKT245" s="1176"/>
      <c r="RKU245" s="1176"/>
      <c r="RKV245" s="1176"/>
      <c r="RKW245" s="1176"/>
      <c r="RKX245" s="1176"/>
      <c r="RKY245" s="1176"/>
      <c r="RKZ245" s="1177"/>
      <c r="RLA245" s="1175" t="s">
        <v>3881</v>
      </c>
      <c r="RLB245" s="1176"/>
      <c r="RLC245" s="1176"/>
      <c r="RLD245" s="1176"/>
      <c r="RLE245" s="1176"/>
      <c r="RLF245" s="1176"/>
      <c r="RLG245" s="1176"/>
      <c r="RLH245" s="1177"/>
      <c r="RLI245" s="1175" t="s">
        <v>3881</v>
      </c>
      <c r="RLJ245" s="1176"/>
      <c r="RLK245" s="1176"/>
      <c r="RLL245" s="1176"/>
      <c r="RLM245" s="1176"/>
      <c r="RLN245" s="1176"/>
      <c r="RLO245" s="1176"/>
      <c r="RLP245" s="1177"/>
      <c r="RLQ245" s="1175" t="s">
        <v>3881</v>
      </c>
      <c r="RLR245" s="1176"/>
      <c r="RLS245" s="1176"/>
      <c r="RLT245" s="1176"/>
      <c r="RLU245" s="1176"/>
      <c r="RLV245" s="1176"/>
      <c r="RLW245" s="1176"/>
      <c r="RLX245" s="1177"/>
      <c r="RLY245" s="1175" t="s">
        <v>3881</v>
      </c>
      <c r="RLZ245" s="1176"/>
      <c r="RMA245" s="1176"/>
      <c r="RMB245" s="1176"/>
      <c r="RMC245" s="1176"/>
      <c r="RMD245" s="1176"/>
      <c r="RME245" s="1176"/>
      <c r="RMF245" s="1177"/>
      <c r="RMG245" s="1175" t="s">
        <v>3881</v>
      </c>
      <c r="RMH245" s="1176"/>
      <c r="RMI245" s="1176"/>
      <c r="RMJ245" s="1176"/>
      <c r="RMK245" s="1176"/>
      <c r="RML245" s="1176"/>
      <c r="RMM245" s="1176"/>
      <c r="RMN245" s="1177"/>
      <c r="RMO245" s="1175" t="s">
        <v>3881</v>
      </c>
      <c r="RMP245" s="1176"/>
      <c r="RMQ245" s="1176"/>
      <c r="RMR245" s="1176"/>
      <c r="RMS245" s="1176"/>
      <c r="RMT245" s="1176"/>
      <c r="RMU245" s="1176"/>
      <c r="RMV245" s="1177"/>
      <c r="RMW245" s="1175" t="s">
        <v>3881</v>
      </c>
      <c r="RMX245" s="1176"/>
      <c r="RMY245" s="1176"/>
      <c r="RMZ245" s="1176"/>
      <c r="RNA245" s="1176"/>
      <c r="RNB245" s="1176"/>
      <c r="RNC245" s="1176"/>
      <c r="RND245" s="1177"/>
      <c r="RNE245" s="1175" t="s">
        <v>3881</v>
      </c>
      <c r="RNF245" s="1176"/>
      <c r="RNG245" s="1176"/>
      <c r="RNH245" s="1176"/>
      <c r="RNI245" s="1176"/>
      <c r="RNJ245" s="1176"/>
      <c r="RNK245" s="1176"/>
      <c r="RNL245" s="1177"/>
      <c r="RNM245" s="1175" t="s">
        <v>3881</v>
      </c>
      <c r="RNN245" s="1176"/>
      <c r="RNO245" s="1176"/>
      <c r="RNP245" s="1176"/>
      <c r="RNQ245" s="1176"/>
      <c r="RNR245" s="1176"/>
      <c r="RNS245" s="1176"/>
      <c r="RNT245" s="1177"/>
      <c r="RNU245" s="1175" t="s">
        <v>3881</v>
      </c>
      <c r="RNV245" s="1176"/>
      <c r="RNW245" s="1176"/>
      <c r="RNX245" s="1176"/>
      <c r="RNY245" s="1176"/>
      <c r="RNZ245" s="1176"/>
      <c r="ROA245" s="1176"/>
      <c r="ROB245" s="1177"/>
      <c r="ROC245" s="1175" t="s">
        <v>3881</v>
      </c>
      <c r="ROD245" s="1176"/>
      <c r="ROE245" s="1176"/>
      <c r="ROF245" s="1176"/>
      <c r="ROG245" s="1176"/>
      <c r="ROH245" s="1176"/>
      <c r="ROI245" s="1176"/>
      <c r="ROJ245" s="1177"/>
      <c r="ROK245" s="1175" t="s">
        <v>3881</v>
      </c>
      <c r="ROL245" s="1176"/>
      <c r="ROM245" s="1176"/>
      <c r="RON245" s="1176"/>
      <c r="ROO245" s="1176"/>
      <c r="ROP245" s="1176"/>
      <c r="ROQ245" s="1176"/>
      <c r="ROR245" s="1177"/>
      <c r="ROS245" s="1175" t="s">
        <v>3881</v>
      </c>
      <c r="ROT245" s="1176"/>
      <c r="ROU245" s="1176"/>
      <c r="ROV245" s="1176"/>
      <c r="ROW245" s="1176"/>
      <c r="ROX245" s="1176"/>
      <c r="ROY245" s="1176"/>
      <c r="ROZ245" s="1177"/>
      <c r="RPA245" s="1175" t="s">
        <v>3881</v>
      </c>
      <c r="RPB245" s="1176"/>
      <c r="RPC245" s="1176"/>
      <c r="RPD245" s="1176"/>
      <c r="RPE245" s="1176"/>
      <c r="RPF245" s="1176"/>
      <c r="RPG245" s="1176"/>
      <c r="RPH245" s="1177"/>
      <c r="RPI245" s="1175" t="s">
        <v>3881</v>
      </c>
      <c r="RPJ245" s="1176"/>
      <c r="RPK245" s="1176"/>
      <c r="RPL245" s="1176"/>
      <c r="RPM245" s="1176"/>
      <c r="RPN245" s="1176"/>
      <c r="RPO245" s="1176"/>
      <c r="RPP245" s="1177"/>
      <c r="RPQ245" s="1175" t="s">
        <v>3881</v>
      </c>
      <c r="RPR245" s="1176"/>
      <c r="RPS245" s="1176"/>
      <c r="RPT245" s="1176"/>
      <c r="RPU245" s="1176"/>
      <c r="RPV245" s="1176"/>
      <c r="RPW245" s="1176"/>
      <c r="RPX245" s="1177"/>
      <c r="RPY245" s="1175" t="s">
        <v>3881</v>
      </c>
      <c r="RPZ245" s="1176"/>
      <c r="RQA245" s="1176"/>
      <c r="RQB245" s="1176"/>
      <c r="RQC245" s="1176"/>
      <c r="RQD245" s="1176"/>
      <c r="RQE245" s="1176"/>
      <c r="RQF245" s="1177"/>
      <c r="RQG245" s="1175" t="s">
        <v>3881</v>
      </c>
      <c r="RQH245" s="1176"/>
      <c r="RQI245" s="1176"/>
      <c r="RQJ245" s="1176"/>
      <c r="RQK245" s="1176"/>
      <c r="RQL245" s="1176"/>
      <c r="RQM245" s="1176"/>
      <c r="RQN245" s="1177"/>
      <c r="RQO245" s="1175" t="s">
        <v>3881</v>
      </c>
      <c r="RQP245" s="1176"/>
      <c r="RQQ245" s="1176"/>
      <c r="RQR245" s="1176"/>
      <c r="RQS245" s="1176"/>
      <c r="RQT245" s="1176"/>
      <c r="RQU245" s="1176"/>
      <c r="RQV245" s="1177"/>
      <c r="RQW245" s="1175" t="s">
        <v>3881</v>
      </c>
      <c r="RQX245" s="1176"/>
      <c r="RQY245" s="1176"/>
      <c r="RQZ245" s="1176"/>
      <c r="RRA245" s="1176"/>
      <c r="RRB245" s="1176"/>
      <c r="RRC245" s="1176"/>
      <c r="RRD245" s="1177"/>
      <c r="RRE245" s="1175" t="s">
        <v>3881</v>
      </c>
      <c r="RRF245" s="1176"/>
      <c r="RRG245" s="1176"/>
      <c r="RRH245" s="1176"/>
      <c r="RRI245" s="1176"/>
      <c r="RRJ245" s="1176"/>
      <c r="RRK245" s="1176"/>
      <c r="RRL245" s="1177"/>
      <c r="RRM245" s="1175" t="s">
        <v>3881</v>
      </c>
      <c r="RRN245" s="1176"/>
      <c r="RRO245" s="1176"/>
      <c r="RRP245" s="1176"/>
      <c r="RRQ245" s="1176"/>
      <c r="RRR245" s="1176"/>
      <c r="RRS245" s="1176"/>
      <c r="RRT245" s="1177"/>
      <c r="RRU245" s="1175" t="s">
        <v>3881</v>
      </c>
      <c r="RRV245" s="1176"/>
      <c r="RRW245" s="1176"/>
      <c r="RRX245" s="1176"/>
      <c r="RRY245" s="1176"/>
      <c r="RRZ245" s="1176"/>
      <c r="RSA245" s="1176"/>
      <c r="RSB245" s="1177"/>
      <c r="RSC245" s="1175" t="s">
        <v>3881</v>
      </c>
      <c r="RSD245" s="1176"/>
      <c r="RSE245" s="1176"/>
      <c r="RSF245" s="1176"/>
      <c r="RSG245" s="1176"/>
      <c r="RSH245" s="1176"/>
      <c r="RSI245" s="1176"/>
      <c r="RSJ245" s="1177"/>
      <c r="RSK245" s="1175" t="s">
        <v>3881</v>
      </c>
      <c r="RSL245" s="1176"/>
      <c r="RSM245" s="1176"/>
      <c r="RSN245" s="1176"/>
      <c r="RSO245" s="1176"/>
      <c r="RSP245" s="1176"/>
      <c r="RSQ245" s="1176"/>
      <c r="RSR245" s="1177"/>
      <c r="RSS245" s="1175" t="s">
        <v>3881</v>
      </c>
      <c r="RST245" s="1176"/>
      <c r="RSU245" s="1176"/>
      <c r="RSV245" s="1176"/>
      <c r="RSW245" s="1176"/>
      <c r="RSX245" s="1176"/>
      <c r="RSY245" s="1176"/>
      <c r="RSZ245" s="1177"/>
      <c r="RTA245" s="1175" t="s">
        <v>3881</v>
      </c>
      <c r="RTB245" s="1176"/>
      <c r="RTC245" s="1176"/>
      <c r="RTD245" s="1176"/>
      <c r="RTE245" s="1176"/>
      <c r="RTF245" s="1176"/>
      <c r="RTG245" s="1176"/>
      <c r="RTH245" s="1177"/>
      <c r="RTI245" s="1175" t="s">
        <v>3881</v>
      </c>
      <c r="RTJ245" s="1176"/>
      <c r="RTK245" s="1176"/>
      <c r="RTL245" s="1176"/>
      <c r="RTM245" s="1176"/>
      <c r="RTN245" s="1176"/>
      <c r="RTO245" s="1176"/>
      <c r="RTP245" s="1177"/>
      <c r="RTQ245" s="1175" t="s">
        <v>3881</v>
      </c>
      <c r="RTR245" s="1176"/>
      <c r="RTS245" s="1176"/>
      <c r="RTT245" s="1176"/>
      <c r="RTU245" s="1176"/>
      <c r="RTV245" s="1176"/>
      <c r="RTW245" s="1176"/>
      <c r="RTX245" s="1177"/>
      <c r="RTY245" s="1175" t="s">
        <v>3881</v>
      </c>
      <c r="RTZ245" s="1176"/>
      <c r="RUA245" s="1176"/>
      <c r="RUB245" s="1176"/>
      <c r="RUC245" s="1176"/>
      <c r="RUD245" s="1176"/>
      <c r="RUE245" s="1176"/>
      <c r="RUF245" s="1177"/>
      <c r="RUG245" s="1175" t="s">
        <v>3881</v>
      </c>
      <c r="RUH245" s="1176"/>
      <c r="RUI245" s="1176"/>
      <c r="RUJ245" s="1176"/>
      <c r="RUK245" s="1176"/>
      <c r="RUL245" s="1176"/>
      <c r="RUM245" s="1176"/>
      <c r="RUN245" s="1177"/>
      <c r="RUO245" s="1175" t="s">
        <v>3881</v>
      </c>
      <c r="RUP245" s="1176"/>
      <c r="RUQ245" s="1176"/>
      <c r="RUR245" s="1176"/>
      <c r="RUS245" s="1176"/>
      <c r="RUT245" s="1176"/>
      <c r="RUU245" s="1176"/>
      <c r="RUV245" s="1177"/>
      <c r="RUW245" s="1175" t="s">
        <v>3881</v>
      </c>
      <c r="RUX245" s="1176"/>
      <c r="RUY245" s="1176"/>
      <c r="RUZ245" s="1176"/>
      <c r="RVA245" s="1176"/>
      <c r="RVB245" s="1176"/>
      <c r="RVC245" s="1176"/>
      <c r="RVD245" s="1177"/>
      <c r="RVE245" s="1175" t="s">
        <v>3881</v>
      </c>
      <c r="RVF245" s="1176"/>
      <c r="RVG245" s="1176"/>
      <c r="RVH245" s="1176"/>
      <c r="RVI245" s="1176"/>
      <c r="RVJ245" s="1176"/>
      <c r="RVK245" s="1176"/>
      <c r="RVL245" s="1177"/>
      <c r="RVM245" s="1175" t="s">
        <v>3881</v>
      </c>
      <c r="RVN245" s="1176"/>
      <c r="RVO245" s="1176"/>
      <c r="RVP245" s="1176"/>
      <c r="RVQ245" s="1176"/>
      <c r="RVR245" s="1176"/>
      <c r="RVS245" s="1176"/>
      <c r="RVT245" s="1177"/>
      <c r="RVU245" s="1175" t="s">
        <v>3881</v>
      </c>
      <c r="RVV245" s="1176"/>
      <c r="RVW245" s="1176"/>
      <c r="RVX245" s="1176"/>
      <c r="RVY245" s="1176"/>
      <c r="RVZ245" s="1176"/>
      <c r="RWA245" s="1176"/>
      <c r="RWB245" s="1177"/>
      <c r="RWC245" s="1175" t="s">
        <v>3881</v>
      </c>
      <c r="RWD245" s="1176"/>
      <c r="RWE245" s="1176"/>
      <c r="RWF245" s="1176"/>
      <c r="RWG245" s="1176"/>
      <c r="RWH245" s="1176"/>
      <c r="RWI245" s="1176"/>
      <c r="RWJ245" s="1177"/>
      <c r="RWK245" s="1175" t="s">
        <v>3881</v>
      </c>
      <c r="RWL245" s="1176"/>
      <c r="RWM245" s="1176"/>
      <c r="RWN245" s="1176"/>
      <c r="RWO245" s="1176"/>
      <c r="RWP245" s="1176"/>
      <c r="RWQ245" s="1176"/>
      <c r="RWR245" s="1177"/>
      <c r="RWS245" s="1175" t="s">
        <v>3881</v>
      </c>
      <c r="RWT245" s="1176"/>
      <c r="RWU245" s="1176"/>
      <c r="RWV245" s="1176"/>
      <c r="RWW245" s="1176"/>
      <c r="RWX245" s="1176"/>
      <c r="RWY245" s="1176"/>
      <c r="RWZ245" s="1177"/>
      <c r="RXA245" s="1175" t="s">
        <v>3881</v>
      </c>
      <c r="RXB245" s="1176"/>
      <c r="RXC245" s="1176"/>
      <c r="RXD245" s="1176"/>
      <c r="RXE245" s="1176"/>
      <c r="RXF245" s="1176"/>
      <c r="RXG245" s="1176"/>
      <c r="RXH245" s="1177"/>
      <c r="RXI245" s="1175" t="s">
        <v>3881</v>
      </c>
      <c r="RXJ245" s="1176"/>
      <c r="RXK245" s="1176"/>
      <c r="RXL245" s="1176"/>
      <c r="RXM245" s="1176"/>
      <c r="RXN245" s="1176"/>
      <c r="RXO245" s="1176"/>
      <c r="RXP245" s="1177"/>
      <c r="RXQ245" s="1175" t="s">
        <v>3881</v>
      </c>
      <c r="RXR245" s="1176"/>
      <c r="RXS245" s="1176"/>
      <c r="RXT245" s="1176"/>
      <c r="RXU245" s="1176"/>
      <c r="RXV245" s="1176"/>
      <c r="RXW245" s="1176"/>
      <c r="RXX245" s="1177"/>
      <c r="RXY245" s="1175" t="s">
        <v>3881</v>
      </c>
      <c r="RXZ245" s="1176"/>
      <c r="RYA245" s="1176"/>
      <c r="RYB245" s="1176"/>
      <c r="RYC245" s="1176"/>
      <c r="RYD245" s="1176"/>
      <c r="RYE245" s="1176"/>
      <c r="RYF245" s="1177"/>
      <c r="RYG245" s="1175" t="s">
        <v>3881</v>
      </c>
      <c r="RYH245" s="1176"/>
      <c r="RYI245" s="1176"/>
      <c r="RYJ245" s="1176"/>
      <c r="RYK245" s="1176"/>
      <c r="RYL245" s="1176"/>
      <c r="RYM245" s="1176"/>
      <c r="RYN245" s="1177"/>
      <c r="RYO245" s="1175" t="s">
        <v>3881</v>
      </c>
      <c r="RYP245" s="1176"/>
      <c r="RYQ245" s="1176"/>
      <c r="RYR245" s="1176"/>
      <c r="RYS245" s="1176"/>
      <c r="RYT245" s="1176"/>
      <c r="RYU245" s="1176"/>
      <c r="RYV245" s="1177"/>
      <c r="RYW245" s="1175" t="s">
        <v>3881</v>
      </c>
      <c r="RYX245" s="1176"/>
      <c r="RYY245" s="1176"/>
      <c r="RYZ245" s="1176"/>
      <c r="RZA245" s="1176"/>
      <c r="RZB245" s="1176"/>
      <c r="RZC245" s="1176"/>
      <c r="RZD245" s="1177"/>
      <c r="RZE245" s="1175" t="s">
        <v>3881</v>
      </c>
      <c r="RZF245" s="1176"/>
      <c r="RZG245" s="1176"/>
      <c r="RZH245" s="1176"/>
      <c r="RZI245" s="1176"/>
      <c r="RZJ245" s="1176"/>
      <c r="RZK245" s="1176"/>
      <c r="RZL245" s="1177"/>
      <c r="RZM245" s="1175" t="s">
        <v>3881</v>
      </c>
      <c r="RZN245" s="1176"/>
      <c r="RZO245" s="1176"/>
      <c r="RZP245" s="1176"/>
      <c r="RZQ245" s="1176"/>
      <c r="RZR245" s="1176"/>
      <c r="RZS245" s="1176"/>
      <c r="RZT245" s="1177"/>
      <c r="RZU245" s="1175" t="s">
        <v>3881</v>
      </c>
      <c r="RZV245" s="1176"/>
      <c r="RZW245" s="1176"/>
      <c r="RZX245" s="1176"/>
      <c r="RZY245" s="1176"/>
      <c r="RZZ245" s="1176"/>
      <c r="SAA245" s="1176"/>
      <c r="SAB245" s="1177"/>
      <c r="SAC245" s="1175" t="s">
        <v>3881</v>
      </c>
      <c r="SAD245" s="1176"/>
      <c r="SAE245" s="1176"/>
      <c r="SAF245" s="1176"/>
      <c r="SAG245" s="1176"/>
      <c r="SAH245" s="1176"/>
      <c r="SAI245" s="1176"/>
      <c r="SAJ245" s="1177"/>
      <c r="SAK245" s="1175" t="s">
        <v>3881</v>
      </c>
      <c r="SAL245" s="1176"/>
      <c r="SAM245" s="1176"/>
      <c r="SAN245" s="1176"/>
      <c r="SAO245" s="1176"/>
      <c r="SAP245" s="1176"/>
      <c r="SAQ245" s="1176"/>
      <c r="SAR245" s="1177"/>
      <c r="SAS245" s="1175" t="s">
        <v>3881</v>
      </c>
      <c r="SAT245" s="1176"/>
      <c r="SAU245" s="1176"/>
      <c r="SAV245" s="1176"/>
      <c r="SAW245" s="1176"/>
      <c r="SAX245" s="1176"/>
      <c r="SAY245" s="1176"/>
      <c r="SAZ245" s="1177"/>
      <c r="SBA245" s="1175" t="s">
        <v>3881</v>
      </c>
      <c r="SBB245" s="1176"/>
      <c r="SBC245" s="1176"/>
      <c r="SBD245" s="1176"/>
      <c r="SBE245" s="1176"/>
      <c r="SBF245" s="1176"/>
      <c r="SBG245" s="1176"/>
      <c r="SBH245" s="1177"/>
      <c r="SBI245" s="1175" t="s">
        <v>3881</v>
      </c>
      <c r="SBJ245" s="1176"/>
      <c r="SBK245" s="1176"/>
      <c r="SBL245" s="1176"/>
      <c r="SBM245" s="1176"/>
      <c r="SBN245" s="1176"/>
      <c r="SBO245" s="1176"/>
      <c r="SBP245" s="1177"/>
      <c r="SBQ245" s="1175" t="s">
        <v>3881</v>
      </c>
      <c r="SBR245" s="1176"/>
      <c r="SBS245" s="1176"/>
      <c r="SBT245" s="1176"/>
      <c r="SBU245" s="1176"/>
      <c r="SBV245" s="1176"/>
      <c r="SBW245" s="1176"/>
      <c r="SBX245" s="1177"/>
      <c r="SBY245" s="1175" t="s">
        <v>3881</v>
      </c>
      <c r="SBZ245" s="1176"/>
      <c r="SCA245" s="1176"/>
      <c r="SCB245" s="1176"/>
      <c r="SCC245" s="1176"/>
      <c r="SCD245" s="1176"/>
      <c r="SCE245" s="1176"/>
      <c r="SCF245" s="1177"/>
      <c r="SCG245" s="1175" t="s">
        <v>3881</v>
      </c>
      <c r="SCH245" s="1176"/>
      <c r="SCI245" s="1176"/>
      <c r="SCJ245" s="1176"/>
      <c r="SCK245" s="1176"/>
      <c r="SCL245" s="1176"/>
      <c r="SCM245" s="1176"/>
      <c r="SCN245" s="1177"/>
      <c r="SCO245" s="1175" t="s">
        <v>3881</v>
      </c>
      <c r="SCP245" s="1176"/>
      <c r="SCQ245" s="1176"/>
      <c r="SCR245" s="1176"/>
      <c r="SCS245" s="1176"/>
      <c r="SCT245" s="1176"/>
      <c r="SCU245" s="1176"/>
      <c r="SCV245" s="1177"/>
      <c r="SCW245" s="1175" t="s">
        <v>3881</v>
      </c>
      <c r="SCX245" s="1176"/>
      <c r="SCY245" s="1176"/>
      <c r="SCZ245" s="1176"/>
      <c r="SDA245" s="1176"/>
      <c r="SDB245" s="1176"/>
      <c r="SDC245" s="1176"/>
      <c r="SDD245" s="1177"/>
      <c r="SDE245" s="1175" t="s">
        <v>3881</v>
      </c>
      <c r="SDF245" s="1176"/>
      <c r="SDG245" s="1176"/>
      <c r="SDH245" s="1176"/>
      <c r="SDI245" s="1176"/>
      <c r="SDJ245" s="1176"/>
      <c r="SDK245" s="1176"/>
      <c r="SDL245" s="1177"/>
      <c r="SDM245" s="1175" t="s">
        <v>3881</v>
      </c>
      <c r="SDN245" s="1176"/>
      <c r="SDO245" s="1176"/>
      <c r="SDP245" s="1176"/>
      <c r="SDQ245" s="1176"/>
      <c r="SDR245" s="1176"/>
      <c r="SDS245" s="1176"/>
      <c r="SDT245" s="1177"/>
      <c r="SDU245" s="1175" t="s">
        <v>3881</v>
      </c>
      <c r="SDV245" s="1176"/>
      <c r="SDW245" s="1176"/>
      <c r="SDX245" s="1176"/>
      <c r="SDY245" s="1176"/>
      <c r="SDZ245" s="1176"/>
      <c r="SEA245" s="1176"/>
      <c r="SEB245" s="1177"/>
      <c r="SEC245" s="1175" t="s">
        <v>3881</v>
      </c>
      <c r="SED245" s="1176"/>
      <c r="SEE245" s="1176"/>
      <c r="SEF245" s="1176"/>
      <c r="SEG245" s="1176"/>
      <c r="SEH245" s="1176"/>
      <c r="SEI245" s="1176"/>
      <c r="SEJ245" s="1177"/>
      <c r="SEK245" s="1175" t="s">
        <v>3881</v>
      </c>
      <c r="SEL245" s="1176"/>
      <c r="SEM245" s="1176"/>
      <c r="SEN245" s="1176"/>
      <c r="SEO245" s="1176"/>
      <c r="SEP245" s="1176"/>
      <c r="SEQ245" s="1176"/>
      <c r="SER245" s="1177"/>
      <c r="SES245" s="1175" t="s">
        <v>3881</v>
      </c>
      <c r="SET245" s="1176"/>
      <c r="SEU245" s="1176"/>
      <c r="SEV245" s="1176"/>
      <c r="SEW245" s="1176"/>
      <c r="SEX245" s="1176"/>
      <c r="SEY245" s="1176"/>
      <c r="SEZ245" s="1177"/>
      <c r="SFA245" s="1175" t="s">
        <v>3881</v>
      </c>
      <c r="SFB245" s="1176"/>
      <c r="SFC245" s="1176"/>
      <c r="SFD245" s="1176"/>
      <c r="SFE245" s="1176"/>
      <c r="SFF245" s="1176"/>
      <c r="SFG245" s="1176"/>
      <c r="SFH245" s="1177"/>
      <c r="SFI245" s="1175" t="s">
        <v>3881</v>
      </c>
      <c r="SFJ245" s="1176"/>
      <c r="SFK245" s="1176"/>
      <c r="SFL245" s="1176"/>
      <c r="SFM245" s="1176"/>
      <c r="SFN245" s="1176"/>
      <c r="SFO245" s="1176"/>
      <c r="SFP245" s="1177"/>
      <c r="SFQ245" s="1175" t="s">
        <v>3881</v>
      </c>
      <c r="SFR245" s="1176"/>
      <c r="SFS245" s="1176"/>
      <c r="SFT245" s="1176"/>
      <c r="SFU245" s="1176"/>
      <c r="SFV245" s="1176"/>
      <c r="SFW245" s="1176"/>
      <c r="SFX245" s="1177"/>
      <c r="SFY245" s="1175" t="s">
        <v>3881</v>
      </c>
      <c r="SFZ245" s="1176"/>
      <c r="SGA245" s="1176"/>
      <c r="SGB245" s="1176"/>
      <c r="SGC245" s="1176"/>
      <c r="SGD245" s="1176"/>
      <c r="SGE245" s="1176"/>
      <c r="SGF245" s="1177"/>
      <c r="SGG245" s="1175" t="s">
        <v>3881</v>
      </c>
      <c r="SGH245" s="1176"/>
      <c r="SGI245" s="1176"/>
      <c r="SGJ245" s="1176"/>
      <c r="SGK245" s="1176"/>
      <c r="SGL245" s="1176"/>
      <c r="SGM245" s="1176"/>
      <c r="SGN245" s="1177"/>
      <c r="SGO245" s="1175" t="s">
        <v>3881</v>
      </c>
      <c r="SGP245" s="1176"/>
      <c r="SGQ245" s="1176"/>
      <c r="SGR245" s="1176"/>
      <c r="SGS245" s="1176"/>
      <c r="SGT245" s="1176"/>
      <c r="SGU245" s="1176"/>
      <c r="SGV245" s="1177"/>
      <c r="SGW245" s="1175" t="s">
        <v>3881</v>
      </c>
      <c r="SGX245" s="1176"/>
      <c r="SGY245" s="1176"/>
      <c r="SGZ245" s="1176"/>
      <c r="SHA245" s="1176"/>
      <c r="SHB245" s="1176"/>
      <c r="SHC245" s="1176"/>
      <c r="SHD245" s="1177"/>
      <c r="SHE245" s="1175" t="s">
        <v>3881</v>
      </c>
      <c r="SHF245" s="1176"/>
      <c r="SHG245" s="1176"/>
      <c r="SHH245" s="1176"/>
      <c r="SHI245" s="1176"/>
      <c r="SHJ245" s="1176"/>
      <c r="SHK245" s="1176"/>
      <c r="SHL245" s="1177"/>
      <c r="SHM245" s="1175" t="s">
        <v>3881</v>
      </c>
      <c r="SHN245" s="1176"/>
      <c r="SHO245" s="1176"/>
      <c r="SHP245" s="1176"/>
      <c r="SHQ245" s="1176"/>
      <c r="SHR245" s="1176"/>
      <c r="SHS245" s="1176"/>
      <c r="SHT245" s="1177"/>
      <c r="SHU245" s="1175" t="s">
        <v>3881</v>
      </c>
      <c r="SHV245" s="1176"/>
      <c r="SHW245" s="1176"/>
      <c r="SHX245" s="1176"/>
      <c r="SHY245" s="1176"/>
      <c r="SHZ245" s="1176"/>
      <c r="SIA245" s="1176"/>
      <c r="SIB245" s="1177"/>
      <c r="SIC245" s="1175" t="s">
        <v>3881</v>
      </c>
      <c r="SID245" s="1176"/>
      <c r="SIE245" s="1176"/>
      <c r="SIF245" s="1176"/>
      <c r="SIG245" s="1176"/>
      <c r="SIH245" s="1176"/>
      <c r="SII245" s="1176"/>
      <c r="SIJ245" s="1177"/>
      <c r="SIK245" s="1175" t="s">
        <v>3881</v>
      </c>
      <c r="SIL245" s="1176"/>
      <c r="SIM245" s="1176"/>
      <c r="SIN245" s="1176"/>
      <c r="SIO245" s="1176"/>
      <c r="SIP245" s="1176"/>
      <c r="SIQ245" s="1176"/>
      <c r="SIR245" s="1177"/>
      <c r="SIS245" s="1175" t="s">
        <v>3881</v>
      </c>
      <c r="SIT245" s="1176"/>
      <c r="SIU245" s="1176"/>
      <c r="SIV245" s="1176"/>
      <c r="SIW245" s="1176"/>
      <c r="SIX245" s="1176"/>
      <c r="SIY245" s="1176"/>
      <c r="SIZ245" s="1177"/>
      <c r="SJA245" s="1175" t="s">
        <v>3881</v>
      </c>
      <c r="SJB245" s="1176"/>
      <c r="SJC245" s="1176"/>
      <c r="SJD245" s="1176"/>
      <c r="SJE245" s="1176"/>
      <c r="SJF245" s="1176"/>
      <c r="SJG245" s="1176"/>
      <c r="SJH245" s="1177"/>
      <c r="SJI245" s="1175" t="s">
        <v>3881</v>
      </c>
      <c r="SJJ245" s="1176"/>
      <c r="SJK245" s="1176"/>
      <c r="SJL245" s="1176"/>
      <c r="SJM245" s="1176"/>
      <c r="SJN245" s="1176"/>
      <c r="SJO245" s="1176"/>
      <c r="SJP245" s="1177"/>
      <c r="SJQ245" s="1175" t="s">
        <v>3881</v>
      </c>
      <c r="SJR245" s="1176"/>
      <c r="SJS245" s="1176"/>
      <c r="SJT245" s="1176"/>
      <c r="SJU245" s="1176"/>
      <c r="SJV245" s="1176"/>
      <c r="SJW245" s="1176"/>
      <c r="SJX245" s="1177"/>
      <c r="SJY245" s="1175" t="s">
        <v>3881</v>
      </c>
      <c r="SJZ245" s="1176"/>
      <c r="SKA245" s="1176"/>
      <c r="SKB245" s="1176"/>
      <c r="SKC245" s="1176"/>
      <c r="SKD245" s="1176"/>
      <c r="SKE245" s="1176"/>
      <c r="SKF245" s="1177"/>
      <c r="SKG245" s="1175" t="s">
        <v>3881</v>
      </c>
      <c r="SKH245" s="1176"/>
      <c r="SKI245" s="1176"/>
      <c r="SKJ245" s="1176"/>
      <c r="SKK245" s="1176"/>
      <c r="SKL245" s="1176"/>
      <c r="SKM245" s="1176"/>
      <c r="SKN245" s="1177"/>
      <c r="SKO245" s="1175" t="s">
        <v>3881</v>
      </c>
      <c r="SKP245" s="1176"/>
      <c r="SKQ245" s="1176"/>
      <c r="SKR245" s="1176"/>
      <c r="SKS245" s="1176"/>
      <c r="SKT245" s="1176"/>
      <c r="SKU245" s="1176"/>
      <c r="SKV245" s="1177"/>
      <c r="SKW245" s="1175" t="s">
        <v>3881</v>
      </c>
      <c r="SKX245" s="1176"/>
      <c r="SKY245" s="1176"/>
      <c r="SKZ245" s="1176"/>
      <c r="SLA245" s="1176"/>
      <c r="SLB245" s="1176"/>
      <c r="SLC245" s="1176"/>
      <c r="SLD245" s="1177"/>
      <c r="SLE245" s="1175" t="s">
        <v>3881</v>
      </c>
      <c r="SLF245" s="1176"/>
      <c r="SLG245" s="1176"/>
      <c r="SLH245" s="1176"/>
      <c r="SLI245" s="1176"/>
      <c r="SLJ245" s="1176"/>
      <c r="SLK245" s="1176"/>
      <c r="SLL245" s="1177"/>
      <c r="SLM245" s="1175" t="s">
        <v>3881</v>
      </c>
      <c r="SLN245" s="1176"/>
      <c r="SLO245" s="1176"/>
      <c r="SLP245" s="1176"/>
      <c r="SLQ245" s="1176"/>
      <c r="SLR245" s="1176"/>
      <c r="SLS245" s="1176"/>
      <c r="SLT245" s="1177"/>
      <c r="SLU245" s="1175" t="s">
        <v>3881</v>
      </c>
      <c r="SLV245" s="1176"/>
      <c r="SLW245" s="1176"/>
      <c r="SLX245" s="1176"/>
      <c r="SLY245" s="1176"/>
      <c r="SLZ245" s="1176"/>
      <c r="SMA245" s="1176"/>
      <c r="SMB245" s="1177"/>
      <c r="SMC245" s="1175" t="s">
        <v>3881</v>
      </c>
      <c r="SMD245" s="1176"/>
      <c r="SME245" s="1176"/>
      <c r="SMF245" s="1176"/>
      <c r="SMG245" s="1176"/>
      <c r="SMH245" s="1176"/>
      <c r="SMI245" s="1176"/>
      <c r="SMJ245" s="1177"/>
      <c r="SMK245" s="1175" t="s">
        <v>3881</v>
      </c>
      <c r="SML245" s="1176"/>
      <c r="SMM245" s="1176"/>
      <c r="SMN245" s="1176"/>
      <c r="SMO245" s="1176"/>
      <c r="SMP245" s="1176"/>
      <c r="SMQ245" s="1176"/>
      <c r="SMR245" s="1177"/>
      <c r="SMS245" s="1175" t="s">
        <v>3881</v>
      </c>
      <c r="SMT245" s="1176"/>
      <c r="SMU245" s="1176"/>
      <c r="SMV245" s="1176"/>
      <c r="SMW245" s="1176"/>
      <c r="SMX245" s="1176"/>
      <c r="SMY245" s="1176"/>
      <c r="SMZ245" s="1177"/>
      <c r="SNA245" s="1175" t="s">
        <v>3881</v>
      </c>
      <c r="SNB245" s="1176"/>
      <c r="SNC245" s="1176"/>
      <c r="SND245" s="1176"/>
      <c r="SNE245" s="1176"/>
      <c r="SNF245" s="1176"/>
      <c r="SNG245" s="1176"/>
      <c r="SNH245" s="1177"/>
      <c r="SNI245" s="1175" t="s">
        <v>3881</v>
      </c>
      <c r="SNJ245" s="1176"/>
      <c r="SNK245" s="1176"/>
      <c r="SNL245" s="1176"/>
      <c r="SNM245" s="1176"/>
      <c r="SNN245" s="1176"/>
      <c r="SNO245" s="1176"/>
      <c r="SNP245" s="1177"/>
      <c r="SNQ245" s="1175" t="s">
        <v>3881</v>
      </c>
      <c r="SNR245" s="1176"/>
      <c r="SNS245" s="1176"/>
      <c r="SNT245" s="1176"/>
      <c r="SNU245" s="1176"/>
      <c r="SNV245" s="1176"/>
      <c r="SNW245" s="1176"/>
      <c r="SNX245" s="1177"/>
      <c r="SNY245" s="1175" t="s">
        <v>3881</v>
      </c>
      <c r="SNZ245" s="1176"/>
      <c r="SOA245" s="1176"/>
      <c r="SOB245" s="1176"/>
      <c r="SOC245" s="1176"/>
      <c r="SOD245" s="1176"/>
      <c r="SOE245" s="1176"/>
      <c r="SOF245" s="1177"/>
      <c r="SOG245" s="1175" t="s">
        <v>3881</v>
      </c>
      <c r="SOH245" s="1176"/>
      <c r="SOI245" s="1176"/>
      <c r="SOJ245" s="1176"/>
      <c r="SOK245" s="1176"/>
      <c r="SOL245" s="1176"/>
      <c r="SOM245" s="1176"/>
      <c r="SON245" s="1177"/>
      <c r="SOO245" s="1175" t="s">
        <v>3881</v>
      </c>
      <c r="SOP245" s="1176"/>
      <c r="SOQ245" s="1176"/>
      <c r="SOR245" s="1176"/>
      <c r="SOS245" s="1176"/>
      <c r="SOT245" s="1176"/>
      <c r="SOU245" s="1176"/>
      <c r="SOV245" s="1177"/>
      <c r="SOW245" s="1175" t="s">
        <v>3881</v>
      </c>
      <c r="SOX245" s="1176"/>
      <c r="SOY245" s="1176"/>
      <c r="SOZ245" s="1176"/>
      <c r="SPA245" s="1176"/>
      <c r="SPB245" s="1176"/>
      <c r="SPC245" s="1176"/>
      <c r="SPD245" s="1177"/>
      <c r="SPE245" s="1175" t="s">
        <v>3881</v>
      </c>
      <c r="SPF245" s="1176"/>
      <c r="SPG245" s="1176"/>
      <c r="SPH245" s="1176"/>
      <c r="SPI245" s="1176"/>
      <c r="SPJ245" s="1176"/>
      <c r="SPK245" s="1176"/>
      <c r="SPL245" s="1177"/>
      <c r="SPM245" s="1175" t="s">
        <v>3881</v>
      </c>
      <c r="SPN245" s="1176"/>
      <c r="SPO245" s="1176"/>
      <c r="SPP245" s="1176"/>
      <c r="SPQ245" s="1176"/>
      <c r="SPR245" s="1176"/>
      <c r="SPS245" s="1176"/>
      <c r="SPT245" s="1177"/>
      <c r="SPU245" s="1175" t="s">
        <v>3881</v>
      </c>
      <c r="SPV245" s="1176"/>
      <c r="SPW245" s="1176"/>
      <c r="SPX245" s="1176"/>
      <c r="SPY245" s="1176"/>
      <c r="SPZ245" s="1176"/>
      <c r="SQA245" s="1176"/>
      <c r="SQB245" s="1177"/>
      <c r="SQC245" s="1175" t="s">
        <v>3881</v>
      </c>
      <c r="SQD245" s="1176"/>
      <c r="SQE245" s="1176"/>
      <c r="SQF245" s="1176"/>
      <c r="SQG245" s="1176"/>
      <c r="SQH245" s="1176"/>
      <c r="SQI245" s="1176"/>
      <c r="SQJ245" s="1177"/>
      <c r="SQK245" s="1175" t="s">
        <v>3881</v>
      </c>
      <c r="SQL245" s="1176"/>
      <c r="SQM245" s="1176"/>
      <c r="SQN245" s="1176"/>
      <c r="SQO245" s="1176"/>
      <c r="SQP245" s="1176"/>
      <c r="SQQ245" s="1176"/>
      <c r="SQR245" s="1177"/>
      <c r="SQS245" s="1175" t="s">
        <v>3881</v>
      </c>
      <c r="SQT245" s="1176"/>
      <c r="SQU245" s="1176"/>
      <c r="SQV245" s="1176"/>
      <c r="SQW245" s="1176"/>
      <c r="SQX245" s="1176"/>
      <c r="SQY245" s="1176"/>
      <c r="SQZ245" s="1177"/>
      <c r="SRA245" s="1175" t="s">
        <v>3881</v>
      </c>
      <c r="SRB245" s="1176"/>
      <c r="SRC245" s="1176"/>
      <c r="SRD245" s="1176"/>
      <c r="SRE245" s="1176"/>
      <c r="SRF245" s="1176"/>
      <c r="SRG245" s="1176"/>
      <c r="SRH245" s="1177"/>
      <c r="SRI245" s="1175" t="s">
        <v>3881</v>
      </c>
      <c r="SRJ245" s="1176"/>
      <c r="SRK245" s="1176"/>
      <c r="SRL245" s="1176"/>
      <c r="SRM245" s="1176"/>
      <c r="SRN245" s="1176"/>
      <c r="SRO245" s="1176"/>
      <c r="SRP245" s="1177"/>
      <c r="SRQ245" s="1175" t="s">
        <v>3881</v>
      </c>
      <c r="SRR245" s="1176"/>
      <c r="SRS245" s="1176"/>
      <c r="SRT245" s="1176"/>
      <c r="SRU245" s="1176"/>
      <c r="SRV245" s="1176"/>
      <c r="SRW245" s="1176"/>
      <c r="SRX245" s="1177"/>
      <c r="SRY245" s="1175" t="s">
        <v>3881</v>
      </c>
      <c r="SRZ245" s="1176"/>
      <c r="SSA245" s="1176"/>
      <c r="SSB245" s="1176"/>
      <c r="SSC245" s="1176"/>
      <c r="SSD245" s="1176"/>
      <c r="SSE245" s="1176"/>
      <c r="SSF245" s="1177"/>
      <c r="SSG245" s="1175" t="s">
        <v>3881</v>
      </c>
      <c r="SSH245" s="1176"/>
      <c r="SSI245" s="1176"/>
      <c r="SSJ245" s="1176"/>
      <c r="SSK245" s="1176"/>
      <c r="SSL245" s="1176"/>
      <c r="SSM245" s="1176"/>
      <c r="SSN245" s="1177"/>
      <c r="SSO245" s="1175" t="s">
        <v>3881</v>
      </c>
      <c r="SSP245" s="1176"/>
      <c r="SSQ245" s="1176"/>
      <c r="SSR245" s="1176"/>
      <c r="SSS245" s="1176"/>
      <c r="SST245" s="1176"/>
      <c r="SSU245" s="1176"/>
      <c r="SSV245" s="1177"/>
      <c r="SSW245" s="1175" t="s">
        <v>3881</v>
      </c>
      <c r="SSX245" s="1176"/>
      <c r="SSY245" s="1176"/>
      <c r="SSZ245" s="1176"/>
      <c r="STA245" s="1176"/>
      <c r="STB245" s="1176"/>
      <c r="STC245" s="1176"/>
      <c r="STD245" s="1177"/>
      <c r="STE245" s="1175" t="s">
        <v>3881</v>
      </c>
      <c r="STF245" s="1176"/>
      <c r="STG245" s="1176"/>
      <c r="STH245" s="1176"/>
      <c r="STI245" s="1176"/>
      <c r="STJ245" s="1176"/>
      <c r="STK245" s="1176"/>
      <c r="STL245" s="1177"/>
      <c r="STM245" s="1175" t="s">
        <v>3881</v>
      </c>
      <c r="STN245" s="1176"/>
      <c r="STO245" s="1176"/>
      <c r="STP245" s="1176"/>
      <c r="STQ245" s="1176"/>
      <c r="STR245" s="1176"/>
      <c r="STS245" s="1176"/>
      <c r="STT245" s="1177"/>
      <c r="STU245" s="1175" t="s">
        <v>3881</v>
      </c>
      <c r="STV245" s="1176"/>
      <c r="STW245" s="1176"/>
      <c r="STX245" s="1176"/>
      <c r="STY245" s="1176"/>
      <c r="STZ245" s="1176"/>
      <c r="SUA245" s="1176"/>
      <c r="SUB245" s="1177"/>
      <c r="SUC245" s="1175" t="s">
        <v>3881</v>
      </c>
      <c r="SUD245" s="1176"/>
      <c r="SUE245" s="1176"/>
      <c r="SUF245" s="1176"/>
      <c r="SUG245" s="1176"/>
      <c r="SUH245" s="1176"/>
      <c r="SUI245" s="1176"/>
      <c r="SUJ245" s="1177"/>
      <c r="SUK245" s="1175" t="s">
        <v>3881</v>
      </c>
      <c r="SUL245" s="1176"/>
      <c r="SUM245" s="1176"/>
      <c r="SUN245" s="1176"/>
      <c r="SUO245" s="1176"/>
      <c r="SUP245" s="1176"/>
      <c r="SUQ245" s="1176"/>
      <c r="SUR245" s="1177"/>
      <c r="SUS245" s="1175" t="s">
        <v>3881</v>
      </c>
      <c r="SUT245" s="1176"/>
      <c r="SUU245" s="1176"/>
      <c r="SUV245" s="1176"/>
      <c r="SUW245" s="1176"/>
      <c r="SUX245" s="1176"/>
      <c r="SUY245" s="1176"/>
      <c r="SUZ245" s="1177"/>
      <c r="SVA245" s="1175" t="s">
        <v>3881</v>
      </c>
      <c r="SVB245" s="1176"/>
      <c r="SVC245" s="1176"/>
      <c r="SVD245" s="1176"/>
      <c r="SVE245" s="1176"/>
      <c r="SVF245" s="1176"/>
      <c r="SVG245" s="1176"/>
      <c r="SVH245" s="1177"/>
      <c r="SVI245" s="1175" t="s">
        <v>3881</v>
      </c>
      <c r="SVJ245" s="1176"/>
      <c r="SVK245" s="1176"/>
      <c r="SVL245" s="1176"/>
      <c r="SVM245" s="1176"/>
      <c r="SVN245" s="1176"/>
      <c r="SVO245" s="1176"/>
      <c r="SVP245" s="1177"/>
      <c r="SVQ245" s="1175" t="s">
        <v>3881</v>
      </c>
      <c r="SVR245" s="1176"/>
      <c r="SVS245" s="1176"/>
      <c r="SVT245" s="1176"/>
      <c r="SVU245" s="1176"/>
      <c r="SVV245" s="1176"/>
      <c r="SVW245" s="1176"/>
      <c r="SVX245" s="1177"/>
      <c r="SVY245" s="1175" t="s">
        <v>3881</v>
      </c>
      <c r="SVZ245" s="1176"/>
      <c r="SWA245" s="1176"/>
      <c r="SWB245" s="1176"/>
      <c r="SWC245" s="1176"/>
      <c r="SWD245" s="1176"/>
      <c r="SWE245" s="1176"/>
      <c r="SWF245" s="1177"/>
      <c r="SWG245" s="1175" t="s">
        <v>3881</v>
      </c>
      <c r="SWH245" s="1176"/>
      <c r="SWI245" s="1176"/>
      <c r="SWJ245" s="1176"/>
      <c r="SWK245" s="1176"/>
      <c r="SWL245" s="1176"/>
      <c r="SWM245" s="1176"/>
      <c r="SWN245" s="1177"/>
      <c r="SWO245" s="1175" t="s">
        <v>3881</v>
      </c>
      <c r="SWP245" s="1176"/>
      <c r="SWQ245" s="1176"/>
      <c r="SWR245" s="1176"/>
      <c r="SWS245" s="1176"/>
      <c r="SWT245" s="1176"/>
      <c r="SWU245" s="1176"/>
      <c r="SWV245" s="1177"/>
      <c r="SWW245" s="1175" t="s">
        <v>3881</v>
      </c>
      <c r="SWX245" s="1176"/>
      <c r="SWY245" s="1176"/>
      <c r="SWZ245" s="1176"/>
      <c r="SXA245" s="1176"/>
      <c r="SXB245" s="1176"/>
      <c r="SXC245" s="1176"/>
      <c r="SXD245" s="1177"/>
      <c r="SXE245" s="1175" t="s">
        <v>3881</v>
      </c>
      <c r="SXF245" s="1176"/>
      <c r="SXG245" s="1176"/>
      <c r="SXH245" s="1176"/>
      <c r="SXI245" s="1176"/>
      <c r="SXJ245" s="1176"/>
      <c r="SXK245" s="1176"/>
      <c r="SXL245" s="1177"/>
      <c r="SXM245" s="1175" t="s">
        <v>3881</v>
      </c>
      <c r="SXN245" s="1176"/>
      <c r="SXO245" s="1176"/>
      <c r="SXP245" s="1176"/>
      <c r="SXQ245" s="1176"/>
      <c r="SXR245" s="1176"/>
      <c r="SXS245" s="1176"/>
      <c r="SXT245" s="1177"/>
      <c r="SXU245" s="1175" t="s">
        <v>3881</v>
      </c>
      <c r="SXV245" s="1176"/>
      <c r="SXW245" s="1176"/>
      <c r="SXX245" s="1176"/>
      <c r="SXY245" s="1176"/>
      <c r="SXZ245" s="1176"/>
      <c r="SYA245" s="1176"/>
      <c r="SYB245" s="1177"/>
      <c r="SYC245" s="1175" t="s">
        <v>3881</v>
      </c>
      <c r="SYD245" s="1176"/>
      <c r="SYE245" s="1176"/>
      <c r="SYF245" s="1176"/>
      <c r="SYG245" s="1176"/>
      <c r="SYH245" s="1176"/>
      <c r="SYI245" s="1176"/>
      <c r="SYJ245" s="1177"/>
      <c r="SYK245" s="1175" t="s">
        <v>3881</v>
      </c>
      <c r="SYL245" s="1176"/>
      <c r="SYM245" s="1176"/>
      <c r="SYN245" s="1176"/>
      <c r="SYO245" s="1176"/>
      <c r="SYP245" s="1176"/>
      <c r="SYQ245" s="1176"/>
      <c r="SYR245" s="1177"/>
      <c r="SYS245" s="1175" t="s">
        <v>3881</v>
      </c>
      <c r="SYT245" s="1176"/>
      <c r="SYU245" s="1176"/>
      <c r="SYV245" s="1176"/>
      <c r="SYW245" s="1176"/>
      <c r="SYX245" s="1176"/>
      <c r="SYY245" s="1176"/>
      <c r="SYZ245" s="1177"/>
      <c r="SZA245" s="1175" t="s">
        <v>3881</v>
      </c>
      <c r="SZB245" s="1176"/>
      <c r="SZC245" s="1176"/>
      <c r="SZD245" s="1176"/>
      <c r="SZE245" s="1176"/>
      <c r="SZF245" s="1176"/>
      <c r="SZG245" s="1176"/>
      <c r="SZH245" s="1177"/>
      <c r="SZI245" s="1175" t="s">
        <v>3881</v>
      </c>
      <c r="SZJ245" s="1176"/>
      <c r="SZK245" s="1176"/>
      <c r="SZL245" s="1176"/>
      <c r="SZM245" s="1176"/>
      <c r="SZN245" s="1176"/>
      <c r="SZO245" s="1176"/>
      <c r="SZP245" s="1177"/>
      <c r="SZQ245" s="1175" t="s">
        <v>3881</v>
      </c>
      <c r="SZR245" s="1176"/>
      <c r="SZS245" s="1176"/>
      <c r="SZT245" s="1176"/>
      <c r="SZU245" s="1176"/>
      <c r="SZV245" s="1176"/>
      <c r="SZW245" s="1176"/>
      <c r="SZX245" s="1177"/>
      <c r="SZY245" s="1175" t="s">
        <v>3881</v>
      </c>
      <c r="SZZ245" s="1176"/>
      <c r="TAA245" s="1176"/>
      <c r="TAB245" s="1176"/>
      <c r="TAC245" s="1176"/>
      <c r="TAD245" s="1176"/>
      <c r="TAE245" s="1176"/>
      <c r="TAF245" s="1177"/>
      <c r="TAG245" s="1175" t="s">
        <v>3881</v>
      </c>
      <c r="TAH245" s="1176"/>
      <c r="TAI245" s="1176"/>
      <c r="TAJ245" s="1176"/>
      <c r="TAK245" s="1176"/>
      <c r="TAL245" s="1176"/>
      <c r="TAM245" s="1176"/>
      <c r="TAN245" s="1177"/>
      <c r="TAO245" s="1175" t="s">
        <v>3881</v>
      </c>
      <c r="TAP245" s="1176"/>
      <c r="TAQ245" s="1176"/>
      <c r="TAR245" s="1176"/>
      <c r="TAS245" s="1176"/>
      <c r="TAT245" s="1176"/>
      <c r="TAU245" s="1176"/>
      <c r="TAV245" s="1177"/>
      <c r="TAW245" s="1175" t="s">
        <v>3881</v>
      </c>
      <c r="TAX245" s="1176"/>
      <c r="TAY245" s="1176"/>
      <c r="TAZ245" s="1176"/>
      <c r="TBA245" s="1176"/>
      <c r="TBB245" s="1176"/>
      <c r="TBC245" s="1176"/>
      <c r="TBD245" s="1177"/>
      <c r="TBE245" s="1175" t="s">
        <v>3881</v>
      </c>
      <c r="TBF245" s="1176"/>
      <c r="TBG245" s="1176"/>
      <c r="TBH245" s="1176"/>
      <c r="TBI245" s="1176"/>
      <c r="TBJ245" s="1176"/>
      <c r="TBK245" s="1176"/>
      <c r="TBL245" s="1177"/>
      <c r="TBM245" s="1175" t="s">
        <v>3881</v>
      </c>
      <c r="TBN245" s="1176"/>
      <c r="TBO245" s="1176"/>
      <c r="TBP245" s="1176"/>
      <c r="TBQ245" s="1176"/>
      <c r="TBR245" s="1176"/>
      <c r="TBS245" s="1176"/>
      <c r="TBT245" s="1177"/>
      <c r="TBU245" s="1175" t="s">
        <v>3881</v>
      </c>
      <c r="TBV245" s="1176"/>
      <c r="TBW245" s="1176"/>
      <c r="TBX245" s="1176"/>
      <c r="TBY245" s="1176"/>
      <c r="TBZ245" s="1176"/>
      <c r="TCA245" s="1176"/>
      <c r="TCB245" s="1177"/>
      <c r="TCC245" s="1175" t="s">
        <v>3881</v>
      </c>
      <c r="TCD245" s="1176"/>
      <c r="TCE245" s="1176"/>
      <c r="TCF245" s="1176"/>
      <c r="TCG245" s="1176"/>
      <c r="TCH245" s="1176"/>
      <c r="TCI245" s="1176"/>
      <c r="TCJ245" s="1177"/>
      <c r="TCK245" s="1175" t="s">
        <v>3881</v>
      </c>
      <c r="TCL245" s="1176"/>
      <c r="TCM245" s="1176"/>
      <c r="TCN245" s="1176"/>
      <c r="TCO245" s="1176"/>
      <c r="TCP245" s="1176"/>
      <c r="TCQ245" s="1176"/>
      <c r="TCR245" s="1177"/>
      <c r="TCS245" s="1175" t="s">
        <v>3881</v>
      </c>
      <c r="TCT245" s="1176"/>
      <c r="TCU245" s="1176"/>
      <c r="TCV245" s="1176"/>
      <c r="TCW245" s="1176"/>
      <c r="TCX245" s="1176"/>
      <c r="TCY245" s="1176"/>
      <c r="TCZ245" s="1177"/>
      <c r="TDA245" s="1175" t="s">
        <v>3881</v>
      </c>
      <c r="TDB245" s="1176"/>
      <c r="TDC245" s="1176"/>
      <c r="TDD245" s="1176"/>
      <c r="TDE245" s="1176"/>
      <c r="TDF245" s="1176"/>
      <c r="TDG245" s="1176"/>
      <c r="TDH245" s="1177"/>
      <c r="TDI245" s="1175" t="s">
        <v>3881</v>
      </c>
      <c r="TDJ245" s="1176"/>
      <c r="TDK245" s="1176"/>
      <c r="TDL245" s="1176"/>
      <c r="TDM245" s="1176"/>
      <c r="TDN245" s="1176"/>
      <c r="TDO245" s="1176"/>
      <c r="TDP245" s="1177"/>
      <c r="TDQ245" s="1175" t="s">
        <v>3881</v>
      </c>
      <c r="TDR245" s="1176"/>
      <c r="TDS245" s="1176"/>
      <c r="TDT245" s="1176"/>
      <c r="TDU245" s="1176"/>
      <c r="TDV245" s="1176"/>
      <c r="TDW245" s="1176"/>
      <c r="TDX245" s="1177"/>
      <c r="TDY245" s="1175" t="s">
        <v>3881</v>
      </c>
      <c r="TDZ245" s="1176"/>
      <c r="TEA245" s="1176"/>
      <c r="TEB245" s="1176"/>
      <c r="TEC245" s="1176"/>
      <c r="TED245" s="1176"/>
      <c r="TEE245" s="1176"/>
      <c r="TEF245" s="1177"/>
      <c r="TEG245" s="1175" t="s">
        <v>3881</v>
      </c>
      <c r="TEH245" s="1176"/>
      <c r="TEI245" s="1176"/>
      <c r="TEJ245" s="1176"/>
      <c r="TEK245" s="1176"/>
      <c r="TEL245" s="1176"/>
      <c r="TEM245" s="1176"/>
      <c r="TEN245" s="1177"/>
      <c r="TEO245" s="1175" t="s">
        <v>3881</v>
      </c>
      <c r="TEP245" s="1176"/>
      <c r="TEQ245" s="1176"/>
      <c r="TER245" s="1176"/>
      <c r="TES245" s="1176"/>
      <c r="TET245" s="1176"/>
      <c r="TEU245" s="1176"/>
      <c r="TEV245" s="1177"/>
      <c r="TEW245" s="1175" t="s">
        <v>3881</v>
      </c>
      <c r="TEX245" s="1176"/>
      <c r="TEY245" s="1176"/>
      <c r="TEZ245" s="1176"/>
      <c r="TFA245" s="1176"/>
      <c r="TFB245" s="1176"/>
      <c r="TFC245" s="1176"/>
      <c r="TFD245" s="1177"/>
      <c r="TFE245" s="1175" t="s">
        <v>3881</v>
      </c>
      <c r="TFF245" s="1176"/>
      <c r="TFG245" s="1176"/>
      <c r="TFH245" s="1176"/>
      <c r="TFI245" s="1176"/>
      <c r="TFJ245" s="1176"/>
      <c r="TFK245" s="1176"/>
      <c r="TFL245" s="1177"/>
      <c r="TFM245" s="1175" t="s">
        <v>3881</v>
      </c>
      <c r="TFN245" s="1176"/>
      <c r="TFO245" s="1176"/>
      <c r="TFP245" s="1176"/>
      <c r="TFQ245" s="1176"/>
      <c r="TFR245" s="1176"/>
      <c r="TFS245" s="1176"/>
      <c r="TFT245" s="1177"/>
      <c r="TFU245" s="1175" t="s">
        <v>3881</v>
      </c>
      <c r="TFV245" s="1176"/>
      <c r="TFW245" s="1176"/>
      <c r="TFX245" s="1176"/>
      <c r="TFY245" s="1176"/>
      <c r="TFZ245" s="1176"/>
      <c r="TGA245" s="1176"/>
      <c r="TGB245" s="1177"/>
      <c r="TGC245" s="1175" t="s">
        <v>3881</v>
      </c>
      <c r="TGD245" s="1176"/>
      <c r="TGE245" s="1176"/>
      <c r="TGF245" s="1176"/>
      <c r="TGG245" s="1176"/>
      <c r="TGH245" s="1176"/>
      <c r="TGI245" s="1176"/>
      <c r="TGJ245" s="1177"/>
      <c r="TGK245" s="1175" t="s">
        <v>3881</v>
      </c>
      <c r="TGL245" s="1176"/>
      <c r="TGM245" s="1176"/>
      <c r="TGN245" s="1176"/>
      <c r="TGO245" s="1176"/>
      <c r="TGP245" s="1176"/>
      <c r="TGQ245" s="1176"/>
      <c r="TGR245" s="1177"/>
      <c r="TGS245" s="1175" t="s">
        <v>3881</v>
      </c>
      <c r="TGT245" s="1176"/>
      <c r="TGU245" s="1176"/>
      <c r="TGV245" s="1176"/>
      <c r="TGW245" s="1176"/>
      <c r="TGX245" s="1176"/>
      <c r="TGY245" s="1176"/>
      <c r="TGZ245" s="1177"/>
      <c r="THA245" s="1175" t="s">
        <v>3881</v>
      </c>
      <c r="THB245" s="1176"/>
      <c r="THC245" s="1176"/>
      <c r="THD245" s="1176"/>
      <c r="THE245" s="1176"/>
      <c r="THF245" s="1176"/>
      <c r="THG245" s="1176"/>
      <c r="THH245" s="1177"/>
      <c r="THI245" s="1175" t="s">
        <v>3881</v>
      </c>
      <c r="THJ245" s="1176"/>
      <c r="THK245" s="1176"/>
      <c r="THL245" s="1176"/>
      <c r="THM245" s="1176"/>
      <c r="THN245" s="1176"/>
      <c r="THO245" s="1176"/>
      <c r="THP245" s="1177"/>
      <c r="THQ245" s="1175" t="s">
        <v>3881</v>
      </c>
      <c r="THR245" s="1176"/>
      <c r="THS245" s="1176"/>
      <c r="THT245" s="1176"/>
      <c r="THU245" s="1176"/>
      <c r="THV245" s="1176"/>
      <c r="THW245" s="1176"/>
      <c r="THX245" s="1177"/>
      <c r="THY245" s="1175" t="s">
        <v>3881</v>
      </c>
      <c r="THZ245" s="1176"/>
      <c r="TIA245" s="1176"/>
      <c r="TIB245" s="1176"/>
      <c r="TIC245" s="1176"/>
      <c r="TID245" s="1176"/>
      <c r="TIE245" s="1176"/>
      <c r="TIF245" s="1177"/>
      <c r="TIG245" s="1175" t="s">
        <v>3881</v>
      </c>
      <c r="TIH245" s="1176"/>
      <c r="TII245" s="1176"/>
      <c r="TIJ245" s="1176"/>
      <c r="TIK245" s="1176"/>
      <c r="TIL245" s="1176"/>
      <c r="TIM245" s="1176"/>
      <c r="TIN245" s="1177"/>
      <c r="TIO245" s="1175" t="s">
        <v>3881</v>
      </c>
      <c r="TIP245" s="1176"/>
      <c r="TIQ245" s="1176"/>
      <c r="TIR245" s="1176"/>
      <c r="TIS245" s="1176"/>
      <c r="TIT245" s="1176"/>
      <c r="TIU245" s="1176"/>
      <c r="TIV245" s="1177"/>
      <c r="TIW245" s="1175" t="s">
        <v>3881</v>
      </c>
      <c r="TIX245" s="1176"/>
      <c r="TIY245" s="1176"/>
      <c r="TIZ245" s="1176"/>
      <c r="TJA245" s="1176"/>
      <c r="TJB245" s="1176"/>
      <c r="TJC245" s="1176"/>
      <c r="TJD245" s="1177"/>
      <c r="TJE245" s="1175" t="s">
        <v>3881</v>
      </c>
      <c r="TJF245" s="1176"/>
      <c r="TJG245" s="1176"/>
      <c r="TJH245" s="1176"/>
      <c r="TJI245" s="1176"/>
      <c r="TJJ245" s="1176"/>
      <c r="TJK245" s="1176"/>
      <c r="TJL245" s="1177"/>
      <c r="TJM245" s="1175" t="s">
        <v>3881</v>
      </c>
      <c r="TJN245" s="1176"/>
      <c r="TJO245" s="1176"/>
      <c r="TJP245" s="1176"/>
      <c r="TJQ245" s="1176"/>
      <c r="TJR245" s="1176"/>
      <c r="TJS245" s="1176"/>
      <c r="TJT245" s="1177"/>
      <c r="TJU245" s="1175" t="s">
        <v>3881</v>
      </c>
      <c r="TJV245" s="1176"/>
      <c r="TJW245" s="1176"/>
      <c r="TJX245" s="1176"/>
      <c r="TJY245" s="1176"/>
      <c r="TJZ245" s="1176"/>
      <c r="TKA245" s="1176"/>
      <c r="TKB245" s="1177"/>
      <c r="TKC245" s="1175" t="s">
        <v>3881</v>
      </c>
      <c r="TKD245" s="1176"/>
      <c r="TKE245" s="1176"/>
      <c r="TKF245" s="1176"/>
      <c r="TKG245" s="1176"/>
      <c r="TKH245" s="1176"/>
      <c r="TKI245" s="1176"/>
      <c r="TKJ245" s="1177"/>
      <c r="TKK245" s="1175" t="s">
        <v>3881</v>
      </c>
      <c r="TKL245" s="1176"/>
      <c r="TKM245" s="1176"/>
      <c r="TKN245" s="1176"/>
      <c r="TKO245" s="1176"/>
      <c r="TKP245" s="1176"/>
      <c r="TKQ245" s="1176"/>
      <c r="TKR245" s="1177"/>
      <c r="TKS245" s="1175" t="s">
        <v>3881</v>
      </c>
      <c r="TKT245" s="1176"/>
      <c r="TKU245" s="1176"/>
      <c r="TKV245" s="1176"/>
      <c r="TKW245" s="1176"/>
      <c r="TKX245" s="1176"/>
      <c r="TKY245" s="1176"/>
      <c r="TKZ245" s="1177"/>
      <c r="TLA245" s="1175" t="s">
        <v>3881</v>
      </c>
      <c r="TLB245" s="1176"/>
      <c r="TLC245" s="1176"/>
      <c r="TLD245" s="1176"/>
      <c r="TLE245" s="1176"/>
      <c r="TLF245" s="1176"/>
      <c r="TLG245" s="1176"/>
      <c r="TLH245" s="1177"/>
      <c r="TLI245" s="1175" t="s">
        <v>3881</v>
      </c>
      <c r="TLJ245" s="1176"/>
      <c r="TLK245" s="1176"/>
      <c r="TLL245" s="1176"/>
      <c r="TLM245" s="1176"/>
      <c r="TLN245" s="1176"/>
      <c r="TLO245" s="1176"/>
      <c r="TLP245" s="1177"/>
      <c r="TLQ245" s="1175" t="s">
        <v>3881</v>
      </c>
      <c r="TLR245" s="1176"/>
      <c r="TLS245" s="1176"/>
      <c r="TLT245" s="1176"/>
      <c r="TLU245" s="1176"/>
      <c r="TLV245" s="1176"/>
      <c r="TLW245" s="1176"/>
      <c r="TLX245" s="1177"/>
      <c r="TLY245" s="1175" t="s">
        <v>3881</v>
      </c>
      <c r="TLZ245" s="1176"/>
      <c r="TMA245" s="1176"/>
      <c r="TMB245" s="1176"/>
      <c r="TMC245" s="1176"/>
      <c r="TMD245" s="1176"/>
      <c r="TME245" s="1176"/>
      <c r="TMF245" s="1177"/>
      <c r="TMG245" s="1175" t="s">
        <v>3881</v>
      </c>
      <c r="TMH245" s="1176"/>
      <c r="TMI245" s="1176"/>
      <c r="TMJ245" s="1176"/>
      <c r="TMK245" s="1176"/>
      <c r="TML245" s="1176"/>
      <c r="TMM245" s="1176"/>
      <c r="TMN245" s="1177"/>
      <c r="TMO245" s="1175" t="s">
        <v>3881</v>
      </c>
      <c r="TMP245" s="1176"/>
      <c r="TMQ245" s="1176"/>
      <c r="TMR245" s="1176"/>
      <c r="TMS245" s="1176"/>
      <c r="TMT245" s="1176"/>
      <c r="TMU245" s="1176"/>
      <c r="TMV245" s="1177"/>
      <c r="TMW245" s="1175" t="s">
        <v>3881</v>
      </c>
      <c r="TMX245" s="1176"/>
      <c r="TMY245" s="1176"/>
      <c r="TMZ245" s="1176"/>
      <c r="TNA245" s="1176"/>
      <c r="TNB245" s="1176"/>
      <c r="TNC245" s="1176"/>
      <c r="TND245" s="1177"/>
      <c r="TNE245" s="1175" t="s">
        <v>3881</v>
      </c>
      <c r="TNF245" s="1176"/>
      <c r="TNG245" s="1176"/>
      <c r="TNH245" s="1176"/>
      <c r="TNI245" s="1176"/>
      <c r="TNJ245" s="1176"/>
      <c r="TNK245" s="1176"/>
      <c r="TNL245" s="1177"/>
      <c r="TNM245" s="1175" t="s">
        <v>3881</v>
      </c>
      <c r="TNN245" s="1176"/>
      <c r="TNO245" s="1176"/>
      <c r="TNP245" s="1176"/>
      <c r="TNQ245" s="1176"/>
      <c r="TNR245" s="1176"/>
      <c r="TNS245" s="1176"/>
      <c r="TNT245" s="1177"/>
      <c r="TNU245" s="1175" t="s">
        <v>3881</v>
      </c>
      <c r="TNV245" s="1176"/>
      <c r="TNW245" s="1176"/>
      <c r="TNX245" s="1176"/>
      <c r="TNY245" s="1176"/>
      <c r="TNZ245" s="1176"/>
      <c r="TOA245" s="1176"/>
      <c r="TOB245" s="1177"/>
      <c r="TOC245" s="1175" t="s">
        <v>3881</v>
      </c>
      <c r="TOD245" s="1176"/>
      <c r="TOE245" s="1176"/>
      <c r="TOF245" s="1176"/>
      <c r="TOG245" s="1176"/>
      <c r="TOH245" s="1176"/>
      <c r="TOI245" s="1176"/>
      <c r="TOJ245" s="1177"/>
      <c r="TOK245" s="1175" t="s">
        <v>3881</v>
      </c>
      <c r="TOL245" s="1176"/>
      <c r="TOM245" s="1176"/>
      <c r="TON245" s="1176"/>
      <c r="TOO245" s="1176"/>
      <c r="TOP245" s="1176"/>
      <c r="TOQ245" s="1176"/>
      <c r="TOR245" s="1177"/>
      <c r="TOS245" s="1175" t="s">
        <v>3881</v>
      </c>
      <c r="TOT245" s="1176"/>
      <c r="TOU245" s="1176"/>
      <c r="TOV245" s="1176"/>
      <c r="TOW245" s="1176"/>
      <c r="TOX245" s="1176"/>
      <c r="TOY245" s="1176"/>
      <c r="TOZ245" s="1177"/>
      <c r="TPA245" s="1175" t="s">
        <v>3881</v>
      </c>
      <c r="TPB245" s="1176"/>
      <c r="TPC245" s="1176"/>
      <c r="TPD245" s="1176"/>
      <c r="TPE245" s="1176"/>
      <c r="TPF245" s="1176"/>
      <c r="TPG245" s="1176"/>
      <c r="TPH245" s="1177"/>
      <c r="TPI245" s="1175" t="s">
        <v>3881</v>
      </c>
      <c r="TPJ245" s="1176"/>
      <c r="TPK245" s="1176"/>
      <c r="TPL245" s="1176"/>
      <c r="TPM245" s="1176"/>
      <c r="TPN245" s="1176"/>
      <c r="TPO245" s="1176"/>
      <c r="TPP245" s="1177"/>
      <c r="TPQ245" s="1175" t="s">
        <v>3881</v>
      </c>
      <c r="TPR245" s="1176"/>
      <c r="TPS245" s="1176"/>
      <c r="TPT245" s="1176"/>
      <c r="TPU245" s="1176"/>
      <c r="TPV245" s="1176"/>
      <c r="TPW245" s="1176"/>
      <c r="TPX245" s="1177"/>
      <c r="TPY245" s="1175" t="s">
        <v>3881</v>
      </c>
      <c r="TPZ245" s="1176"/>
      <c r="TQA245" s="1176"/>
      <c r="TQB245" s="1176"/>
      <c r="TQC245" s="1176"/>
      <c r="TQD245" s="1176"/>
      <c r="TQE245" s="1176"/>
      <c r="TQF245" s="1177"/>
      <c r="TQG245" s="1175" t="s">
        <v>3881</v>
      </c>
      <c r="TQH245" s="1176"/>
      <c r="TQI245" s="1176"/>
      <c r="TQJ245" s="1176"/>
      <c r="TQK245" s="1176"/>
      <c r="TQL245" s="1176"/>
      <c r="TQM245" s="1176"/>
      <c r="TQN245" s="1177"/>
      <c r="TQO245" s="1175" t="s">
        <v>3881</v>
      </c>
      <c r="TQP245" s="1176"/>
      <c r="TQQ245" s="1176"/>
      <c r="TQR245" s="1176"/>
      <c r="TQS245" s="1176"/>
      <c r="TQT245" s="1176"/>
      <c r="TQU245" s="1176"/>
      <c r="TQV245" s="1177"/>
      <c r="TQW245" s="1175" t="s">
        <v>3881</v>
      </c>
      <c r="TQX245" s="1176"/>
      <c r="TQY245" s="1176"/>
      <c r="TQZ245" s="1176"/>
      <c r="TRA245" s="1176"/>
      <c r="TRB245" s="1176"/>
      <c r="TRC245" s="1176"/>
      <c r="TRD245" s="1177"/>
      <c r="TRE245" s="1175" t="s">
        <v>3881</v>
      </c>
      <c r="TRF245" s="1176"/>
      <c r="TRG245" s="1176"/>
      <c r="TRH245" s="1176"/>
      <c r="TRI245" s="1176"/>
      <c r="TRJ245" s="1176"/>
      <c r="TRK245" s="1176"/>
      <c r="TRL245" s="1177"/>
      <c r="TRM245" s="1175" t="s">
        <v>3881</v>
      </c>
      <c r="TRN245" s="1176"/>
      <c r="TRO245" s="1176"/>
      <c r="TRP245" s="1176"/>
      <c r="TRQ245" s="1176"/>
      <c r="TRR245" s="1176"/>
      <c r="TRS245" s="1176"/>
      <c r="TRT245" s="1177"/>
      <c r="TRU245" s="1175" t="s">
        <v>3881</v>
      </c>
      <c r="TRV245" s="1176"/>
      <c r="TRW245" s="1176"/>
      <c r="TRX245" s="1176"/>
      <c r="TRY245" s="1176"/>
      <c r="TRZ245" s="1176"/>
      <c r="TSA245" s="1176"/>
      <c r="TSB245" s="1177"/>
      <c r="TSC245" s="1175" t="s">
        <v>3881</v>
      </c>
      <c r="TSD245" s="1176"/>
      <c r="TSE245" s="1176"/>
      <c r="TSF245" s="1176"/>
      <c r="TSG245" s="1176"/>
      <c r="TSH245" s="1176"/>
      <c r="TSI245" s="1176"/>
      <c r="TSJ245" s="1177"/>
      <c r="TSK245" s="1175" t="s">
        <v>3881</v>
      </c>
      <c r="TSL245" s="1176"/>
      <c r="TSM245" s="1176"/>
      <c r="TSN245" s="1176"/>
      <c r="TSO245" s="1176"/>
      <c r="TSP245" s="1176"/>
      <c r="TSQ245" s="1176"/>
      <c r="TSR245" s="1177"/>
      <c r="TSS245" s="1175" t="s">
        <v>3881</v>
      </c>
      <c r="TST245" s="1176"/>
      <c r="TSU245" s="1176"/>
      <c r="TSV245" s="1176"/>
      <c r="TSW245" s="1176"/>
      <c r="TSX245" s="1176"/>
      <c r="TSY245" s="1176"/>
      <c r="TSZ245" s="1177"/>
      <c r="TTA245" s="1175" t="s">
        <v>3881</v>
      </c>
      <c r="TTB245" s="1176"/>
      <c r="TTC245" s="1176"/>
      <c r="TTD245" s="1176"/>
      <c r="TTE245" s="1176"/>
      <c r="TTF245" s="1176"/>
      <c r="TTG245" s="1176"/>
      <c r="TTH245" s="1177"/>
      <c r="TTI245" s="1175" t="s">
        <v>3881</v>
      </c>
      <c r="TTJ245" s="1176"/>
      <c r="TTK245" s="1176"/>
      <c r="TTL245" s="1176"/>
      <c r="TTM245" s="1176"/>
      <c r="TTN245" s="1176"/>
      <c r="TTO245" s="1176"/>
      <c r="TTP245" s="1177"/>
      <c r="TTQ245" s="1175" t="s">
        <v>3881</v>
      </c>
      <c r="TTR245" s="1176"/>
      <c r="TTS245" s="1176"/>
      <c r="TTT245" s="1176"/>
      <c r="TTU245" s="1176"/>
      <c r="TTV245" s="1176"/>
      <c r="TTW245" s="1176"/>
      <c r="TTX245" s="1177"/>
      <c r="TTY245" s="1175" t="s">
        <v>3881</v>
      </c>
      <c r="TTZ245" s="1176"/>
      <c r="TUA245" s="1176"/>
      <c r="TUB245" s="1176"/>
      <c r="TUC245" s="1176"/>
      <c r="TUD245" s="1176"/>
      <c r="TUE245" s="1176"/>
      <c r="TUF245" s="1177"/>
      <c r="TUG245" s="1175" t="s">
        <v>3881</v>
      </c>
      <c r="TUH245" s="1176"/>
      <c r="TUI245" s="1176"/>
      <c r="TUJ245" s="1176"/>
      <c r="TUK245" s="1176"/>
      <c r="TUL245" s="1176"/>
      <c r="TUM245" s="1176"/>
      <c r="TUN245" s="1177"/>
      <c r="TUO245" s="1175" t="s">
        <v>3881</v>
      </c>
      <c r="TUP245" s="1176"/>
      <c r="TUQ245" s="1176"/>
      <c r="TUR245" s="1176"/>
      <c r="TUS245" s="1176"/>
      <c r="TUT245" s="1176"/>
      <c r="TUU245" s="1176"/>
      <c r="TUV245" s="1177"/>
      <c r="TUW245" s="1175" t="s">
        <v>3881</v>
      </c>
      <c r="TUX245" s="1176"/>
      <c r="TUY245" s="1176"/>
      <c r="TUZ245" s="1176"/>
      <c r="TVA245" s="1176"/>
      <c r="TVB245" s="1176"/>
      <c r="TVC245" s="1176"/>
      <c r="TVD245" s="1177"/>
      <c r="TVE245" s="1175" t="s">
        <v>3881</v>
      </c>
      <c r="TVF245" s="1176"/>
      <c r="TVG245" s="1176"/>
      <c r="TVH245" s="1176"/>
      <c r="TVI245" s="1176"/>
      <c r="TVJ245" s="1176"/>
      <c r="TVK245" s="1176"/>
      <c r="TVL245" s="1177"/>
      <c r="TVM245" s="1175" t="s">
        <v>3881</v>
      </c>
      <c r="TVN245" s="1176"/>
      <c r="TVO245" s="1176"/>
      <c r="TVP245" s="1176"/>
      <c r="TVQ245" s="1176"/>
      <c r="TVR245" s="1176"/>
      <c r="TVS245" s="1176"/>
      <c r="TVT245" s="1177"/>
      <c r="TVU245" s="1175" t="s">
        <v>3881</v>
      </c>
      <c r="TVV245" s="1176"/>
      <c r="TVW245" s="1176"/>
      <c r="TVX245" s="1176"/>
      <c r="TVY245" s="1176"/>
      <c r="TVZ245" s="1176"/>
      <c r="TWA245" s="1176"/>
      <c r="TWB245" s="1177"/>
      <c r="TWC245" s="1175" t="s">
        <v>3881</v>
      </c>
      <c r="TWD245" s="1176"/>
      <c r="TWE245" s="1176"/>
      <c r="TWF245" s="1176"/>
      <c r="TWG245" s="1176"/>
      <c r="TWH245" s="1176"/>
      <c r="TWI245" s="1176"/>
      <c r="TWJ245" s="1177"/>
      <c r="TWK245" s="1175" t="s">
        <v>3881</v>
      </c>
      <c r="TWL245" s="1176"/>
      <c r="TWM245" s="1176"/>
      <c r="TWN245" s="1176"/>
      <c r="TWO245" s="1176"/>
      <c r="TWP245" s="1176"/>
      <c r="TWQ245" s="1176"/>
      <c r="TWR245" s="1177"/>
      <c r="TWS245" s="1175" t="s">
        <v>3881</v>
      </c>
      <c r="TWT245" s="1176"/>
      <c r="TWU245" s="1176"/>
      <c r="TWV245" s="1176"/>
      <c r="TWW245" s="1176"/>
      <c r="TWX245" s="1176"/>
      <c r="TWY245" s="1176"/>
      <c r="TWZ245" s="1177"/>
      <c r="TXA245" s="1175" t="s">
        <v>3881</v>
      </c>
      <c r="TXB245" s="1176"/>
      <c r="TXC245" s="1176"/>
      <c r="TXD245" s="1176"/>
      <c r="TXE245" s="1176"/>
      <c r="TXF245" s="1176"/>
      <c r="TXG245" s="1176"/>
      <c r="TXH245" s="1177"/>
      <c r="TXI245" s="1175" t="s">
        <v>3881</v>
      </c>
      <c r="TXJ245" s="1176"/>
      <c r="TXK245" s="1176"/>
      <c r="TXL245" s="1176"/>
      <c r="TXM245" s="1176"/>
      <c r="TXN245" s="1176"/>
      <c r="TXO245" s="1176"/>
      <c r="TXP245" s="1177"/>
      <c r="TXQ245" s="1175" t="s">
        <v>3881</v>
      </c>
      <c r="TXR245" s="1176"/>
      <c r="TXS245" s="1176"/>
      <c r="TXT245" s="1176"/>
      <c r="TXU245" s="1176"/>
      <c r="TXV245" s="1176"/>
      <c r="TXW245" s="1176"/>
      <c r="TXX245" s="1177"/>
      <c r="TXY245" s="1175" t="s">
        <v>3881</v>
      </c>
      <c r="TXZ245" s="1176"/>
      <c r="TYA245" s="1176"/>
      <c r="TYB245" s="1176"/>
      <c r="TYC245" s="1176"/>
      <c r="TYD245" s="1176"/>
      <c r="TYE245" s="1176"/>
      <c r="TYF245" s="1177"/>
      <c r="TYG245" s="1175" t="s">
        <v>3881</v>
      </c>
      <c r="TYH245" s="1176"/>
      <c r="TYI245" s="1176"/>
      <c r="TYJ245" s="1176"/>
      <c r="TYK245" s="1176"/>
      <c r="TYL245" s="1176"/>
      <c r="TYM245" s="1176"/>
      <c r="TYN245" s="1177"/>
      <c r="TYO245" s="1175" t="s">
        <v>3881</v>
      </c>
      <c r="TYP245" s="1176"/>
      <c r="TYQ245" s="1176"/>
      <c r="TYR245" s="1176"/>
      <c r="TYS245" s="1176"/>
      <c r="TYT245" s="1176"/>
      <c r="TYU245" s="1176"/>
      <c r="TYV245" s="1177"/>
      <c r="TYW245" s="1175" t="s">
        <v>3881</v>
      </c>
      <c r="TYX245" s="1176"/>
      <c r="TYY245" s="1176"/>
      <c r="TYZ245" s="1176"/>
      <c r="TZA245" s="1176"/>
      <c r="TZB245" s="1176"/>
      <c r="TZC245" s="1176"/>
      <c r="TZD245" s="1177"/>
      <c r="TZE245" s="1175" t="s">
        <v>3881</v>
      </c>
      <c r="TZF245" s="1176"/>
      <c r="TZG245" s="1176"/>
      <c r="TZH245" s="1176"/>
      <c r="TZI245" s="1176"/>
      <c r="TZJ245" s="1176"/>
      <c r="TZK245" s="1176"/>
      <c r="TZL245" s="1177"/>
      <c r="TZM245" s="1175" t="s">
        <v>3881</v>
      </c>
      <c r="TZN245" s="1176"/>
      <c r="TZO245" s="1176"/>
      <c r="TZP245" s="1176"/>
      <c r="TZQ245" s="1176"/>
      <c r="TZR245" s="1176"/>
      <c r="TZS245" s="1176"/>
      <c r="TZT245" s="1177"/>
      <c r="TZU245" s="1175" t="s">
        <v>3881</v>
      </c>
      <c r="TZV245" s="1176"/>
      <c r="TZW245" s="1176"/>
      <c r="TZX245" s="1176"/>
      <c r="TZY245" s="1176"/>
      <c r="TZZ245" s="1176"/>
      <c r="UAA245" s="1176"/>
      <c r="UAB245" s="1177"/>
      <c r="UAC245" s="1175" t="s">
        <v>3881</v>
      </c>
      <c r="UAD245" s="1176"/>
      <c r="UAE245" s="1176"/>
      <c r="UAF245" s="1176"/>
      <c r="UAG245" s="1176"/>
      <c r="UAH245" s="1176"/>
      <c r="UAI245" s="1176"/>
      <c r="UAJ245" s="1177"/>
      <c r="UAK245" s="1175" t="s">
        <v>3881</v>
      </c>
      <c r="UAL245" s="1176"/>
      <c r="UAM245" s="1176"/>
      <c r="UAN245" s="1176"/>
      <c r="UAO245" s="1176"/>
      <c r="UAP245" s="1176"/>
      <c r="UAQ245" s="1176"/>
      <c r="UAR245" s="1177"/>
      <c r="UAS245" s="1175" t="s">
        <v>3881</v>
      </c>
      <c r="UAT245" s="1176"/>
      <c r="UAU245" s="1176"/>
      <c r="UAV245" s="1176"/>
      <c r="UAW245" s="1176"/>
      <c r="UAX245" s="1176"/>
      <c r="UAY245" s="1176"/>
      <c r="UAZ245" s="1177"/>
      <c r="UBA245" s="1175" t="s">
        <v>3881</v>
      </c>
      <c r="UBB245" s="1176"/>
      <c r="UBC245" s="1176"/>
      <c r="UBD245" s="1176"/>
      <c r="UBE245" s="1176"/>
      <c r="UBF245" s="1176"/>
      <c r="UBG245" s="1176"/>
      <c r="UBH245" s="1177"/>
      <c r="UBI245" s="1175" t="s">
        <v>3881</v>
      </c>
      <c r="UBJ245" s="1176"/>
      <c r="UBK245" s="1176"/>
      <c r="UBL245" s="1176"/>
      <c r="UBM245" s="1176"/>
      <c r="UBN245" s="1176"/>
      <c r="UBO245" s="1176"/>
      <c r="UBP245" s="1177"/>
      <c r="UBQ245" s="1175" t="s">
        <v>3881</v>
      </c>
      <c r="UBR245" s="1176"/>
      <c r="UBS245" s="1176"/>
      <c r="UBT245" s="1176"/>
      <c r="UBU245" s="1176"/>
      <c r="UBV245" s="1176"/>
      <c r="UBW245" s="1176"/>
      <c r="UBX245" s="1177"/>
      <c r="UBY245" s="1175" t="s">
        <v>3881</v>
      </c>
      <c r="UBZ245" s="1176"/>
      <c r="UCA245" s="1176"/>
      <c r="UCB245" s="1176"/>
      <c r="UCC245" s="1176"/>
      <c r="UCD245" s="1176"/>
      <c r="UCE245" s="1176"/>
      <c r="UCF245" s="1177"/>
      <c r="UCG245" s="1175" t="s">
        <v>3881</v>
      </c>
      <c r="UCH245" s="1176"/>
      <c r="UCI245" s="1176"/>
      <c r="UCJ245" s="1176"/>
      <c r="UCK245" s="1176"/>
      <c r="UCL245" s="1176"/>
      <c r="UCM245" s="1176"/>
      <c r="UCN245" s="1177"/>
      <c r="UCO245" s="1175" t="s">
        <v>3881</v>
      </c>
      <c r="UCP245" s="1176"/>
      <c r="UCQ245" s="1176"/>
      <c r="UCR245" s="1176"/>
      <c r="UCS245" s="1176"/>
      <c r="UCT245" s="1176"/>
      <c r="UCU245" s="1176"/>
      <c r="UCV245" s="1177"/>
      <c r="UCW245" s="1175" t="s">
        <v>3881</v>
      </c>
      <c r="UCX245" s="1176"/>
      <c r="UCY245" s="1176"/>
      <c r="UCZ245" s="1176"/>
      <c r="UDA245" s="1176"/>
      <c r="UDB245" s="1176"/>
      <c r="UDC245" s="1176"/>
      <c r="UDD245" s="1177"/>
      <c r="UDE245" s="1175" t="s">
        <v>3881</v>
      </c>
      <c r="UDF245" s="1176"/>
      <c r="UDG245" s="1176"/>
      <c r="UDH245" s="1176"/>
      <c r="UDI245" s="1176"/>
      <c r="UDJ245" s="1176"/>
      <c r="UDK245" s="1176"/>
      <c r="UDL245" s="1177"/>
      <c r="UDM245" s="1175" t="s">
        <v>3881</v>
      </c>
      <c r="UDN245" s="1176"/>
      <c r="UDO245" s="1176"/>
      <c r="UDP245" s="1176"/>
      <c r="UDQ245" s="1176"/>
      <c r="UDR245" s="1176"/>
      <c r="UDS245" s="1176"/>
      <c r="UDT245" s="1177"/>
      <c r="UDU245" s="1175" t="s">
        <v>3881</v>
      </c>
      <c r="UDV245" s="1176"/>
      <c r="UDW245" s="1176"/>
      <c r="UDX245" s="1176"/>
      <c r="UDY245" s="1176"/>
      <c r="UDZ245" s="1176"/>
      <c r="UEA245" s="1176"/>
      <c r="UEB245" s="1177"/>
      <c r="UEC245" s="1175" t="s">
        <v>3881</v>
      </c>
      <c r="UED245" s="1176"/>
      <c r="UEE245" s="1176"/>
      <c r="UEF245" s="1176"/>
      <c r="UEG245" s="1176"/>
      <c r="UEH245" s="1176"/>
      <c r="UEI245" s="1176"/>
      <c r="UEJ245" s="1177"/>
      <c r="UEK245" s="1175" t="s">
        <v>3881</v>
      </c>
      <c r="UEL245" s="1176"/>
      <c r="UEM245" s="1176"/>
      <c r="UEN245" s="1176"/>
      <c r="UEO245" s="1176"/>
      <c r="UEP245" s="1176"/>
      <c r="UEQ245" s="1176"/>
      <c r="UER245" s="1177"/>
      <c r="UES245" s="1175" t="s">
        <v>3881</v>
      </c>
      <c r="UET245" s="1176"/>
      <c r="UEU245" s="1176"/>
      <c r="UEV245" s="1176"/>
      <c r="UEW245" s="1176"/>
      <c r="UEX245" s="1176"/>
      <c r="UEY245" s="1176"/>
      <c r="UEZ245" s="1177"/>
      <c r="UFA245" s="1175" t="s">
        <v>3881</v>
      </c>
      <c r="UFB245" s="1176"/>
      <c r="UFC245" s="1176"/>
      <c r="UFD245" s="1176"/>
      <c r="UFE245" s="1176"/>
      <c r="UFF245" s="1176"/>
      <c r="UFG245" s="1176"/>
      <c r="UFH245" s="1177"/>
      <c r="UFI245" s="1175" t="s">
        <v>3881</v>
      </c>
      <c r="UFJ245" s="1176"/>
      <c r="UFK245" s="1176"/>
      <c r="UFL245" s="1176"/>
      <c r="UFM245" s="1176"/>
      <c r="UFN245" s="1176"/>
      <c r="UFO245" s="1176"/>
      <c r="UFP245" s="1177"/>
      <c r="UFQ245" s="1175" t="s">
        <v>3881</v>
      </c>
      <c r="UFR245" s="1176"/>
      <c r="UFS245" s="1176"/>
      <c r="UFT245" s="1176"/>
      <c r="UFU245" s="1176"/>
      <c r="UFV245" s="1176"/>
      <c r="UFW245" s="1176"/>
      <c r="UFX245" s="1177"/>
      <c r="UFY245" s="1175" t="s">
        <v>3881</v>
      </c>
      <c r="UFZ245" s="1176"/>
      <c r="UGA245" s="1176"/>
      <c r="UGB245" s="1176"/>
      <c r="UGC245" s="1176"/>
      <c r="UGD245" s="1176"/>
      <c r="UGE245" s="1176"/>
      <c r="UGF245" s="1177"/>
      <c r="UGG245" s="1175" t="s">
        <v>3881</v>
      </c>
      <c r="UGH245" s="1176"/>
      <c r="UGI245" s="1176"/>
      <c r="UGJ245" s="1176"/>
      <c r="UGK245" s="1176"/>
      <c r="UGL245" s="1176"/>
      <c r="UGM245" s="1176"/>
      <c r="UGN245" s="1177"/>
      <c r="UGO245" s="1175" t="s">
        <v>3881</v>
      </c>
      <c r="UGP245" s="1176"/>
      <c r="UGQ245" s="1176"/>
      <c r="UGR245" s="1176"/>
      <c r="UGS245" s="1176"/>
      <c r="UGT245" s="1176"/>
      <c r="UGU245" s="1176"/>
      <c r="UGV245" s="1177"/>
      <c r="UGW245" s="1175" t="s">
        <v>3881</v>
      </c>
      <c r="UGX245" s="1176"/>
      <c r="UGY245" s="1176"/>
      <c r="UGZ245" s="1176"/>
      <c r="UHA245" s="1176"/>
      <c r="UHB245" s="1176"/>
      <c r="UHC245" s="1176"/>
      <c r="UHD245" s="1177"/>
      <c r="UHE245" s="1175" t="s">
        <v>3881</v>
      </c>
      <c r="UHF245" s="1176"/>
      <c r="UHG245" s="1176"/>
      <c r="UHH245" s="1176"/>
      <c r="UHI245" s="1176"/>
      <c r="UHJ245" s="1176"/>
      <c r="UHK245" s="1176"/>
      <c r="UHL245" s="1177"/>
      <c r="UHM245" s="1175" t="s">
        <v>3881</v>
      </c>
      <c r="UHN245" s="1176"/>
      <c r="UHO245" s="1176"/>
      <c r="UHP245" s="1176"/>
      <c r="UHQ245" s="1176"/>
      <c r="UHR245" s="1176"/>
      <c r="UHS245" s="1176"/>
      <c r="UHT245" s="1177"/>
      <c r="UHU245" s="1175" t="s">
        <v>3881</v>
      </c>
      <c r="UHV245" s="1176"/>
      <c r="UHW245" s="1176"/>
      <c r="UHX245" s="1176"/>
      <c r="UHY245" s="1176"/>
      <c r="UHZ245" s="1176"/>
      <c r="UIA245" s="1176"/>
      <c r="UIB245" s="1177"/>
      <c r="UIC245" s="1175" t="s">
        <v>3881</v>
      </c>
      <c r="UID245" s="1176"/>
      <c r="UIE245" s="1176"/>
      <c r="UIF245" s="1176"/>
      <c r="UIG245" s="1176"/>
      <c r="UIH245" s="1176"/>
      <c r="UII245" s="1176"/>
      <c r="UIJ245" s="1177"/>
      <c r="UIK245" s="1175" t="s">
        <v>3881</v>
      </c>
      <c r="UIL245" s="1176"/>
      <c r="UIM245" s="1176"/>
      <c r="UIN245" s="1176"/>
      <c r="UIO245" s="1176"/>
      <c r="UIP245" s="1176"/>
      <c r="UIQ245" s="1176"/>
      <c r="UIR245" s="1177"/>
      <c r="UIS245" s="1175" t="s">
        <v>3881</v>
      </c>
      <c r="UIT245" s="1176"/>
      <c r="UIU245" s="1176"/>
      <c r="UIV245" s="1176"/>
      <c r="UIW245" s="1176"/>
      <c r="UIX245" s="1176"/>
      <c r="UIY245" s="1176"/>
      <c r="UIZ245" s="1177"/>
      <c r="UJA245" s="1175" t="s">
        <v>3881</v>
      </c>
      <c r="UJB245" s="1176"/>
      <c r="UJC245" s="1176"/>
      <c r="UJD245" s="1176"/>
      <c r="UJE245" s="1176"/>
      <c r="UJF245" s="1176"/>
      <c r="UJG245" s="1176"/>
      <c r="UJH245" s="1177"/>
      <c r="UJI245" s="1175" t="s">
        <v>3881</v>
      </c>
      <c r="UJJ245" s="1176"/>
      <c r="UJK245" s="1176"/>
      <c r="UJL245" s="1176"/>
      <c r="UJM245" s="1176"/>
      <c r="UJN245" s="1176"/>
      <c r="UJO245" s="1176"/>
      <c r="UJP245" s="1177"/>
      <c r="UJQ245" s="1175" t="s">
        <v>3881</v>
      </c>
      <c r="UJR245" s="1176"/>
      <c r="UJS245" s="1176"/>
      <c r="UJT245" s="1176"/>
      <c r="UJU245" s="1176"/>
      <c r="UJV245" s="1176"/>
      <c r="UJW245" s="1176"/>
      <c r="UJX245" s="1177"/>
      <c r="UJY245" s="1175" t="s">
        <v>3881</v>
      </c>
      <c r="UJZ245" s="1176"/>
      <c r="UKA245" s="1176"/>
      <c r="UKB245" s="1176"/>
      <c r="UKC245" s="1176"/>
      <c r="UKD245" s="1176"/>
      <c r="UKE245" s="1176"/>
      <c r="UKF245" s="1177"/>
      <c r="UKG245" s="1175" t="s">
        <v>3881</v>
      </c>
      <c r="UKH245" s="1176"/>
      <c r="UKI245" s="1176"/>
      <c r="UKJ245" s="1176"/>
      <c r="UKK245" s="1176"/>
      <c r="UKL245" s="1176"/>
      <c r="UKM245" s="1176"/>
      <c r="UKN245" s="1177"/>
      <c r="UKO245" s="1175" t="s">
        <v>3881</v>
      </c>
      <c r="UKP245" s="1176"/>
      <c r="UKQ245" s="1176"/>
      <c r="UKR245" s="1176"/>
      <c r="UKS245" s="1176"/>
      <c r="UKT245" s="1176"/>
      <c r="UKU245" s="1176"/>
      <c r="UKV245" s="1177"/>
      <c r="UKW245" s="1175" t="s">
        <v>3881</v>
      </c>
      <c r="UKX245" s="1176"/>
      <c r="UKY245" s="1176"/>
      <c r="UKZ245" s="1176"/>
      <c r="ULA245" s="1176"/>
      <c r="ULB245" s="1176"/>
      <c r="ULC245" s="1176"/>
      <c r="ULD245" s="1177"/>
      <c r="ULE245" s="1175" t="s">
        <v>3881</v>
      </c>
      <c r="ULF245" s="1176"/>
      <c r="ULG245" s="1176"/>
      <c r="ULH245" s="1176"/>
      <c r="ULI245" s="1176"/>
      <c r="ULJ245" s="1176"/>
      <c r="ULK245" s="1176"/>
      <c r="ULL245" s="1177"/>
      <c r="ULM245" s="1175" t="s">
        <v>3881</v>
      </c>
      <c r="ULN245" s="1176"/>
      <c r="ULO245" s="1176"/>
      <c r="ULP245" s="1176"/>
      <c r="ULQ245" s="1176"/>
      <c r="ULR245" s="1176"/>
      <c r="ULS245" s="1176"/>
      <c r="ULT245" s="1177"/>
      <c r="ULU245" s="1175" t="s">
        <v>3881</v>
      </c>
      <c r="ULV245" s="1176"/>
      <c r="ULW245" s="1176"/>
      <c r="ULX245" s="1176"/>
      <c r="ULY245" s="1176"/>
      <c r="ULZ245" s="1176"/>
      <c r="UMA245" s="1176"/>
      <c r="UMB245" s="1177"/>
      <c r="UMC245" s="1175" t="s">
        <v>3881</v>
      </c>
      <c r="UMD245" s="1176"/>
      <c r="UME245" s="1176"/>
      <c r="UMF245" s="1176"/>
      <c r="UMG245" s="1176"/>
      <c r="UMH245" s="1176"/>
      <c r="UMI245" s="1176"/>
      <c r="UMJ245" s="1177"/>
      <c r="UMK245" s="1175" t="s">
        <v>3881</v>
      </c>
      <c r="UML245" s="1176"/>
      <c r="UMM245" s="1176"/>
      <c r="UMN245" s="1176"/>
      <c r="UMO245" s="1176"/>
      <c r="UMP245" s="1176"/>
      <c r="UMQ245" s="1176"/>
      <c r="UMR245" s="1177"/>
      <c r="UMS245" s="1175" t="s">
        <v>3881</v>
      </c>
      <c r="UMT245" s="1176"/>
      <c r="UMU245" s="1176"/>
      <c r="UMV245" s="1176"/>
      <c r="UMW245" s="1176"/>
      <c r="UMX245" s="1176"/>
      <c r="UMY245" s="1176"/>
      <c r="UMZ245" s="1177"/>
      <c r="UNA245" s="1175" t="s">
        <v>3881</v>
      </c>
      <c r="UNB245" s="1176"/>
      <c r="UNC245" s="1176"/>
      <c r="UND245" s="1176"/>
      <c r="UNE245" s="1176"/>
      <c r="UNF245" s="1176"/>
      <c r="UNG245" s="1176"/>
      <c r="UNH245" s="1177"/>
      <c r="UNI245" s="1175" t="s">
        <v>3881</v>
      </c>
      <c r="UNJ245" s="1176"/>
      <c r="UNK245" s="1176"/>
      <c r="UNL245" s="1176"/>
      <c r="UNM245" s="1176"/>
      <c r="UNN245" s="1176"/>
      <c r="UNO245" s="1176"/>
      <c r="UNP245" s="1177"/>
      <c r="UNQ245" s="1175" t="s">
        <v>3881</v>
      </c>
      <c r="UNR245" s="1176"/>
      <c r="UNS245" s="1176"/>
      <c r="UNT245" s="1176"/>
      <c r="UNU245" s="1176"/>
      <c r="UNV245" s="1176"/>
      <c r="UNW245" s="1176"/>
      <c r="UNX245" s="1177"/>
      <c r="UNY245" s="1175" t="s">
        <v>3881</v>
      </c>
      <c r="UNZ245" s="1176"/>
      <c r="UOA245" s="1176"/>
      <c r="UOB245" s="1176"/>
      <c r="UOC245" s="1176"/>
      <c r="UOD245" s="1176"/>
      <c r="UOE245" s="1176"/>
      <c r="UOF245" s="1177"/>
      <c r="UOG245" s="1175" t="s">
        <v>3881</v>
      </c>
      <c r="UOH245" s="1176"/>
      <c r="UOI245" s="1176"/>
      <c r="UOJ245" s="1176"/>
      <c r="UOK245" s="1176"/>
      <c r="UOL245" s="1176"/>
      <c r="UOM245" s="1176"/>
      <c r="UON245" s="1177"/>
      <c r="UOO245" s="1175" t="s">
        <v>3881</v>
      </c>
      <c r="UOP245" s="1176"/>
      <c r="UOQ245" s="1176"/>
      <c r="UOR245" s="1176"/>
      <c r="UOS245" s="1176"/>
      <c r="UOT245" s="1176"/>
      <c r="UOU245" s="1176"/>
      <c r="UOV245" s="1177"/>
      <c r="UOW245" s="1175" t="s">
        <v>3881</v>
      </c>
      <c r="UOX245" s="1176"/>
      <c r="UOY245" s="1176"/>
      <c r="UOZ245" s="1176"/>
      <c r="UPA245" s="1176"/>
      <c r="UPB245" s="1176"/>
      <c r="UPC245" s="1176"/>
      <c r="UPD245" s="1177"/>
      <c r="UPE245" s="1175" t="s">
        <v>3881</v>
      </c>
      <c r="UPF245" s="1176"/>
      <c r="UPG245" s="1176"/>
      <c r="UPH245" s="1176"/>
      <c r="UPI245" s="1176"/>
      <c r="UPJ245" s="1176"/>
      <c r="UPK245" s="1176"/>
      <c r="UPL245" s="1177"/>
      <c r="UPM245" s="1175" t="s">
        <v>3881</v>
      </c>
      <c r="UPN245" s="1176"/>
      <c r="UPO245" s="1176"/>
      <c r="UPP245" s="1176"/>
      <c r="UPQ245" s="1176"/>
      <c r="UPR245" s="1176"/>
      <c r="UPS245" s="1176"/>
      <c r="UPT245" s="1177"/>
      <c r="UPU245" s="1175" t="s">
        <v>3881</v>
      </c>
      <c r="UPV245" s="1176"/>
      <c r="UPW245" s="1176"/>
      <c r="UPX245" s="1176"/>
      <c r="UPY245" s="1176"/>
      <c r="UPZ245" s="1176"/>
      <c r="UQA245" s="1176"/>
      <c r="UQB245" s="1177"/>
      <c r="UQC245" s="1175" t="s">
        <v>3881</v>
      </c>
      <c r="UQD245" s="1176"/>
      <c r="UQE245" s="1176"/>
      <c r="UQF245" s="1176"/>
      <c r="UQG245" s="1176"/>
      <c r="UQH245" s="1176"/>
      <c r="UQI245" s="1176"/>
      <c r="UQJ245" s="1177"/>
      <c r="UQK245" s="1175" t="s">
        <v>3881</v>
      </c>
      <c r="UQL245" s="1176"/>
      <c r="UQM245" s="1176"/>
      <c r="UQN245" s="1176"/>
      <c r="UQO245" s="1176"/>
      <c r="UQP245" s="1176"/>
      <c r="UQQ245" s="1176"/>
      <c r="UQR245" s="1177"/>
      <c r="UQS245" s="1175" t="s">
        <v>3881</v>
      </c>
      <c r="UQT245" s="1176"/>
      <c r="UQU245" s="1176"/>
      <c r="UQV245" s="1176"/>
      <c r="UQW245" s="1176"/>
      <c r="UQX245" s="1176"/>
      <c r="UQY245" s="1176"/>
      <c r="UQZ245" s="1177"/>
      <c r="URA245" s="1175" t="s">
        <v>3881</v>
      </c>
      <c r="URB245" s="1176"/>
      <c r="URC245" s="1176"/>
      <c r="URD245" s="1176"/>
      <c r="URE245" s="1176"/>
      <c r="URF245" s="1176"/>
      <c r="URG245" s="1176"/>
      <c r="URH245" s="1177"/>
      <c r="URI245" s="1175" t="s">
        <v>3881</v>
      </c>
      <c r="URJ245" s="1176"/>
      <c r="URK245" s="1176"/>
      <c r="URL245" s="1176"/>
      <c r="URM245" s="1176"/>
      <c r="URN245" s="1176"/>
      <c r="URO245" s="1176"/>
      <c r="URP245" s="1177"/>
      <c r="URQ245" s="1175" t="s">
        <v>3881</v>
      </c>
      <c r="URR245" s="1176"/>
      <c r="URS245" s="1176"/>
      <c r="URT245" s="1176"/>
      <c r="URU245" s="1176"/>
      <c r="URV245" s="1176"/>
      <c r="URW245" s="1176"/>
      <c r="URX245" s="1177"/>
      <c r="URY245" s="1175" t="s">
        <v>3881</v>
      </c>
      <c r="URZ245" s="1176"/>
      <c r="USA245" s="1176"/>
      <c r="USB245" s="1176"/>
      <c r="USC245" s="1176"/>
      <c r="USD245" s="1176"/>
      <c r="USE245" s="1176"/>
      <c r="USF245" s="1177"/>
      <c r="USG245" s="1175" t="s">
        <v>3881</v>
      </c>
      <c r="USH245" s="1176"/>
      <c r="USI245" s="1176"/>
      <c r="USJ245" s="1176"/>
      <c r="USK245" s="1176"/>
      <c r="USL245" s="1176"/>
      <c r="USM245" s="1176"/>
      <c r="USN245" s="1177"/>
      <c r="USO245" s="1175" t="s">
        <v>3881</v>
      </c>
      <c r="USP245" s="1176"/>
      <c r="USQ245" s="1176"/>
      <c r="USR245" s="1176"/>
      <c r="USS245" s="1176"/>
      <c r="UST245" s="1176"/>
      <c r="USU245" s="1176"/>
      <c r="USV245" s="1177"/>
      <c r="USW245" s="1175" t="s">
        <v>3881</v>
      </c>
      <c r="USX245" s="1176"/>
      <c r="USY245" s="1176"/>
      <c r="USZ245" s="1176"/>
      <c r="UTA245" s="1176"/>
      <c r="UTB245" s="1176"/>
      <c r="UTC245" s="1176"/>
      <c r="UTD245" s="1177"/>
      <c r="UTE245" s="1175" t="s">
        <v>3881</v>
      </c>
      <c r="UTF245" s="1176"/>
      <c r="UTG245" s="1176"/>
      <c r="UTH245" s="1176"/>
      <c r="UTI245" s="1176"/>
      <c r="UTJ245" s="1176"/>
      <c r="UTK245" s="1176"/>
      <c r="UTL245" s="1177"/>
      <c r="UTM245" s="1175" t="s">
        <v>3881</v>
      </c>
      <c r="UTN245" s="1176"/>
      <c r="UTO245" s="1176"/>
      <c r="UTP245" s="1176"/>
      <c r="UTQ245" s="1176"/>
      <c r="UTR245" s="1176"/>
      <c r="UTS245" s="1176"/>
      <c r="UTT245" s="1177"/>
      <c r="UTU245" s="1175" t="s">
        <v>3881</v>
      </c>
      <c r="UTV245" s="1176"/>
      <c r="UTW245" s="1176"/>
      <c r="UTX245" s="1176"/>
      <c r="UTY245" s="1176"/>
      <c r="UTZ245" s="1176"/>
      <c r="UUA245" s="1176"/>
      <c r="UUB245" s="1177"/>
      <c r="UUC245" s="1175" t="s">
        <v>3881</v>
      </c>
      <c r="UUD245" s="1176"/>
      <c r="UUE245" s="1176"/>
      <c r="UUF245" s="1176"/>
      <c r="UUG245" s="1176"/>
      <c r="UUH245" s="1176"/>
      <c r="UUI245" s="1176"/>
      <c r="UUJ245" s="1177"/>
      <c r="UUK245" s="1175" t="s">
        <v>3881</v>
      </c>
      <c r="UUL245" s="1176"/>
      <c r="UUM245" s="1176"/>
      <c r="UUN245" s="1176"/>
      <c r="UUO245" s="1176"/>
      <c r="UUP245" s="1176"/>
      <c r="UUQ245" s="1176"/>
      <c r="UUR245" s="1177"/>
      <c r="UUS245" s="1175" t="s">
        <v>3881</v>
      </c>
      <c r="UUT245" s="1176"/>
      <c r="UUU245" s="1176"/>
      <c r="UUV245" s="1176"/>
      <c r="UUW245" s="1176"/>
      <c r="UUX245" s="1176"/>
      <c r="UUY245" s="1176"/>
      <c r="UUZ245" s="1177"/>
      <c r="UVA245" s="1175" t="s">
        <v>3881</v>
      </c>
      <c r="UVB245" s="1176"/>
      <c r="UVC245" s="1176"/>
      <c r="UVD245" s="1176"/>
      <c r="UVE245" s="1176"/>
      <c r="UVF245" s="1176"/>
      <c r="UVG245" s="1176"/>
      <c r="UVH245" s="1177"/>
      <c r="UVI245" s="1175" t="s">
        <v>3881</v>
      </c>
      <c r="UVJ245" s="1176"/>
      <c r="UVK245" s="1176"/>
      <c r="UVL245" s="1176"/>
      <c r="UVM245" s="1176"/>
      <c r="UVN245" s="1176"/>
      <c r="UVO245" s="1176"/>
      <c r="UVP245" s="1177"/>
      <c r="UVQ245" s="1175" t="s">
        <v>3881</v>
      </c>
      <c r="UVR245" s="1176"/>
      <c r="UVS245" s="1176"/>
      <c r="UVT245" s="1176"/>
      <c r="UVU245" s="1176"/>
      <c r="UVV245" s="1176"/>
      <c r="UVW245" s="1176"/>
      <c r="UVX245" s="1177"/>
      <c r="UVY245" s="1175" t="s">
        <v>3881</v>
      </c>
      <c r="UVZ245" s="1176"/>
      <c r="UWA245" s="1176"/>
      <c r="UWB245" s="1176"/>
      <c r="UWC245" s="1176"/>
      <c r="UWD245" s="1176"/>
      <c r="UWE245" s="1176"/>
      <c r="UWF245" s="1177"/>
      <c r="UWG245" s="1175" t="s">
        <v>3881</v>
      </c>
      <c r="UWH245" s="1176"/>
      <c r="UWI245" s="1176"/>
      <c r="UWJ245" s="1176"/>
      <c r="UWK245" s="1176"/>
      <c r="UWL245" s="1176"/>
      <c r="UWM245" s="1176"/>
      <c r="UWN245" s="1177"/>
      <c r="UWO245" s="1175" t="s">
        <v>3881</v>
      </c>
      <c r="UWP245" s="1176"/>
      <c r="UWQ245" s="1176"/>
      <c r="UWR245" s="1176"/>
      <c r="UWS245" s="1176"/>
      <c r="UWT245" s="1176"/>
      <c r="UWU245" s="1176"/>
      <c r="UWV245" s="1177"/>
      <c r="UWW245" s="1175" t="s">
        <v>3881</v>
      </c>
      <c r="UWX245" s="1176"/>
      <c r="UWY245" s="1176"/>
      <c r="UWZ245" s="1176"/>
      <c r="UXA245" s="1176"/>
      <c r="UXB245" s="1176"/>
      <c r="UXC245" s="1176"/>
      <c r="UXD245" s="1177"/>
      <c r="UXE245" s="1175" t="s">
        <v>3881</v>
      </c>
      <c r="UXF245" s="1176"/>
      <c r="UXG245" s="1176"/>
      <c r="UXH245" s="1176"/>
      <c r="UXI245" s="1176"/>
      <c r="UXJ245" s="1176"/>
      <c r="UXK245" s="1176"/>
      <c r="UXL245" s="1177"/>
      <c r="UXM245" s="1175" t="s">
        <v>3881</v>
      </c>
      <c r="UXN245" s="1176"/>
      <c r="UXO245" s="1176"/>
      <c r="UXP245" s="1176"/>
      <c r="UXQ245" s="1176"/>
      <c r="UXR245" s="1176"/>
      <c r="UXS245" s="1176"/>
      <c r="UXT245" s="1177"/>
      <c r="UXU245" s="1175" t="s">
        <v>3881</v>
      </c>
      <c r="UXV245" s="1176"/>
      <c r="UXW245" s="1176"/>
      <c r="UXX245" s="1176"/>
      <c r="UXY245" s="1176"/>
      <c r="UXZ245" s="1176"/>
      <c r="UYA245" s="1176"/>
      <c r="UYB245" s="1177"/>
      <c r="UYC245" s="1175" t="s">
        <v>3881</v>
      </c>
      <c r="UYD245" s="1176"/>
      <c r="UYE245" s="1176"/>
      <c r="UYF245" s="1176"/>
      <c r="UYG245" s="1176"/>
      <c r="UYH245" s="1176"/>
      <c r="UYI245" s="1176"/>
      <c r="UYJ245" s="1177"/>
      <c r="UYK245" s="1175" t="s">
        <v>3881</v>
      </c>
      <c r="UYL245" s="1176"/>
      <c r="UYM245" s="1176"/>
      <c r="UYN245" s="1176"/>
      <c r="UYO245" s="1176"/>
      <c r="UYP245" s="1176"/>
      <c r="UYQ245" s="1176"/>
      <c r="UYR245" s="1177"/>
      <c r="UYS245" s="1175" t="s">
        <v>3881</v>
      </c>
      <c r="UYT245" s="1176"/>
      <c r="UYU245" s="1176"/>
      <c r="UYV245" s="1176"/>
      <c r="UYW245" s="1176"/>
      <c r="UYX245" s="1176"/>
      <c r="UYY245" s="1176"/>
      <c r="UYZ245" s="1177"/>
      <c r="UZA245" s="1175" t="s">
        <v>3881</v>
      </c>
      <c r="UZB245" s="1176"/>
      <c r="UZC245" s="1176"/>
      <c r="UZD245" s="1176"/>
      <c r="UZE245" s="1176"/>
      <c r="UZF245" s="1176"/>
      <c r="UZG245" s="1176"/>
      <c r="UZH245" s="1177"/>
      <c r="UZI245" s="1175" t="s">
        <v>3881</v>
      </c>
      <c r="UZJ245" s="1176"/>
      <c r="UZK245" s="1176"/>
      <c r="UZL245" s="1176"/>
      <c r="UZM245" s="1176"/>
      <c r="UZN245" s="1176"/>
      <c r="UZO245" s="1176"/>
      <c r="UZP245" s="1177"/>
      <c r="UZQ245" s="1175" t="s">
        <v>3881</v>
      </c>
      <c r="UZR245" s="1176"/>
      <c r="UZS245" s="1176"/>
      <c r="UZT245" s="1176"/>
      <c r="UZU245" s="1176"/>
      <c r="UZV245" s="1176"/>
      <c r="UZW245" s="1176"/>
      <c r="UZX245" s="1177"/>
      <c r="UZY245" s="1175" t="s">
        <v>3881</v>
      </c>
      <c r="UZZ245" s="1176"/>
      <c r="VAA245" s="1176"/>
      <c r="VAB245" s="1176"/>
      <c r="VAC245" s="1176"/>
      <c r="VAD245" s="1176"/>
      <c r="VAE245" s="1176"/>
      <c r="VAF245" s="1177"/>
      <c r="VAG245" s="1175" t="s">
        <v>3881</v>
      </c>
      <c r="VAH245" s="1176"/>
      <c r="VAI245" s="1176"/>
      <c r="VAJ245" s="1176"/>
      <c r="VAK245" s="1176"/>
      <c r="VAL245" s="1176"/>
      <c r="VAM245" s="1176"/>
      <c r="VAN245" s="1177"/>
      <c r="VAO245" s="1175" t="s">
        <v>3881</v>
      </c>
      <c r="VAP245" s="1176"/>
      <c r="VAQ245" s="1176"/>
      <c r="VAR245" s="1176"/>
      <c r="VAS245" s="1176"/>
      <c r="VAT245" s="1176"/>
      <c r="VAU245" s="1176"/>
      <c r="VAV245" s="1177"/>
      <c r="VAW245" s="1175" t="s">
        <v>3881</v>
      </c>
      <c r="VAX245" s="1176"/>
      <c r="VAY245" s="1176"/>
      <c r="VAZ245" s="1176"/>
      <c r="VBA245" s="1176"/>
      <c r="VBB245" s="1176"/>
      <c r="VBC245" s="1176"/>
      <c r="VBD245" s="1177"/>
      <c r="VBE245" s="1175" t="s">
        <v>3881</v>
      </c>
      <c r="VBF245" s="1176"/>
      <c r="VBG245" s="1176"/>
      <c r="VBH245" s="1176"/>
      <c r="VBI245" s="1176"/>
      <c r="VBJ245" s="1176"/>
      <c r="VBK245" s="1176"/>
      <c r="VBL245" s="1177"/>
      <c r="VBM245" s="1175" t="s">
        <v>3881</v>
      </c>
      <c r="VBN245" s="1176"/>
      <c r="VBO245" s="1176"/>
      <c r="VBP245" s="1176"/>
      <c r="VBQ245" s="1176"/>
      <c r="VBR245" s="1176"/>
      <c r="VBS245" s="1176"/>
      <c r="VBT245" s="1177"/>
      <c r="VBU245" s="1175" t="s">
        <v>3881</v>
      </c>
      <c r="VBV245" s="1176"/>
      <c r="VBW245" s="1176"/>
      <c r="VBX245" s="1176"/>
      <c r="VBY245" s="1176"/>
      <c r="VBZ245" s="1176"/>
      <c r="VCA245" s="1176"/>
      <c r="VCB245" s="1177"/>
      <c r="VCC245" s="1175" t="s">
        <v>3881</v>
      </c>
      <c r="VCD245" s="1176"/>
      <c r="VCE245" s="1176"/>
      <c r="VCF245" s="1176"/>
      <c r="VCG245" s="1176"/>
      <c r="VCH245" s="1176"/>
      <c r="VCI245" s="1176"/>
      <c r="VCJ245" s="1177"/>
      <c r="VCK245" s="1175" t="s">
        <v>3881</v>
      </c>
      <c r="VCL245" s="1176"/>
      <c r="VCM245" s="1176"/>
      <c r="VCN245" s="1176"/>
      <c r="VCO245" s="1176"/>
      <c r="VCP245" s="1176"/>
      <c r="VCQ245" s="1176"/>
      <c r="VCR245" s="1177"/>
      <c r="VCS245" s="1175" t="s">
        <v>3881</v>
      </c>
      <c r="VCT245" s="1176"/>
      <c r="VCU245" s="1176"/>
      <c r="VCV245" s="1176"/>
      <c r="VCW245" s="1176"/>
      <c r="VCX245" s="1176"/>
      <c r="VCY245" s="1176"/>
      <c r="VCZ245" s="1177"/>
      <c r="VDA245" s="1175" t="s">
        <v>3881</v>
      </c>
      <c r="VDB245" s="1176"/>
      <c r="VDC245" s="1176"/>
      <c r="VDD245" s="1176"/>
      <c r="VDE245" s="1176"/>
      <c r="VDF245" s="1176"/>
      <c r="VDG245" s="1176"/>
      <c r="VDH245" s="1177"/>
      <c r="VDI245" s="1175" t="s">
        <v>3881</v>
      </c>
      <c r="VDJ245" s="1176"/>
      <c r="VDK245" s="1176"/>
      <c r="VDL245" s="1176"/>
      <c r="VDM245" s="1176"/>
      <c r="VDN245" s="1176"/>
      <c r="VDO245" s="1176"/>
      <c r="VDP245" s="1177"/>
      <c r="VDQ245" s="1175" t="s">
        <v>3881</v>
      </c>
      <c r="VDR245" s="1176"/>
      <c r="VDS245" s="1176"/>
      <c r="VDT245" s="1176"/>
      <c r="VDU245" s="1176"/>
      <c r="VDV245" s="1176"/>
      <c r="VDW245" s="1176"/>
      <c r="VDX245" s="1177"/>
      <c r="VDY245" s="1175" t="s">
        <v>3881</v>
      </c>
      <c r="VDZ245" s="1176"/>
      <c r="VEA245" s="1176"/>
      <c r="VEB245" s="1176"/>
      <c r="VEC245" s="1176"/>
      <c r="VED245" s="1176"/>
      <c r="VEE245" s="1176"/>
      <c r="VEF245" s="1177"/>
      <c r="VEG245" s="1175" t="s">
        <v>3881</v>
      </c>
      <c r="VEH245" s="1176"/>
      <c r="VEI245" s="1176"/>
      <c r="VEJ245" s="1176"/>
      <c r="VEK245" s="1176"/>
      <c r="VEL245" s="1176"/>
      <c r="VEM245" s="1176"/>
      <c r="VEN245" s="1177"/>
      <c r="VEO245" s="1175" t="s">
        <v>3881</v>
      </c>
      <c r="VEP245" s="1176"/>
      <c r="VEQ245" s="1176"/>
      <c r="VER245" s="1176"/>
      <c r="VES245" s="1176"/>
      <c r="VET245" s="1176"/>
      <c r="VEU245" s="1176"/>
      <c r="VEV245" s="1177"/>
      <c r="VEW245" s="1175" t="s">
        <v>3881</v>
      </c>
      <c r="VEX245" s="1176"/>
      <c r="VEY245" s="1176"/>
      <c r="VEZ245" s="1176"/>
      <c r="VFA245" s="1176"/>
      <c r="VFB245" s="1176"/>
      <c r="VFC245" s="1176"/>
      <c r="VFD245" s="1177"/>
      <c r="VFE245" s="1175" t="s">
        <v>3881</v>
      </c>
      <c r="VFF245" s="1176"/>
      <c r="VFG245" s="1176"/>
      <c r="VFH245" s="1176"/>
      <c r="VFI245" s="1176"/>
      <c r="VFJ245" s="1176"/>
      <c r="VFK245" s="1176"/>
      <c r="VFL245" s="1177"/>
      <c r="VFM245" s="1175" t="s">
        <v>3881</v>
      </c>
      <c r="VFN245" s="1176"/>
      <c r="VFO245" s="1176"/>
      <c r="VFP245" s="1176"/>
      <c r="VFQ245" s="1176"/>
      <c r="VFR245" s="1176"/>
      <c r="VFS245" s="1176"/>
      <c r="VFT245" s="1177"/>
      <c r="VFU245" s="1175" t="s">
        <v>3881</v>
      </c>
      <c r="VFV245" s="1176"/>
      <c r="VFW245" s="1176"/>
      <c r="VFX245" s="1176"/>
      <c r="VFY245" s="1176"/>
      <c r="VFZ245" s="1176"/>
      <c r="VGA245" s="1176"/>
      <c r="VGB245" s="1177"/>
      <c r="VGC245" s="1175" t="s">
        <v>3881</v>
      </c>
      <c r="VGD245" s="1176"/>
      <c r="VGE245" s="1176"/>
      <c r="VGF245" s="1176"/>
      <c r="VGG245" s="1176"/>
      <c r="VGH245" s="1176"/>
      <c r="VGI245" s="1176"/>
      <c r="VGJ245" s="1177"/>
      <c r="VGK245" s="1175" t="s">
        <v>3881</v>
      </c>
      <c r="VGL245" s="1176"/>
      <c r="VGM245" s="1176"/>
      <c r="VGN245" s="1176"/>
      <c r="VGO245" s="1176"/>
      <c r="VGP245" s="1176"/>
      <c r="VGQ245" s="1176"/>
      <c r="VGR245" s="1177"/>
      <c r="VGS245" s="1175" t="s">
        <v>3881</v>
      </c>
      <c r="VGT245" s="1176"/>
      <c r="VGU245" s="1176"/>
      <c r="VGV245" s="1176"/>
      <c r="VGW245" s="1176"/>
      <c r="VGX245" s="1176"/>
      <c r="VGY245" s="1176"/>
      <c r="VGZ245" s="1177"/>
      <c r="VHA245" s="1175" t="s">
        <v>3881</v>
      </c>
      <c r="VHB245" s="1176"/>
      <c r="VHC245" s="1176"/>
      <c r="VHD245" s="1176"/>
      <c r="VHE245" s="1176"/>
      <c r="VHF245" s="1176"/>
      <c r="VHG245" s="1176"/>
      <c r="VHH245" s="1177"/>
      <c r="VHI245" s="1175" t="s">
        <v>3881</v>
      </c>
      <c r="VHJ245" s="1176"/>
      <c r="VHK245" s="1176"/>
      <c r="VHL245" s="1176"/>
      <c r="VHM245" s="1176"/>
      <c r="VHN245" s="1176"/>
      <c r="VHO245" s="1176"/>
      <c r="VHP245" s="1177"/>
      <c r="VHQ245" s="1175" t="s">
        <v>3881</v>
      </c>
      <c r="VHR245" s="1176"/>
      <c r="VHS245" s="1176"/>
      <c r="VHT245" s="1176"/>
      <c r="VHU245" s="1176"/>
      <c r="VHV245" s="1176"/>
      <c r="VHW245" s="1176"/>
      <c r="VHX245" s="1177"/>
      <c r="VHY245" s="1175" t="s">
        <v>3881</v>
      </c>
      <c r="VHZ245" s="1176"/>
      <c r="VIA245" s="1176"/>
      <c r="VIB245" s="1176"/>
      <c r="VIC245" s="1176"/>
      <c r="VID245" s="1176"/>
      <c r="VIE245" s="1176"/>
      <c r="VIF245" s="1177"/>
      <c r="VIG245" s="1175" t="s">
        <v>3881</v>
      </c>
      <c r="VIH245" s="1176"/>
      <c r="VII245" s="1176"/>
      <c r="VIJ245" s="1176"/>
      <c r="VIK245" s="1176"/>
      <c r="VIL245" s="1176"/>
      <c r="VIM245" s="1176"/>
      <c r="VIN245" s="1177"/>
      <c r="VIO245" s="1175" t="s">
        <v>3881</v>
      </c>
      <c r="VIP245" s="1176"/>
      <c r="VIQ245" s="1176"/>
      <c r="VIR245" s="1176"/>
      <c r="VIS245" s="1176"/>
      <c r="VIT245" s="1176"/>
      <c r="VIU245" s="1176"/>
      <c r="VIV245" s="1177"/>
      <c r="VIW245" s="1175" t="s">
        <v>3881</v>
      </c>
      <c r="VIX245" s="1176"/>
      <c r="VIY245" s="1176"/>
      <c r="VIZ245" s="1176"/>
      <c r="VJA245" s="1176"/>
      <c r="VJB245" s="1176"/>
      <c r="VJC245" s="1176"/>
      <c r="VJD245" s="1177"/>
      <c r="VJE245" s="1175" t="s">
        <v>3881</v>
      </c>
      <c r="VJF245" s="1176"/>
      <c r="VJG245" s="1176"/>
      <c r="VJH245" s="1176"/>
      <c r="VJI245" s="1176"/>
      <c r="VJJ245" s="1176"/>
      <c r="VJK245" s="1176"/>
      <c r="VJL245" s="1177"/>
      <c r="VJM245" s="1175" t="s">
        <v>3881</v>
      </c>
      <c r="VJN245" s="1176"/>
      <c r="VJO245" s="1176"/>
      <c r="VJP245" s="1176"/>
      <c r="VJQ245" s="1176"/>
      <c r="VJR245" s="1176"/>
      <c r="VJS245" s="1176"/>
      <c r="VJT245" s="1177"/>
      <c r="VJU245" s="1175" t="s">
        <v>3881</v>
      </c>
      <c r="VJV245" s="1176"/>
      <c r="VJW245" s="1176"/>
      <c r="VJX245" s="1176"/>
      <c r="VJY245" s="1176"/>
      <c r="VJZ245" s="1176"/>
      <c r="VKA245" s="1176"/>
      <c r="VKB245" s="1177"/>
      <c r="VKC245" s="1175" t="s">
        <v>3881</v>
      </c>
      <c r="VKD245" s="1176"/>
      <c r="VKE245" s="1176"/>
      <c r="VKF245" s="1176"/>
      <c r="VKG245" s="1176"/>
      <c r="VKH245" s="1176"/>
      <c r="VKI245" s="1176"/>
      <c r="VKJ245" s="1177"/>
      <c r="VKK245" s="1175" t="s">
        <v>3881</v>
      </c>
      <c r="VKL245" s="1176"/>
      <c r="VKM245" s="1176"/>
      <c r="VKN245" s="1176"/>
      <c r="VKO245" s="1176"/>
      <c r="VKP245" s="1176"/>
      <c r="VKQ245" s="1176"/>
      <c r="VKR245" s="1177"/>
      <c r="VKS245" s="1175" t="s">
        <v>3881</v>
      </c>
      <c r="VKT245" s="1176"/>
      <c r="VKU245" s="1176"/>
      <c r="VKV245" s="1176"/>
      <c r="VKW245" s="1176"/>
      <c r="VKX245" s="1176"/>
      <c r="VKY245" s="1176"/>
      <c r="VKZ245" s="1177"/>
      <c r="VLA245" s="1175" t="s">
        <v>3881</v>
      </c>
      <c r="VLB245" s="1176"/>
      <c r="VLC245" s="1176"/>
      <c r="VLD245" s="1176"/>
      <c r="VLE245" s="1176"/>
      <c r="VLF245" s="1176"/>
      <c r="VLG245" s="1176"/>
      <c r="VLH245" s="1177"/>
      <c r="VLI245" s="1175" t="s">
        <v>3881</v>
      </c>
      <c r="VLJ245" s="1176"/>
      <c r="VLK245" s="1176"/>
      <c r="VLL245" s="1176"/>
      <c r="VLM245" s="1176"/>
      <c r="VLN245" s="1176"/>
      <c r="VLO245" s="1176"/>
      <c r="VLP245" s="1177"/>
      <c r="VLQ245" s="1175" t="s">
        <v>3881</v>
      </c>
      <c r="VLR245" s="1176"/>
      <c r="VLS245" s="1176"/>
      <c r="VLT245" s="1176"/>
      <c r="VLU245" s="1176"/>
      <c r="VLV245" s="1176"/>
      <c r="VLW245" s="1176"/>
      <c r="VLX245" s="1177"/>
      <c r="VLY245" s="1175" t="s">
        <v>3881</v>
      </c>
      <c r="VLZ245" s="1176"/>
      <c r="VMA245" s="1176"/>
      <c r="VMB245" s="1176"/>
      <c r="VMC245" s="1176"/>
      <c r="VMD245" s="1176"/>
      <c r="VME245" s="1176"/>
      <c r="VMF245" s="1177"/>
      <c r="VMG245" s="1175" t="s">
        <v>3881</v>
      </c>
      <c r="VMH245" s="1176"/>
      <c r="VMI245" s="1176"/>
      <c r="VMJ245" s="1176"/>
      <c r="VMK245" s="1176"/>
      <c r="VML245" s="1176"/>
      <c r="VMM245" s="1176"/>
      <c r="VMN245" s="1177"/>
      <c r="VMO245" s="1175" t="s">
        <v>3881</v>
      </c>
      <c r="VMP245" s="1176"/>
      <c r="VMQ245" s="1176"/>
      <c r="VMR245" s="1176"/>
      <c r="VMS245" s="1176"/>
      <c r="VMT245" s="1176"/>
      <c r="VMU245" s="1176"/>
      <c r="VMV245" s="1177"/>
      <c r="VMW245" s="1175" t="s">
        <v>3881</v>
      </c>
      <c r="VMX245" s="1176"/>
      <c r="VMY245" s="1176"/>
      <c r="VMZ245" s="1176"/>
      <c r="VNA245" s="1176"/>
      <c r="VNB245" s="1176"/>
      <c r="VNC245" s="1176"/>
      <c r="VND245" s="1177"/>
      <c r="VNE245" s="1175" t="s">
        <v>3881</v>
      </c>
      <c r="VNF245" s="1176"/>
      <c r="VNG245" s="1176"/>
      <c r="VNH245" s="1176"/>
      <c r="VNI245" s="1176"/>
      <c r="VNJ245" s="1176"/>
      <c r="VNK245" s="1176"/>
      <c r="VNL245" s="1177"/>
      <c r="VNM245" s="1175" t="s">
        <v>3881</v>
      </c>
      <c r="VNN245" s="1176"/>
      <c r="VNO245" s="1176"/>
      <c r="VNP245" s="1176"/>
      <c r="VNQ245" s="1176"/>
      <c r="VNR245" s="1176"/>
      <c r="VNS245" s="1176"/>
      <c r="VNT245" s="1177"/>
      <c r="VNU245" s="1175" t="s">
        <v>3881</v>
      </c>
      <c r="VNV245" s="1176"/>
      <c r="VNW245" s="1176"/>
      <c r="VNX245" s="1176"/>
      <c r="VNY245" s="1176"/>
      <c r="VNZ245" s="1176"/>
      <c r="VOA245" s="1176"/>
      <c r="VOB245" s="1177"/>
      <c r="VOC245" s="1175" t="s">
        <v>3881</v>
      </c>
      <c r="VOD245" s="1176"/>
      <c r="VOE245" s="1176"/>
      <c r="VOF245" s="1176"/>
      <c r="VOG245" s="1176"/>
      <c r="VOH245" s="1176"/>
      <c r="VOI245" s="1176"/>
      <c r="VOJ245" s="1177"/>
      <c r="VOK245" s="1175" t="s">
        <v>3881</v>
      </c>
      <c r="VOL245" s="1176"/>
      <c r="VOM245" s="1176"/>
      <c r="VON245" s="1176"/>
      <c r="VOO245" s="1176"/>
      <c r="VOP245" s="1176"/>
      <c r="VOQ245" s="1176"/>
      <c r="VOR245" s="1177"/>
      <c r="VOS245" s="1175" t="s">
        <v>3881</v>
      </c>
      <c r="VOT245" s="1176"/>
      <c r="VOU245" s="1176"/>
      <c r="VOV245" s="1176"/>
      <c r="VOW245" s="1176"/>
      <c r="VOX245" s="1176"/>
      <c r="VOY245" s="1176"/>
      <c r="VOZ245" s="1177"/>
      <c r="VPA245" s="1175" t="s">
        <v>3881</v>
      </c>
      <c r="VPB245" s="1176"/>
      <c r="VPC245" s="1176"/>
      <c r="VPD245" s="1176"/>
      <c r="VPE245" s="1176"/>
      <c r="VPF245" s="1176"/>
      <c r="VPG245" s="1176"/>
      <c r="VPH245" s="1177"/>
      <c r="VPI245" s="1175" t="s">
        <v>3881</v>
      </c>
      <c r="VPJ245" s="1176"/>
      <c r="VPK245" s="1176"/>
      <c r="VPL245" s="1176"/>
      <c r="VPM245" s="1176"/>
      <c r="VPN245" s="1176"/>
      <c r="VPO245" s="1176"/>
      <c r="VPP245" s="1177"/>
      <c r="VPQ245" s="1175" t="s">
        <v>3881</v>
      </c>
      <c r="VPR245" s="1176"/>
      <c r="VPS245" s="1176"/>
      <c r="VPT245" s="1176"/>
      <c r="VPU245" s="1176"/>
      <c r="VPV245" s="1176"/>
      <c r="VPW245" s="1176"/>
      <c r="VPX245" s="1177"/>
      <c r="VPY245" s="1175" t="s">
        <v>3881</v>
      </c>
      <c r="VPZ245" s="1176"/>
      <c r="VQA245" s="1176"/>
      <c r="VQB245" s="1176"/>
      <c r="VQC245" s="1176"/>
      <c r="VQD245" s="1176"/>
      <c r="VQE245" s="1176"/>
      <c r="VQF245" s="1177"/>
      <c r="VQG245" s="1175" t="s">
        <v>3881</v>
      </c>
      <c r="VQH245" s="1176"/>
      <c r="VQI245" s="1176"/>
      <c r="VQJ245" s="1176"/>
      <c r="VQK245" s="1176"/>
      <c r="VQL245" s="1176"/>
      <c r="VQM245" s="1176"/>
      <c r="VQN245" s="1177"/>
      <c r="VQO245" s="1175" t="s">
        <v>3881</v>
      </c>
      <c r="VQP245" s="1176"/>
      <c r="VQQ245" s="1176"/>
      <c r="VQR245" s="1176"/>
      <c r="VQS245" s="1176"/>
      <c r="VQT245" s="1176"/>
      <c r="VQU245" s="1176"/>
      <c r="VQV245" s="1177"/>
      <c r="VQW245" s="1175" t="s">
        <v>3881</v>
      </c>
      <c r="VQX245" s="1176"/>
      <c r="VQY245" s="1176"/>
      <c r="VQZ245" s="1176"/>
      <c r="VRA245" s="1176"/>
      <c r="VRB245" s="1176"/>
      <c r="VRC245" s="1176"/>
      <c r="VRD245" s="1177"/>
      <c r="VRE245" s="1175" t="s">
        <v>3881</v>
      </c>
      <c r="VRF245" s="1176"/>
      <c r="VRG245" s="1176"/>
      <c r="VRH245" s="1176"/>
      <c r="VRI245" s="1176"/>
      <c r="VRJ245" s="1176"/>
      <c r="VRK245" s="1176"/>
      <c r="VRL245" s="1177"/>
      <c r="VRM245" s="1175" t="s">
        <v>3881</v>
      </c>
      <c r="VRN245" s="1176"/>
      <c r="VRO245" s="1176"/>
      <c r="VRP245" s="1176"/>
      <c r="VRQ245" s="1176"/>
      <c r="VRR245" s="1176"/>
      <c r="VRS245" s="1176"/>
      <c r="VRT245" s="1177"/>
      <c r="VRU245" s="1175" t="s">
        <v>3881</v>
      </c>
      <c r="VRV245" s="1176"/>
      <c r="VRW245" s="1176"/>
      <c r="VRX245" s="1176"/>
      <c r="VRY245" s="1176"/>
      <c r="VRZ245" s="1176"/>
      <c r="VSA245" s="1176"/>
      <c r="VSB245" s="1177"/>
      <c r="VSC245" s="1175" t="s">
        <v>3881</v>
      </c>
      <c r="VSD245" s="1176"/>
      <c r="VSE245" s="1176"/>
      <c r="VSF245" s="1176"/>
      <c r="VSG245" s="1176"/>
      <c r="VSH245" s="1176"/>
      <c r="VSI245" s="1176"/>
      <c r="VSJ245" s="1177"/>
      <c r="VSK245" s="1175" t="s">
        <v>3881</v>
      </c>
      <c r="VSL245" s="1176"/>
      <c r="VSM245" s="1176"/>
      <c r="VSN245" s="1176"/>
      <c r="VSO245" s="1176"/>
      <c r="VSP245" s="1176"/>
      <c r="VSQ245" s="1176"/>
      <c r="VSR245" s="1177"/>
      <c r="VSS245" s="1175" t="s">
        <v>3881</v>
      </c>
      <c r="VST245" s="1176"/>
      <c r="VSU245" s="1176"/>
      <c r="VSV245" s="1176"/>
      <c r="VSW245" s="1176"/>
      <c r="VSX245" s="1176"/>
      <c r="VSY245" s="1176"/>
      <c r="VSZ245" s="1177"/>
      <c r="VTA245" s="1175" t="s">
        <v>3881</v>
      </c>
      <c r="VTB245" s="1176"/>
      <c r="VTC245" s="1176"/>
      <c r="VTD245" s="1176"/>
      <c r="VTE245" s="1176"/>
      <c r="VTF245" s="1176"/>
      <c r="VTG245" s="1176"/>
      <c r="VTH245" s="1177"/>
      <c r="VTI245" s="1175" t="s">
        <v>3881</v>
      </c>
      <c r="VTJ245" s="1176"/>
      <c r="VTK245" s="1176"/>
      <c r="VTL245" s="1176"/>
      <c r="VTM245" s="1176"/>
      <c r="VTN245" s="1176"/>
      <c r="VTO245" s="1176"/>
      <c r="VTP245" s="1177"/>
      <c r="VTQ245" s="1175" t="s">
        <v>3881</v>
      </c>
      <c r="VTR245" s="1176"/>
      <c r="VTS245" s="1176"/>
      <c r="VTT245" s="1176"/>
      <c r="VTU245" s="1176"/>
      <c r="VTV245" s="1176"/>
      <c r="VTW245" s="1176"/>
      <c r="VTX245" s="1177"/>
      <c r="VTY245" s="1175" t="s">
        <v>3881</v>
      </c>
      <c r="VTZ245" s="1176"/>
      <c r="VUA245" s="1176"/>
      <c r="VUB245" s="1176"/>
      <c r="VUC245" s="1176"/>
      <c r="VUD245" s="1176"/>
      <c r="VUE245" s="1176"/>
      <c r="VUF245" s="1177"/>
      <c r="VUG245" s="1175" t="s">
        <v>3881</v>
      </c>
      <c r="VUH245" s="1176"/>
      <c r="VUI245" s="1176"/>
      <c r="VUJ245" s="1176"/>
      <c r="VUK245" s="1176"/>
      <c r="VUL245" s="1176"/>
      <c r="VUM245" s="1176"/>
      <c r="VUN245" s="1177"/>
      <c r="VUO245" s="1175" t="s">
        <v>3881</v>
      </c>
      <c r="VUP245" s="1176"/>
      <c r="VUQ245" s="1176"/>
      <c r="VUR245" s="1176"/>
      <c r="VUS245" s="1176"/>
      <c r="VUT245" s="1176"/>
      <c r="VUU245" s="1176"/>
      <c r="VUV245" s="1177"/>
      <c r="VUW245" s="1175" t="s">
        <v>3881</v>
      </c>
      <c r="VUX245" s="1176"/>
      <c r="VUY245" s="1176"/>
      <c r="VUZ245" s="1176"/>
      <c r="VVA245" s="1176"/>
      <c r="VVB245" s="1176"/>
      <c r="VVC245" s="1176"/>
      <c r="VVD245" s="1177"/>
      <c r="VVE245" s="1175" t="s">
        <v>3881</v>
      </c>
      <c r="VVF245" s="1176"/>
      <c r="VVG245" s="1176"/>
      <c r="VVH245" s="1176"/>
      <c r="VVI245" s="1176"/>
      <c r="VVJ245" s="1176"/>
      <c r="VVK245" s="1176"/>
      <c r="VVL245" s="1177"/>
      <c r="VVM245" s="1175" t="s">
        <v>3881</v>
      </c>
      <c r="VVN245" s="1176"/>
      <c r="VVO245" s="1176"/>
      <c r="VVP245" s="1176"/>
      <c r="VVQ245" s="1176"/>
      <c r="VVR245" s="1176"/>
      <c r="VVS245" s="1176"/>
      <c r="VVT245" s="1177"/>
      <c r="VVU245" s="1175" t="s">
        <v>3881</v>
      </c>
      <c r="VVV245" s="1176"/>
      <c r="VVW245" s="1176"/>
      <c r="VVX245" s="1176"/>
      <c r="VVY245" s="1176"/>
      <c r="VVZ245" s="1176"/>
      <c r="VWA245" s="1176"/>
      <c r="VWB245" s="1177"/>
      <c r="VWC245" s="1175" t="s">
        <v>3881</v>
      </c>
      <c r="VWD245" s="1176"/>
      <c r="VWE245" s="1176"/>
      <c r="VWF245" s="1176"/>
      <c r="VWG245" s="1176"/>
      <c r="VWH245" s="1176"/>
      <c r="VWI245" s="1176"/>
      <c r="VWJ245" s="1177"/>
      <c r="VWK245" s="1175" t="s">
        <v>3881</v>
      </c>
      <c r="VWL245" s="1176"/>
      <c r="VWM245" s="1176"/>
      <c r="VWN245" s="1176"/>
      <c r="VWO245" s="1176"/>
      <c r="VWP245" s="1176"/>
      <c r="VWQ245" s="1176"/>
      <c r="VWR245" s="1177"/>
      <c r="VWS245" s="1175" t="s">
        <v>3881</v>
      </c>
      <c r="VWT245" s="1176"/>
      <c r="VWU245" s="1176"/>
      <c r="VWV245" s="1176"/>
      <c r="VWW245" s="1176"/>
      <c r="VWX245" s="1176"/>
      <c r="VWY245" s="1176"/>
      <c r="VWZ245" s="1177"/>
      <c r="VXA245" s="1175" t="s">
        <v>3881</v>
      </c>
      <c r="VXB245" s="1176"/>
      <c r="VXC245" s="1176"/>
      <c r="VXD245" s="1176"/>
      <c r="VXE245" s="1176"/>
      <c r="VXF245" s="1176"/>
      <c r="VXG245" s="1176"/>
      <c r="VXH245" s="1177"/>
      <c r="VXI245" s="1175" t="s">
        <v>3881</v>
      </c>
      <c r="VXJ245" s="1176"/>
      <c r="VXK245" s="1176"/>
      <c r="VXL245" s="1176"/>
      <c r="VXM245" s="1176"/>
      <c r="VXN245" s="1176"/>
      <c r="VXO245" s="1176"/>
      <c r="VXP245" s="1177"/>
      <c r="VXQ245" s="1175" t="s">
        <v>3881</v>
      </c>
      <c r="VXR245" s="1176"/>
      <c r="VXS245" s="1176"/>
      <c r="VXT245" s="1176"/>
      <c r="VXU245" s="1176"/>
      <c r="VXV245" s="1176"/>
      <c r="VXW245" s="1176"/>
      <c r="VXX245" s="1177"/>
      <c r="VXY245" s="1175" t="s">
        <v>3881</v>
      </c>
      <c r="VXZ245" s="1176"/>
      <c r="VYA245" s="1176"/>
      <c r="VYB245" s="1176"/>
      <c r="VYC245" s="1176"/>
      <c r="VYD245" s="1176"/>
      <c r="VYE245" s="1176"/>
      <c r="VYF245" s="1177"/>
      <c r="VYG245" s="1175" t="s">
        <v>3881</v>
      </c>
      <c r="VYH245" s="1176"/>
      <c r="VYI245" s="1176"/>
      <c r="VYJ245" s="1176"/>
      <c r="VYK245" s="1176"/>
      <c r="VYL245" s="1176"/>
      <c r="VYM245" s="1176"/>
      <c r="VYN245" s="1177"/>
      <c r="VYO245" s="1175" t="s">
        <v>3881</v>
      </c>
      <c r="VYP245" s="1176"/>
      <c r="VYQ245" s="1176"/>
      <c r="VYR245" s="1176"/>
      <c r="VYS245" s="1176"/>
      <c r="VYT245" s="1176"/>
      <c r="VYU245" s="1176"/>
      <c r="VYV245" s="1177"/>
      <c r="VYW245" s="1175" t="s">
        <v>3881</v>
      </c>
      <c r="VYX245" s="1176"/>
      <c r="VYY245" s="1176"/>
      <c r="VYZ245" s="1176"/>
      <c r="VZA245" s="1176"/>
      <c r="VZB245" s="1176"/>
      <c r="VZC245" s="1176"/>
      <c r="VZD245" s="1177"/>
      <c r="VZE245" s="1175" t="s">
        <v>3881</v>
      </c>
      <c r="VZF245" s="1176"/>
      <c r="VZG245" s="1176"/>
      <c r="VZH245" s="1176"/>
      <c r="VZI245" s="1176"/>
      <c r="VZJ245" s="1176"/>
      <c r="VZK245" s="1176"/>
      <c r="VZL245" s="1177"/>
      <c r="VZM245" s="1175" t="s">
        <v>3881</v>
      </c>
      <c r="VZN245" s="1176"/>
      <c r="VZO245" s="1176"/>
      <c r="VZP245" s="1176"/>
      <c r="VZQ245" s="1176"/>
      <c r="VZR245" s="1176"/>
      <c r="VZS245" s="1176"/>
      <c r="VZT245" s="1177"/>
      <c r="VZU245" s="1175" t="s">
        <v>3881</v>
      </c>
      <c r="VZV245" s="1176"/>
      <c r="VZW245" s="1176"/>
      <c r="VZX245" s="1176"/>
      <c r="VZY245" s="1176"/>
      <c r="VZZ245" s="1176"/>
      <c r="WAA245" s="1176"/>
      <c r="WAB245" s="1177"/>
      <c r="WAC245" s="1175" t="s">
        <v>3881</v>
      </c>
      <c r="WAD245" s="1176"/>
      <c r="WAE245" s="1176"/>
      <c r="WAF245" s="1176"/>
      <c r="WAG245" s="1176"/>
      <c r="WAH245" s="1176"/>
      <c r="WAI245" s="1176"/>
      <c r="WAJ245" s="1177"/>
      <c r="WAK245" s="1175" t="s">
        <v>3881</v>
      </c>
      <c r="WAL245" s="1176"/>
      <c r="WAM245" s="1176"/>
      <c r="WAN245" s="1176"/>
      <c r="WAO245" s="1176"/>
      <c r="WAP245" s="1176"/>
      <c r="WAQ245" s="1176"/>
      <c r="WAR245" s="1177"/>
      <c r="WAS245" s="1175" t="s">
        <v>3881</v>
      </c>
      <c r="WAT245" s="1176"/>
      <c r="WAU245" s="1176"/>
      <c r="WAV245" s="1176"/>
      <c r="WAW245" s="1176"/>
      <c r="WAX245" s="1176"/>
      <c r="WAY245" s="1176"/>
      <c r="WAZ245" s="1177"/>
      <c r="WBA245" s="1175" t="s">
        <v>3881</v>
      </c>
      <c r="WBB245" s="1176"/>
      <c r="WBC245" s="1176"/>
      <c r="WBD245" s="1176"/>
      <c r="WBE245" s="1176"/>
      <c r="WBF245" s="1176"/>
      <c r="WBG245" s="1176"/>
      <c r="WBH245" s="1177"/>
      <c r="WBI245" s="1175" t="s">
        <v>3881</v>
      </c>
      <c r="WBJ245" s="1176"/>
      <c r="WBK245" s="1176"/>
      <c r="WBL245" s="1176"/>
      <c r="WBM245" s="1176"/>
      <c r="WBN245" s="1176"/>
      <c r="WBO245" s="1176"/>
      <c r="WBP245" s="1177"/>
      <c r="WBQ245" s="1175" t="s">
        <v>3881</v>
      </c>
      <c r="WBR245" s="1176"/>
      <c r="WBS245" s="1176"/>
      <c r="WBT245" s="1176"/>
      <c r="WBU245" s="1176"/>
      <c r="WBV245" s="1176"/>
      <c r="WBW245" s="1176"/>
      <c r="WBX245" s="1177"/>
      <c r="WBY245" s="1175" t="s">
        <v>3881</v>
      </c>
      <c r="WBZ245" s="1176"/>
      <c r="WCA245" s="1176"/>
      <c r="WCB245" s="1176"/>
      <c r="WCC245" s="1176"/>
      <c r="WCD245" s="1176"/>
      <c r="WCE245" s="1176"/>
      <c r="WCF245" s="1177"/>
      <c r="WCG245" s="1175" t="s">
        <v>3881</v>
      </c>
      <c r="WCH245" s="1176"/>
      <c r="WCI245" s="1176"/>
      <c r="WCJ245" s="1176"/>
      <c r="WCK245" s="1176"/>
      <c r="WCL245" s="1176"/>
      <c r="WCM245" s="1176"/>
      <c r="WCN245" s="1177"/>
      <c r="WCO245" s="1175" t="s">
        <v>3881</v>
      </c>
      <c r="WCP245" s="1176"/>
      <c r="WCQ245" s="1176"/>
      <c r="WCR245" s="1176"/>
      <c r="WCS245" s="1176"/>
      <c r="WCT245" s="1176"/>
      <c r="WCU245" s="1176"/>
      <c r="WCV245" s="1177"/>
      <c r="WCW245" s="1175" t="s">
        <v>3881</v>
      </c>
      <c r="WCX245" s="1176"/>
      <c r="WCY245" s="1176"/>
      <c r="WCZ245" s="1176"/>
      <c r="WDA245" s="1176"/>
      <c r="WDB245" s="1176"/>
      <c r="WDC245" s="1176"/>
      <c r="WDD245" s="1177"/>
      <c r="WDE245" s="1175" t="s">
        <v>3881</v>
      </c>
      <c r="WDF245" s="1176"/>
      <c r="WDG245" s="1176"/>
      <c r="WDH245" s="1176"/>
      <c r="WDI245" s="1176"/>
      <c r="WDJ245" s="1176"/>
      <c r="WDK245" s="1176"/>
      <c r="WDL245" s="1177"/>
      <c r="WDM245" s="1175" t="s">
        <v>3881</v>
      </c>
      <c r="WDN245" s="1176"/>
      <c r="WDO245" s="1176"/>
      <c r="WDP245" s="1176"/>
      <c r="WDQ245" s="1176"/>
      <c r="WDR245" s="1176"/>
      <c r="WDS245" s="1176"/>
      <c r="WDT245" s="1177"/>
      <c r="WDU245" s="1175" t="s">
        <v>3881</v>
      </c>
      <c r="WDV245" s="1176"/>
      <c r="WDW245" s="1176"/>
      <c r="WDX245" s="1176"/>
      <c r="WDY245" s="1176"/>
      <c r="WDZ245" s="1176"/>
      <c r="WEA245" s="1176"/>
      <c r="WEB245" s="1177"/>
      <c r="WEC245" s="1175" t="s">
        <v>3881</v>
      </c>
      <c r="WED245" s="1176"/>
      <c r="WEE245" s="1176"/>
      <c r="WEF245" s="1176"/>
      <c r="WEG245" s="1176"/>
      <c r="WEH245" s="1176"/>
      <c r="WEI245" s="1176"/>
      <c r="WEJ245" s="1177"/>
      <c r="WEK245" s="1175" t="s">
        <v>3881</v>
      </c>
      <c r="WEL245" s="1176"/>
      <c r="WEM245" s="1176"/>
      <c r="WEN245" s="1176"/>
      <c r="WEO245" s="1176"/>
      <c r="WEP245" s="1176"/>
      <c r="WEQ245" s="1176"/>
      <c r="WER245" s="1177"/>
      <c r="WES245" s="1175" t="s">
        <v>3881</v>
      </c>
      <c r="WET245" s="1176"/>
      <c r="WEU245" s="1176"/>
      <c r="WEV245" s="1176"/>
      <c r="WEW245" s="1176"/>
      <c r="WEX245" s="1176"/>
      <c r="WEY245" s="1176"/>
      <c r="WEZ245" s="1177"/>
      <c r="WFA245" s="1175" t="s">
        <v>3881</v>
      </c>
      <c r="WFB245" s="1176"/>
      <c r="WFC245" s="1176"/>
      <c r="WFD245" s="1176"/>
      <c r="WFE245" s="1176"/>
      <c r="WFF245" s="1176"/>
      <c r="WFG245" s="1176"/>
      <c r="WFH245" s="1177"/>
      <c r="WFI245" s="1175" t="s">
        <v>3881</v>
      </c>
      <c r="WFJ245" s="1176"/>
      <c r="WFK245" s="1176"/>
      <c r="WFL245" s="1176"/>
      <c r="WFM245" s="1176"/>
      <c r="WFN245" s="1176"/>
      <c r="WFO245" s="1176"/>
      <c r="WFP245" s="1177"/>
      <c r="WFQ245" s="1175" t="s">
        <v>3881</v>
      </c>
      <c r="WFR245" s="1176"/>
      <c r="WFS245" s="1176"/>
      <c r="WFT245" s="1176"/>
      <c r="WFU245" s="1176"/>
      <c r="WFV245" s="1176"/>
      <c r="WFW245" s="1176"/>
      <c r="WFX245" s="1177"/>
      <c r="WFY245" s="1175" t="s">
        <v>3881</v>
      </c>
      <c r="WFZ245" s="1176"/>
      <c r="WGA245" s="1176"/>
      <c r="WGB245" s="1176"/>
      <c r="WGC245" s="1176"/>
      <c r="WGD245" s="1176"/>
      <c r="WGE245" s="1176"/>
      <c r="WGF245" s="1177"/>
      <c r="WGG245" s="1175" t="s">
        <v>3881</v>
      </c>
      <c r="WGH245" s="1176"/>
      <c r="WGI245" s="1176"/>
      <c r="WGJ245" s="1176"/>
      <c r="WGK245" s="1176"/>
      <c r="WGL245" s="1176"/>
      <c r="WGM245" s="1176"/>
      <c r="WGN245" s="1177"/>
      <c r="WGO245" s="1175" t="s">
        <v>3881</v>
      </c>
      <c r="WGP245" s="1176"/>
      <c r="WGQ245" s="1176"/>
      <c r="WGR245" s="1176"/>
      <c r="WGS245" s="1176"/>
      <c r="WGT245" s="1176"/>
      <c r="WGU245" s="1176"/>
      <c r="WGV245" s="1177"/>
      <c r="WGW245" s="1175" t="s">
        <v>3881</v>
      </c>
      <c r="WGX245" s="1176"/>
      <c r="WGY245" s="1176"/>
      <c r="WGZ245" s="1176"/>
      <c r="WHA245" s="1176"/>
      <c r="WHB245" s="1176"/>
      <c r="WHC245" s="1176"/>
      <c r="WHD245" s="1177"/>
      <c r="WHE245" s="1175" t="s">
        <v>3881</v>
      </c>
      <c r="WHF245" s="1176"/>
      <c r="WHG245" s="1176"/>
      <c r="WHH245" s="1176"/>
      <c r="WHI245" s="1176"/>
      <c r="WHJ245" s="1176"/>
      <c r="WHK245" s="1176"/>
      <c r="WHL245" s="1177"/>
      <c r="WHM245" s="1175" t="s">
        <v>3881</v>
      </c>
      <c r="WHN245" s="1176"/>
      <c r="WHO245" s="1176"/>
      <c r="WHP245" s="1176"/>
      <c r="WHQ245" s="1176"/>
      <c r="WHR245" s="1176"/>
      <c r="WHS245" s="1176"/>
      <c r="WHT245" s="1177"/>
      <c r="WHU245" s="1175" t="s">
        <v>3881</v>
      </c>
      <c r="WHV245" s="1176"/>
      <c r="WHW245" s="1176"/>
      <c r="WHX245" s="1176"/>
      <c r="WHY245" s="1176"/>
      <c r="WHZ245" s="1176"/>
      <c r="WIA245" s="1176"/>
      <c r="WIB245" s="1177"/>
      <c r="WIC245" s="1175" t="s">
        <v>3881</v>
      </c>
      <c r="WID245" s="1176"/>
      <c r="WIE245" s="1176"/>
      <c r="WIF245" s="1176"/>
      <c r="WIG245" s="1176"/>
      <c r="WIH245" s="1176"/>
      <c r="WII245" s="1176"/>
      <c r="WIJ245" s="1177"/>
      <c r="WIK245" s="1175" t="s">
        <v>3881</v>
      </c>
      <c r="WIL245" s="1176"/>
      <c r="WIM245" s="1176"/>
      <c r="WIN245" s="1176"/>
      <c r="WIO245" s="1176"/>
      <c r="WIP245" s="1176"/>
      <c r="WIQ245" s="1176"/>
      <c r="WIR245" s="1177"/>
      <c r="WIS245" s="1175" t="s">
        <v>3881</v>
      </c>
      <c r="WIT245" s="1176"/>
      <c r="WIU245" s="1176"/>
      <c r="WIV245" s="1176"/>
      <c r="WIW245" s="1176"/>
      <c r="WIX245" s="1176"/>
      <c r="WIY245" s="1176"/>
      <c r="WIZ245" s="1177"/>
      <c r="WJA245" s="1175" t="s">
        <v>3881</v>
      </c>
      <c r="WJB245" s="1176"/>
      <c r="WJC245" s="1176"/>
      <c r="WJD245" s="1176"/>
      <c r="WJE245" s="1176"/>
      <c r="WJF245" s="1176"/>
      <c r="WJG245" s="1176"/>
      <c r="WJH245" s="1177"/>
      <c r="WJI245" s="1175" t="s">
        <v>3881</v>
      </c>
      <c r="WJJ245" s="1176"/>
      <c r="WJK245" s="1176"/>
      <c r="WJL245" s="1176"/>
      <c r="WJM245" s="1176"/>
      <c r="WJN245" s="1176"/>
      <c r="WJO245" s="1176"/>
      <c r="WJP245" s="1177"/>
      <c r="WJQ245" s="1175" t="s">
        <v>3881</v>
      </c>
      <c r="WJR245" s="1176"/>
      <c r="WJS245" s="1176"/>
      <c r="WJT245" s="1176"/>
      <c r="WJU245" s="1176"/>
      <c r="WJV245" s="1176"/>
      <c r="WJW245" s="1176"/>
      <c r="WJX245" s="1177"/>
      <c r="WJY245" s="1175" t="s">
        <v>3881</v>
      </c>
      <c r="WJZ245" s="1176"/>
      <c r="WKA245" s="1176"/>
      <c r="WKB245" s="1176"/>
      <c r="WKC245" s="1176"/>
      <c r="WKD245" s="1176"/>
      <c r="WKE245" s="1176"/>
      <c r="WKF245" s="1177"/>
      <c r="WKG245" s="1175" t="s">
        <v>3881</v>
      </c>
      <c r="WKH245" s="1176"/>
      <c r="WKI245" s="1176"/>
      <c r="WKJ245" s="1176"/>
      <c r="WKK245" s="1176"/>
      <c r="WKL245" s="1176"/>
      <c r="WKM245" s="1176"/>
      <c r="WKN245" s="1177"/>
      <c r="WKO245" s="1175" t="s">
        <v>3881</v>
      </c>
      <c r="WKP245" s="1176"/>
      <c r="WKQ245" s="1176"/>
      <c r="WKR245" s="1176"/>
      <c r="WKS245" s="1176"/>
      <c r="WKT245" s="1176"/>
      <c r="WKU245" s="1176"/>
      <c r="WKV245" s="1177"/>
      <c r="WKW245" s="1175" t="s">
        <v>3881</v>
      </c>
      <c r="WKX245" s="1176"/>
      <c r="WKY245" s="1176"/>
      <c r="WKZ245" s="1176"/>
      <c r="WLA245" s="1176"/>
      <c r="WLB245" s="1176"/>
      <c r="WLC245" s="1176"/>
      <c r="WLD245" s="1177"/>
      <c r="WLE245" s="1175" t="s">
        <v>3881</v>
      </c>
      <c r="WLF245" s="1176"/>
      <c r="WLG245" s="1176"/>
      <c r="WLH245" s="1176"/>
      <c r="WLI245" s="1176"/>
      <c r="WLJ245" s="1176"/>
      <c r="WLK245" s="1176"/>
      <c r="WLL245" s="1177"/>
      <c r="WLM245" s="1175" t="s">
        <v>3881</v>
      </c>
      <c r="WLN245" s="1176"/>
      <c r="WLO245" s="1176"/>
      <c r="WLP245" s="1176"/>
      <c r="WLQ245" s="1176"/>
      <c r="WLR245" s="1176"/>
      <c r="WLS245" s="1176"/>
      <c r="WLT245" s="1177"/>
      <c r="WLU245" s="1175" t="s">
        <v>3881</v>
      </c>
      <c r="WLV245" s="1176"/>
      <c r="WLW245" s="1176"/>
      <c r="WLX245" s="1176"/>
      <c r="WLY245" s="1176"/>
      <c r="WLZ245" s="1176"/>
      <c r="WMA245" s="1176"/>
      <c r="WMB245" s="1177"/>
      <c r="WMC245" s="1175" t="s">
        <v>3881</v>
      </c>
      <c r="WMD245" s="1176"/>
      <c r="WME245" s="1176"/>
      <c r="WMF245" s="1176"/>
      <c r="WMG245" s="1176"/>
      <c r="WMH245" s="1176"/>
      <c r="WMI245" s="1176"/>
      <c r="WMJ245" s="1177"/>
      <c r="WMK245" s="1175" t="s">
        <v>3881</v>
      </c>
      <c r="WML245" s="1176"/>
      <c r="WMM245" s="1176"/>
      <c r="WMN245" s="1176"/>
      <c r="WMO245" s="1176"/>
      <c r="WMP245" s="1176"/>
      <c r="WMQ245" s="1176"/>
      <c r="WMR245" s="1177"/>
      <c r="WMS245" s="1175" t="s">
        <v>3881</v>
      </c>
      <c r="WMT245" s="1176"/>
      <c r="WMU245" s="1176"/>
      <c r="WMV245" s="1176"/>
      <c r="WMW245" s="1176"/>
      <c r="WMX245" s="1176"/>
      <c r="WMY245" s="1176"/>
      <c r="WMZ245" s="1177"/>
      <c r="WNA245" s="1175" t="s">
        <v>3881</v>
      </c>
      <c r="WNB245" s="1176"/>
      <c r="WNC245" s="1176"/>
      <c r="WND245" s="1176"/>
      <c r="WNE245" s="1176"/>
      <c r="WNF245" s="1176"/>
      <c r="WNG245" s="1176"/>
      <c r="WNH245" s="1177"/>
      <c r="WNI245" s="1175" t="s">
        <v>3881</v>
      </c>
      <c r="WNJ245" s="1176"/>
      <c r="WNK245" s="1176"/>
      <c r="WNL245" s="1176"/>
      <c r="WNM245" s="1176"/>
      <c r="WNN245" s="1176"/>
      <c r="WNO245" s="1176"/>
      <c r="WNP245" s="1177"/>
      <c r="WNQ245" s="1175" t="s">
        <v>3881</v>
      </c>
      <c r="WNR245" s="1176"/>
      <c r="WNS245" s="1176"/>
      <c r="WNT245" s="1176"/>
      <c r="WNU245" s="1176"/>
      <c r="WNV245" s="1176"/>
      <c r="WNW245" s="1176"/>
      <c r="WNX245" s="1177"/>
      <c r="WNY245" s="1175" t="s">
        <v>3881</v>
      </c>
      <c r="WNZ245" s="1176"/>
      <c r="WOA245" s="1176"/>
      <c r="WOB245" s="1176"/>
      <c r="WOC245" s="1176"/>
      <c r="WOD245" s="1176"/>
      <c r="WOE245" s="1176"/>
      <c r="WOF245" s="1177"/>
      <c r="WOG245" s="1175" t="s">
        <v>3881</v>
      </c>
      <c r="WOH245" s="1176"/>
      <c r="WOI245" s="1176"/>
      <c r="WOJ245" s="1176"/>
      <c r="WOK245" s="1176"/>
      <c r="WOL245" s="1176"/>
      <c r="WOM245" s="1176"/>
      <c r="WON245" s="1177"/>
      <c r="WOO245" s="1175" t="s">
        <v>3881</v>
      </c>
      <c r="WOP245" s="1176"/>
      <c r="WOQ245" s="1176"/>
      <c r="WOR245" s="1176"/>
      <c r="WOS245" s="1176"/>
      <c r="WOT245" s="1176"/>
      <c r="WOU245" s="1176"/>
      <c r="WOV245" s="1177"/>
      <c r="WOW245" s="1175" t="s">
        <v>3881</v>
      </c>
      <c r="WOX245" s="1176"/>
      <c r="WOY245" s="1176"/>
      <c r="WOZ245" s="1176"/>
      <c r="WPA245" s="1176"/>
      <c r="WPB245" s="1176"/>
      <c r="WPC245" s="1176"/>
      <c r="WPD245" s="1177"/>
      <c r="WPE245" s="1175" t="s">
        <v>3881</v>
      </c>
      <c r="WPF245" s="1176"/>
      <c r="WPG245" s="1176"/>
      <c r="WPH245" s="1176"/>
      <c r="WPI245" s="1176"/>
      <c r="WPJ245" s="1176"/>
      <c r="WPK245" s="1176"/>
      <c r="WPL245" s="1177"/>
      <c r="WPM245" s="1175" t="s">
        <v>3881</v>
      </c>
      <c r="WPN245" s="1176"/>
      <c r="WPO245" s="1176"/>
      <c r="WPP245" s="1176"/>
      <c r="WPQ245" s="1176"/>
      <c r="WPR245" s="1176"/>
      <c r="WPS245" s="1176"/>
      <c r="WPT245" s="1177"/>
      <c r="WPU245" s="1175" t="s">
        <v>3881</v>
      </c>
      <c r="WPV245" s="1176"/>
      <c r="WPW245" s="1176"/>
      <c r="WPX245" s="1176"/>
      <c r="WPY245" s="1176"/>
      <c r="WPZ245" s="1176"/>
      <c r="WQA245" s="1176"/>
      <c r="WQB245" s="1177"/>
      <c r="WQC245" s="1175" t="s">
        <v>3881</v>
      </c>
      <c r="WQD245" s="1176"/>
      <c r="WQE245" s="1176"/>
      <c r="WQF245" s="1176"/>
      <c r="WQG245" s="1176"/>
      <c r="WQH245" s="1176"/>
      <c r="WQI245" s="1176"/>
      <c r="WQJ245" s="1177"/>
      <c r="WQK245" s="1175" t="s">
        <v>3881</v>
      </c>
      <c r="WQL245" s="1176"/>
      <c r="WQM245" s="1176"/>
      <c r="WQN245" s="1176"/>
      <c r="WQO245" s="1176"/>
      <c r="WQP245" s="1176"/>
      <c r="WQQ245" s="1176"/>
      <c r="WQR245" s="1177"/>
      <c r="WQS245" s="1175" t="s">
        <v>3881</v>
      </c>
      <c r="WQT245" s="1176"/>
      <c r="WQU245" s="1176"/>
      <c r="WQV245" s="1176"/>
      <c r="WQW245" s="1176"/>
      <c r="WQX245" s="1176"/>
      <c r="WQY245" s="1176"/>
      <c r="WQZ245" s="1177"/>
      <c r="WRA245" s="1175" t="s">
        <v>3881</v>
      </c>
      <c r="WRB245" s="1176"/>
      <c r="WRC245" s="1176"/>
      <c r="WRD245" s="1176"/>
      <c r="WRE245" s="1176"/>
      <c r="WRF245" s="1176"/>
      <c r="WRG245" s="1176"/>
      <c r="WRH245" s="1177"/>
      <c r="WRI245" s="1175" t="s">
        <v>3881</v>
      </c>
      <c r="WRJ245" s="1176"/>
      <c r="WRK245" s="1176"/>
      <c r="WRL245" s="1176"/>
      <c r="WRM245" s="1176"/>
      <c r="WRN245" s="1176"/>
      <c r="WRO245" s="1176"/>
      <c r="WRP245" s="1177"/>
      <c r="WRQ245" s="1175" t="s">
        <v>3881</v>
      </c>
      <c r="WRR245" s="1176"/>
      <c r="WRS245" s="1176"/>
      <c r="WRT245" s="1176"/>
      <c r="WRU245" s="1176"/>
      <c r="WRV245" s="1176"/>
      <c r="WRW245" s="1176"/>
      <c r="WRX245" s="1177"/>
      <c r="WRY245" s="1175" t="s">
        <v>3881</v>
      </c>
      <c r="WRZ245" s="1176"/>
      <c r="WSA245" s="1176"/>
      <c r="WSB245" s="1176"/>
      <c r="WSC245" s="1176"/>
      <c r="WSD245" s="1176"/>
      <c r="WSE245" s="1176"/>
      <c r="WSF245" s="1177"/>
      <c r="WSG245" s="1175" t="s">
        <v>3881</v>
      </c>
      <c r="WSH245" s="1176"/>
      <c r="WSI245" s="1176"/>
      <c r="WSJ245" s="1176"/>
      <c r="WSK245" s="1176"/>
      <c r="WSL245" s="1176"/>
      <c r="WSM245" s="1176"/>
      <c r="WSN245" s="1177"/>
      <c r="WSO245" s="1175" t="s">
        <v>3881</v>
      </c>
      <c r="WSP245" s="1176"/>
      <c r="WSQ245" s="1176"/>
      <c r="WSR245" s="1176"/>
      <c r="WSS245" s="1176"/>
      <c r="WST245" s="1176"/>
      <c r="WSU245" s="1176"/>
      <c r="WSV245" s="1177"/>
      <c r="WSW245" s="1175" t="s">
        <v>3881</v>
      </c>
      <c r="WSX245" s="1176"/>
      <c r="WSY245" s="1176"/>
      <c r="WSZ245" s="1176"/>
      <c r="WTA245" s="1176"/>
      <c r="WTB245" s="1176"/>
      <c r="WTC245" s="1176"/>
      <c r="WTD245" s="1177"/>
      <c r="WTE245" s="1175" t="s">
        <v>3881</v>
      </c>
      <c r="WTF245" s="1176"/>
      <c r="WTG245" s="1176"/>
      <c r="WTH245" s="1176"/>
      <c r="WTI245" s="1176"/>
      <c r="WTJ245" s="1176"/>
      <c r="WTK245" s="1176"/>
      <c r="WTL245" s="1177"/>
      <c r="WTM245" s="1175" t="s">
        <v>3881</v>
      </c>
      <c r="WTN245" s="1176"/>
      <c r="WTO245" s="1176"/>
      <c r="WTP245" s="1176"/>
      <c r="WTQ245" s="1176"/>
      <c r="WTR245" s="1176"/>
      <c r="WTS245" s="1176"/>
      <c r="WTT245" s="1177"/>
      <c r="WTU245" s="1175" t="s">
        <v>3881</v>
      </c>
      <c r="WTV245" s="1176"/>
      <c r="WTW245" s="1176"/>
      <c r="WTX245" s="1176"/>
      <c r="WTY245" s="1176"/>
      <c r="WTZ245" s="1176"/>
      <c r="WUA245" s="1176"/>
      <c r="WUB245" s="1177"/>
      <c r="WUC245" s="1175" t="s">
        <v>3881</v>
      </c>
      <c r="WUD245" s="1176"/>
      <c r="WUE245" s="1176"/>
      <c r="WUF245" s="1176"/>
      <c r="WUG245" s="1176"/>
      <c r="WUH245" s="1176"/>
      <c r="WUI245" s="1176"/>
      <c r="WUJ245" s="1177"/>
      <c r="WUK245" s="1175" t="s">
        <v>3881</v>
      </c>
      <c r="WUL245" s="1176"/>
      <c r="WUM245" s="1176"/>
      <c r="WUN245" s="1176"/>
      <c r="WUO245" s="1176"/>
      <c r="WUP245" s="1176"/>
      <c r="WUQ245" s="1176"/>
      <c r="WUR245" s="1177"/>
      <c r="WUS245" s="1175" t="s">
        <v>3881</v>
      </c>
      <c r="WUT245" s="1176"/>
      <c r="WUU245" s="1176"/>
      <c r="WUV245" s="1176"/>
      <c r="WUW245" s="1176"/>
      <c r="WUX245" s="1176"/>
      <c r="WUY245" s="1176"/>
      <c r="WUZ245" s="1177"/>
      <c r="WVA245" s="1175" t="s">
        <v>3881</v>
      </c>
      <c r="WVB245" s="1176"/>
      <c r="WVC245" s="1176"/>
      <c r="WVD245" s="1176"/>
      <c r="WVE245" s="1176"/>
      <c r="WVF245" s="1176"/>
      <c r="WVG245" s="1176"/>
      <c r="WVH245" s="1177"/>
      <c r="WVI245" s="1175" t="s">
        <v>3881</v>
      </c>
      <c r="WVJ245" s="1176"/>
      <c r="WVK245" s="1176"/>
      <c r="WVL245" s="1176"/>
      <c r="WVM245" s="1176"/>
      <c r="WVN245" s="1176"/>
      <c r="WVO245" s="1176"/>
      <c r="WVP245" s="1177"/>
      <c r="WVQ245" s="1175" t="s">
        <v>3881</v>
      </c>
      <c r="WVR245" s="1176"/>
      <c r="WVS245" s="1176"/>
      <c r="WVT245" s="1176"/>
      <c r="WVU245" s="1176"/>
      <c r="WVV245" s="1176"/>
      <c r="WVW245" s="1176"/>
      <c r="WVX245" s="1177"/>
      <c r="WVY245" s="1175" t="s">
        <v>3881</v>
      </c>
      <c r="WVZ245" s="1176"/>
      <c r="WWA245" s="1176"/>
      <c r="WWB245" s="1176"/>
      <c r="WWC245" s="1176"/>
      <c r="WWD245" s="1176"/>
      <c r="WWE245" s="1176"/>
      <c r="WWF245" s="1177"/>
      <c r="WWG245" s="1175" t="s">
        <v>3881</v>
      </c>
      <c r="WWH245" s="1176"/>
      <c r="WWI245" s="1176"/>
      <c r="WWJ245" s="1176"/>
      <c r="WWK245" s="1176"/>
      <c r="WWL245" s="1176"/>
      <c r="WWM245" s="1176"/>
      <c r="WWN245" s="1177"/>
      <c r="WWO245" s="1175" t="s">
        <v>3881</v>
      </c>
      <c r="WWP245" s="1176"/>
      <c r="WWQ245" s="1176"/>
      <c r="WWR245" s="1176"/>
      <c r="WWS245" s="1176"/>
      <c r="WWT245" s="1176"/>
      <c r="WWU245" s="1176"/>
      <c r="WWV245" s="1177"/>
      <c r="WWW245" s="1175" t="s">
        <v>3881</v>
      </c>
      <c r="WWX245" s="1176"/>
      <c r="WWY245" s="1176"/>
      <c r="WWZ245" s="1176"/>
      <c r="WXA245" s="1176"/>
      <c r="WXB245" s="1176"/>
      <c r="WXC245" s="1176"/>
      <c r="WXD245" s="1177"/>
      <c r="WXE245" s="1175" t="s">
        <v>3881</v>
      </c>
      <c r="WXF245" s="1176"/>
      <c r="WXG245" s="1176"/>
      <c r="WXH245" s="1176"/>
      <c r="WXI245" s="1176"/>
      <c r="WXJ245" s="1176"/>
      <c r="WXK245" s="1176"/>
      <c r="WXL245" s="1177"/>
      <c r="WXM245" s="1175" t="s">
        <v>3881</v>
      </c>
      <c r="WXN245" s="1176"/>
      <c r="WXO245" s="1176"/>
      <c r="WXP245" s="1176"/>
      <c r="WXQ245" s="1176"/>
      <c r="WXR245" s="1176"/>
      <c r="WXS245" s="1176"/>
      <c r="WXT245" s="1177"/>
      <c r="WXU245" s="1175" t="s">
        <v>3881</v>
      </c>
      <c r="WXV245" s="1176"/>
      <c r="WXW245" s="1176"/>
      <c r="WXX245" s="1176"/>
      <c r="WXY245" s="1176"/>
      <c r="WXZ245" s="1176"/>
      <c r="WYA245" s="1176"/>
      <c r="WYB245" s="1177"/>
      <c r="WYC245" s="1175" t="s">
        <v>3881</v>
      </c>
      <c r="WYD245" s="1176"/>
      <c r="WYE245" s="1176"/>
      <c r="WYF245" s="1176"/>
      <c r="WYG245" s="1176"/>
      <c r="WYH245" s="1176"/>
      <c r="WYI245" s="1176"/>
      <c r="WYJ245" s="1177"/>
      <c r="WYK245" s="1175" t="s">
        <v>3881</v>
      </c>
      <c r="WYL245" s="1176"/>
      <c r="WYM245" s="1176"/>
      <c r="WYN245" s="1176"/>
      <c r="WYO245" s="1176"/>
      <c r="WYP245" s="1176"/>
      <c r="WYQ245" s="1176"/>
      <c r="WYR245" s="1177"/>
      <c r="WYS245" s="1175" t="s">
        <v>3881</v>
      </c>
      <c r="WYT245" s="1176"/>
      <c r="WYU245" s="1176"/>
      <c r="WYV245" s="1176"/>
      <c r="WYW245" s="1176"/>
      <c r="WYX245" s="1176"/>
      <c r="WYY245" s="1176"/>
      <c r="WYZ245" s="1177"/>
      <c r="WZA245" s="1175" t="s">
        <v>3881</v>
      </c>
      <c r="WZB245" s="1176"/>
      <c r="WZC245" s="1176"/>
      <c r="WZD245" s="1176"/>
      <c r="WZE245" s="1176"/>
      <c r="WZF245" s="1176"/>
      <c r="WZG245" s="1176"/>
      <c r="WZH245" s="1177"/>
      <c r="WZI245" s="1175" t="s">
        <v>3881</v>
      </c>
      <c r="WZJ245" s="1176"/>
      <c r="WZK245" s="1176"/>
      <c r="WZL245" s="1176"/>
      <c r="WZM245" s="1176"/>
      <c r="WZN245" s="1176"/>
      <c r="WZO245" s="1176"/>
      <c r="WZP245" s="1177"/>
      <c r="WZQ245" s="1175" t="s">
        <v>3881</v>
      </c>
      <c r="WZR245" s="1176"/>
      <c r="WZS245" s="1176"/>
      <c r="WZT245" s="1176"/>
      <c r="WZU245" s="1176"/>
      <c r="WZV245" s="1176"/>
      <c r="WZW245" s="1176"/>
      <c r="WZX245" s="1177"/>
      <c r="WZY245" s="1175" t="s">
        <v>3881</v>
      </c>
      <c r="WZZ245" s="1176"/>
      <c r="XAA245" s="1176"/>
      <c r="XAB245" s="1176"/>
      <c r="XAC245" s="1176"/>
      <c r="XAD245" s="1176"/>
      <c r="XAE245" s="1176"/>
      <c r="XAF245" s="1177"/>
      <c r="XAG245" s="1175" t="s">
        <v>3881</v>
      </c>
      <c r="XAH245" s="1176"/>
      <c r="XAI245" s="1176"/>
      <c r="XAJ245" s="1176"/>
      <c r="XAK245" s="1176"/>
      <c r="XAL245" s="1176"/>
      <c r="XAM245" s="1176"/>
      <c r="XAN245" s="1177"/>
      <c r="XAO245" s="1175" t="s">
        <v>3881</v>
      </c>
      <c r="XAP245" s="1176"/>
      <c r="XAQ245" s="1176"/>
      <c r="XAR245" s="1176"/>
      <c r="XAS245" s="1176"/>
      <c r="XAT245" s="1176"/>
      <c r="XAU245" s="1176"/>
      <c r="XAV245" s="1177"/>
      <c r="XAW245" s="1175" t="s">
        <v>3881</v>
      </c>
      <c r="XAX245" s="1176"/>
      <c r="XAY245" s="1176"/>
      <c r="XAZ245" s="1176"/>
      <c r="XBA245" s="1176"/>
      <c r="XBB245" s="1176"/>
      <c r="XBC245" s="1176"/>
      <c r="XBD245" s="1177"/>
      <c r="XBE245" s="1175" t="s">
        <v>3881</v>
      </c>
      <c r="XBF245" s="1176"/>
      <c r="XBG245" s="1176"/>
      <c r="XBH245" s="1176"/>
      <c r="XBI245" s="1176"/>
      <c r="XBJ245" s="1176"/>
      <c r="XBK245" s="1176"/>
      <c r="XBL245" s="1177"/>
      <c r="XBM245" s="1175" t="s">
        <v>3881</v>
      </c>
      <c r="XBN245" s="1176"/>
      <c r="XBO245" s="1176"/>
      <c r="XBP245" s="1176"/>
      <c r="XBQ245" s="1176"/>
      <c r="XBR245" s="1176"/>
      <c r="XBS245" s="1176"/>
      <c r="XBT245" s="1177"/>
      <c r="XBU245" s="1175" t="s">
        <v>3881</v>
      </c>
      <c r="XBV245" s="1176"/>
      <c r="XBW245" s="1176"/>
      <c r="XBX245" s="1176"/>
      <c r="XBY245" s="1176"/>
      <c r="XBZ245" s="1176"/>
      <c r="XCA245" s="1176"/>
      <c r="XCB245" s="1177"/>
      <c r="XCC245" s="1175" t="s">
        <v>3881</v>
      </c>
      <c r="XCD245" s="1176"/>
      <c r="XCE245" s="1176"/>
      <c r="XCF245" s="1176"/>
      <c r="XCG245" s="1176"/>
      <c r="XCH245" s="1176"/>
      <c r="XCI245" s="1176"/>
      <c r="XCJ245" s="1177"/>
      <c r="XCK245" s="1175" t="s">
        <v>3881</v>
      </c>
      <c r="XCL245" s="1176"/>
      <c r="XCM245" s="1176"/>
      <c r="XCN245" s="1176"/>
      <c r="XCO245" s="1176"/>
      <c r="XCP245" s="1176"/>
      <c r="XCQ245" s="1176"/>
      <c r="XCR245" s="1177"/>
      <c r="XCS245" s="1175" t="s">
        <v>3881</v>
      </c>
      <c r="XCT245" s="1176"/>
      <c r="XCU245" s="1176"/>
      <c r="XCV245" s="1176"/>
      <c r="XCW245" s="1176"/>
      <c r="XCX245" s="1176"/>
      <c r="XCY245" s="1176"/>
      <c r="XCZ245" s="1177"/>
      <c r="XDA245" s="1175" t="s">
        <v>3881</v>
      </c>
      <c r="XDB245" s="1176"/>
      <c r="XDC245" s="1176"/>
      <c r="XDD245" s="1176"/>
      <c r="XDE245" s="1176"/>
      <c r="XDF245" s="1176"/>
      <c r="XDG245" s="1176"/>
      <c r="XDH245" s="1177"/>
      <c r="XDI245" s="1175" t="s">
        <v>3881</v>
      </c>
      <c r="XDJ245" s="1176"/>
      <c r="XDK245" s="1176"/>
      <c r="XDL245" s="1176"/>
      <c r="XDM245" s="1176"/>
      <c r="XDN245" s="1176"/>
      <c r="XDO245" s="1176"/>
      <c r="XDP245" s="1177"/>
      <c r="XDQ245" s="1175" t="s">
        <v>3881</v>
      </c>
      <c r="XDR245" s="1176"/>
      <c r="XDS245" s="1176"/>
      <c r="XDT245" s="1176"/>
      <c r="XDU245" s="1176"/>
      <c r="XDV245" s="1176"/>
      <c r="XDW245" s="1176"/>
      <c r="XDX245" s="1177"/>
      <c r="XDY245" s="1175" t="s">
        <v>3881</v>
      </c>
      <c r="XDZ245" s="1176"/>
      <c r="XEA245" s="1176"/>
      <c r="XEB245" s="1176"/>
      <c r="XEC245" s="1176"/>
      <c r="XED245" s="1176"/>
      <c r="XEE245" s="1176"/>
      <c r="XEF245" s="1177"/>
      <c r="XEG245" s="1175" t="s">
        <v>3881</v>
      </c>
      <c r="XEH245" s="1176"/>
      <c r="XEI245" s="1176"/>
      <c r="XEJ245" s="1176"/>
      <c r="XEK245" s="1176"/>
      <c r="XEL245" s="1176"/>
      <c r="XEM245" s="1176"/>
      <c r="XEN245" s="1177"/>
      <c r="XEO245" s="1175" t="s">
        <v>3881</v>
      </c>
      <c r="XEP245" s="1176"/>
      <c r="XEQ245" s="1176"/>
      <c r="XER245" s="1176"/>
      <c r="XES245" s="1176"/>
      <c r="XET245" s="1176"/>
      <c r="XEU245" s="1176"/>
      <c r="XEV245" s="1177"/>
      <c r="XEW245" s="1175" t="s">
        <v>3881</v>
      </c>
      <c r="XEX245" s="1176"/>
      <c r="XEY245" s="1176"/>
      <c r="XEZ245" s="1176"/>
      <c r="XFA245" s="1176"/>
      <c r="XFB245" s="1176"/>
      <c r="XFC245" s="1176"/>
      <c r="XFD245" s="1177"/>
    </row>
    <row r="246" spans="1:16384" s="28" customFormat="1" ht="19.5" customHeight="1">
      <c r="A246" s="1316"/>
      <c r="B246" s="1317"/>
      <c r="C246" s="1317"/>
      <c r="D246" s="1317"/>
      <c r="E246" s="1317"/>
      <c r="F246" s="1317"/>
      <c r="G246" s="1317"/>
      <c r="H246" s="1318"/>
      <c r="I246" s="559" t="str">
        <f t="shared" si="27"/>
        <v/>
      </c>
      <c r="J246" s="214"/>
      <c r="K246" s="214"/>
      <c r="L246" s="214"/>
      <c r="N246" s="40"/>
      <c r="O246" s="40"/>
      <c r="Q246" s="40"/>
    </row>
    <row r="247" spans="1:16384" s="40" customFormat="1" ht="19.5" customHeight="1">
      <c r="A247" s="177" t="s">
        <v>44</v>
      </c>
      <c r="B247" s="254" t="s">
        <v>2</v>
      </c>
      <c r="C247" s="1217" t="s">
        <v>3</v>
      </c>
      <c r="D247" s="1217"/>
      <c r="E247" s="1217"/>
      <c r="F247" s="24" t="s">
        <v>4</v>
      </c>
      <c r="G247" s="24" t="s">
        <v>5</v>
      </c>
      <c r="H247" s="25" t="s">
        <v>6</v>
      </c>
      <c r="I247" s="559" t="str">
        <f t="shared" si="27"/>
        <v/>
      </c>
      <c r="J247" s="573" t="s">
        <v>2821</v>
      </c>
      <c r="K247" s="214" t="s">
        <v>2781</v>
      </c>
      <c r="L247" s="214" t="s">
        <v>2782</v>
      </c>
      <c r="M247" s="72" t="s">
        <v>2662</v>
      </c>
      <c r="N247" s="72" t="s">
        <v>2750</v>
      </c>
      <c r="O247" s="72" t="s">
        <v>2751</v>
      </c>
      <c r="P247" s="72" t="s">
        <v>2752</v>
      </c>
      <c r="Q247" s="72" t="s">
        <v>2729</v>
      </c>
      <c r="R247" s="557"/>
    </row>
    <row r="248" spans="1:16384" s="40" customFormat="1" ht="19.5" customHeight="1">
      <c r="A248" s="257" t="s">
        <v>2223</v>
      </c>
      <c r="B248" s="1071" t="s">
        <v>4048</v>
      </c>
      <c r="C248" s="1204" t="s">
        <v>2924</v>
      </c>
      <c r="D248" s="1205"/>
      <c r="E248" s="1206"/>
      <c r="F248" s="256" t="s">
        <v>2920</v>
      </c>
      <c r="G248" s="258" t="s">
        <v>8</v>
      </c>
      <c r="H248" s="166">
        <v>5</v>
      </c>
      <c r="I248" s="559" t="e">
        <f t="shared" si="27"/>
        <v>#DIV/0!</v>
      </c>
      <c r="J248" s="214" t="e">
        <f t="shared" ref="J248:J249" si="30">"USD "&amp;IF(K248&lt;0,"( "&amp;-K248&amp;" )",K248)&amp;" / "&amp;IF(L248&lt;0,"( "&amp;-L248&amp;" )",L248)</f>
        <v>#DIV/0!</v>
      </c>
      <c r="K248" s="214" t="e">
        <f>LOOKUP(1,0/($M248&amp;$N248&amp;$O248&amp;$P248&amp;$Q248=全球运价!$B$7:$B$7&amp;全球运价!$C$7:$C$7&amp;全球运价!$S$7:$S$7&amp;全球运价!$L$7:$L$7&amp;全球运价!$P$7:$P$7),全球运价!D$7:D$7)</f>
        <v>#DIV/0!</v>
      </c>
      <c r="L248" s="214" t="e">
        <f>LOOKUP(1,0/($M248&amp;$N248&amp;$O248&amp;$P248&amp;$Q248=全球运价!$B$7:$B$7&amp;全球运价!$C$7:$C$7&amp;全球运价!$S$7:$S$7&amp;全球运价!$L$7:$L$7&amp;全球运价!$P$7:$P$7),全球运价!E$7:E$7)</f>
        <v>#DIV/0!</v>
      </c>
      <c r="M248" s="40" t="s">
        <v>1099</v>
      </c>
      <c r="N248" s="40" t="s">
        <v>1099</v>
      </c>
      <c r="O248" s="40" t="s">
        <v>2688</v>
      </c>
      <c r="P248" s="40" t="s">
        <v>2687</v>
      </c>
      <c r="Q248" s="40" t="s">
        <v>2744</v>
      </c>
    </row>
    <row r="249" spans="1:16384" s="27" customFormat="1" ht="19.5" customHeight="1">
      <c r="A249" s="170" t="s">
        <v>3685</v>
      </c>
      <c r="B249" s="1071" t="s">
        <v>4049</v>
      </c>
      <c r="C249" s="1226" t="s">
        <v>3067</v>
      </c>
      <c r="D249" s="1226"/>
      <c r="E249" s="1226"/>
      <c r="F249" s="671" t="s">
        <v>3068</v>
      </c>
      <c r="G249" s="255" t="s">
        <v>56</v>
      </c>
      <c r="H249" s="164">
        <v>14</v>
      </c>
      <c r="I249" s="559" t="e">
        <f t="shared" si="27"/>
        <v>#DIV/0!</v>
      </c>
      <c r="J249" s="214" t="e">
        <f t="shared" si="30"/>
        <v>#DIV/0!</v>
      </c>
      <c r="K249" s="214" t="e">
        <f>LOOKUP(1,0/($M249&amp;$N249&amp;$O249&amp;$P249&amp;$Q249=全球运价!$B$7:$B$7&amp;全球运价!$C$7:$C$7&amp;全球运价!$S$7:$S$7&amp;全球运价!$L$7:$L$7&amp;全球运价!$P$7:$P$7),全球运价!D$7:D$7)</f>
        <v>#DIV/0!</v>
      </c>
      <c r="L249" s="214" t="e">
        <f>LOOKUP(1,0/($M249&amp;$N249&amp;$O249&amp;$P249&amp;$Q249=全球运价!$B$7:$B$7&amp;全球运价!$C$7:$C$7&amp;全球运价!$S$7:$S$7&amp;全球运价!$L$7:$L$7&amp;全球运价!$P$7:$P$7),全球运价!E$7:E$7)</f>
        <v>#DIV/0!</v>
      </c>
      <c r="M249" s="40" t="s">
        <v>2803</v>
      </c>
      <c r="N249" s="40" t="s">
        <v>1099</v>
      </c>
      <c r="O249" s="40" t="s">
        <v>2685</v>
      </c>
      <c r="P249" s="40" t="s">
        <v>2687</v>
      </c>
      <c r="Q249" s="40" t="s">
        <v>2744</v>
      </c>
    </row>
    <row r="250" spans="1:16384" s="197" customFormat="1" ht="19.5" customHeight="1">
      <c r="A250" s="1187"/>
      <c r="B250" s="1188"/>
      <c r="C250" s="1188"/>
      <c r="D250" s="1188"/>
      <c r="E250" s="1188"/>
      <c r="F250" s="1188"/>
      <c r="G250" s="1188"/>
      <c r="H250" s="1189"/>
      <c r="I250" s="559"/>
      <c r="J250" s="214"/>
      <c r="K250" s="214"/>
      <c r="L250" s="214"/>
      <c r="M250" s="40"/>
      <c r="N250" s="40"/>
      <c r="O250" s="40"/>
      <c r="P250" s="40"/>
      <c r="Q250" s="40"/>
    </row>
    <row r="251" spans="1:16384" s="27" customFormat="1" ht="19.5" customHeight="1">
      <c r="A251" s="1232" t="s">
        <v>2116</v>
      </c>
      <c r="B251" s="1233"/>
      <c r="C251" s="1233"/>
      <c r="D251" s="1233"/>
      <c r="E251" s="1233"/>
      <c r="F251" s="1233"/>
      <c r="G251" s="1233"/>
      <c r="H251" s="1234"/>
      <c r="I251" s="559" t="str">
        <f t="shared" si="27"/>
        <v/>
      </c>
      <c r="J251" s="214"/>
      <c r="K251" s="214"/>
      <c r="L251" s="214"/>
      <c r="M251" s="39"/>
      <c r="N251" s="40"/>
      <c r="O251" s="40"/>
      <c r="P251" s="40"/>
      <c r="Q251" s="40"/>
    </row>
    <row r="252" spans="1:16384" s="40" customFormat="1" ht="19.5" customHeight="1">
      <c r="A252" s="38" t="s">
        <v>478</v>
      </c>
      <c r="B252" s="265"/>
      <c r="C252" s="265"/>
      <c r="D252" s="265"/>
      <c r="E252" s="265"/>
      <c r="F252" s="265"/>
      <c r="G252" s="265"/>
      <c r="H252" s="266"/>
      <c r="I252" s="559" t="str">
        <f t="shared" si="27"/>
        <v/>
      </c>
      <c r="J252" s="214"/>
      <c r="K252" s="214"/>
      <c r="L252" s="214"/>
    </row>
    <row r="253" spans="1:16384" s="40" customFormat="1" ht="19.5" customHeight="1">
      <c r="A253" s="38" t="s">
        <v>425</v>
      </c>
      <c r="B253" s="49"/>
      <c r="C253" s="49"/>
      <c r="D253" s="49"/>
      <c r="E253" s="49"/>
      <c r="F253" s="31"/>
      <c r="G253" s="31"/>
      <c r="H253" s="35"/>
      <c r="I253" s="559" t="str">
        <f t="shared" si="27"/>
        <v/>
      </c>
      <c r="J253" s="214"/>
      <c r="K253" s="214"/>
      <c r="L253" s="214"/>
    </row>
    <row r="254" spans="1:16384" s="40" customFormat="1" ht="19.5" customHeight="1">
      <c r="A254" s="198" t="s">
        <v>422</v>
      </c>
      <c r="B254" s="49"/>
      <c r="C254" s="49"/>
      <c r="D254" s="49"/>
      <c r="E254" s="49"/>
      <c r="F254" s="31"/>
      <c r="G254" s="31"/>
      <c r="H254" s="35"/>
      <c r="I254" s="559" t="str">
        <f t="shared" si="27"/>
        <v/>
      </c>
      <c r="J254" s="214"/>
      <c r="K254" s="214"/>
      <c r="L254" s="214"/>
    </row>
    <row r="255" spans="1:16384" s="40" customFormat="1" ht="19.5" customHeight="1">
      <c r="A255" s="1178" t="s">
        <v>245</v>
      </c>
      <c r="B255" s="1179"/>
      <c r="C255" s="1179"/>
      <c r="D255" s="1179"/>
      <c r="E255" s="1179"/>
      <c r="F255" s="1179"/>
      <c r="G255" s="1179"/>
      <c r="H255" s="1180"/>
      <c r="I255" s="559"/>
      <c r="J255" s="214"/>
      <c r="K255" s="214"/>
      <c r="L255" s="214"/>
    </row>
    <row r="256" spans="1:16384" s="27" customFormat="1" ht="19.5" customHeight="1">
      <c r="A256" s="1175" t="s">
        <v>3881</v>
      </c>
      <c r="B256" s="1176"/>
      <c r="C256" s="1176"/>
      <c r="D256" s="1176"/>
      <c r="E256" s="1176"/>
      <c r="F256" s="1176"/>
      <c r="G256" s="1176"/>
      <c r="H256" s="1177"/>
      <c r="I256" s="559" t="str">
        <f t="shared" si="27"/>
        <v/>
      </c>
      <c r="J256" s="214"/>
      <c r="K256" s="214"/>
      <c r="L256" s="214"/>
      <c r="M256" s="39"/>
      <c r="N256" s="40"/>
      <c r="O256" s="40"/>
      <c r="P256" s="40"/>
      <c r="Q256" s="40"/>
      <c r="R256" s="40"/>
      <c r="S256" s="40"/>
      <c r="T256" s="40"/>
    </row>
    <row r="257" spans="1:21" s="40" customFormat="1" ht="19.5" customHeight="1">
      <c r="A257" s="177" t="s">
        <v>44</v>
      </c>
      <c r="B257" s="254" t="s">
        <v>2</v>
      </c>
      <c r="C257" s="1217" t="s">
        <v>3</v>
      </c>
      <c r="D257" s="1217"/>
      <c r="E257" s="1217"/>
      <c r="F257" s="24" t="s">
        <v>4</v>
      </c>
      <c r="G257" s="24" t="s">
        <v>5</v>
      </c>
      <c r="H257" s="25" t="s">
        <v>6</v>
      </c>
      <c r="I257" s="559" t="str">
        <f t="shared" si="27"/>
        <v/>
      </c>
      <c r="J257" s="573" t="s">
        <v>2821</v>
      </c>
      <c r="K257" s="214" t="s">
        <v>2781</v>
      </c>
      <c r="L257" s="214" t="s">
        <v>2782</v>
      </c>
      <c r="M257" s="72" t="s">
        <v>2662</v>
      </c>
      <c r="N257" s="72" t="s">
        <v>2750</v>
      </c>
      <c r="O257" s="72" t="s">
        <v>2751</v>
      </c>
      <c r="P257" s="72" t="s">
        <v>2752</v>
      </c>
      <c r="Q257" s="72" t="s">
        <v>2729</v>
      </c>
      <c r="R257" s="557"/>
    </row>
    <row r="258" spans="1:21" s="197" customFormat="1" ht="19.5" customHeight="1">
      <c r="A258" s="192" t="s">
        <v>2333</v>
      </c>
      <c r="B258" s="1116" t="s">
        <v>4325</v>
      </c>
      <c r="C258" s="1184" t="s">
        <v>242</v>
      </c>
      <c r="D258" s="1185"/>
      <c r="E258" s="1186"/>
      <c r="F258" s="635" t="s">
        <v>3767</v>
      </c>
      <c r="G258" s="255" t="s">
        <v>8</v>
      </c>
      <c r="H258" s="163" t="s">
        <v>57</v>
      </c>
      <c r="I258" s="559" t="e">
        <f t="shared" si="27"/>
        <v>#DIV/0!</v>
      </c>
      <c r="J258" s="214" t="e">
        <f t="shared" ref="J258:J259" si="31">"USD "&amp;IF(K258&lt;0,"( "&amp;-K258&amp;" )",K258)&amp;" / "&amp;IF(L258&lt;0,"( "&amp;-L258&amp;" )",L258)</f>
        <v>#DIV/0!</v>
      </c>
      <c r="K258" s="214" t="e">
        <f>LOOKUP(1,0/($M258&amp;$N258&amp;$O258&amp;$P258&amp;$Q258=全球运价!$B$7:$B$7&amp;全球运价!$C$7:$C$7&amp;全球运价!$S$7:$S$7&amp;全球运价!$L$7:$L$7&amp;全球运价!$P$7:$P$7),全球运价!D$7:D$7)</f>
        <v>#DIV/0!</v>
      </c>
      <c r="L258" s="214" t="e">
        <f>LOOKUP(1,0/($M258&amp;$N258&amp;$O258&amp;$P258&amp;$Q258=全球运价!$B$7:$B$7&amp;全球运价!$C$7:$C$7&amp;全球运价!$S$7:$S$7&amp;全球运价!$L$7:$L$7&amp;全球运价!$P$7:$P$7),全球运价!E$7:E$7)</f>
        <v>#DIV/0!</v>
      </c>
      <c r="M258" s="40" t="s">
        <v>1114</v>
      </c>
      <c r="N258" s="40" t="s">
        <v>1114</v>
      </c>
      <c r="O258" s="40" t="s">
        <v>2688</v>
      </c>
      <c r="P258" s="40" t="s">
        <v>2687</v>
      </c>
      <c r="Q258" s="40" t="s">
        <v>2744</v>
      </c>
      <c r="R258" s="40"/>
      <c r="S258" s="40"/>
      <c r="T258" s="40"/>
    </row>
    <row r="259" spans="1:21" s="197" customFormat="1" ht="19.5" customHeight="1">
      <c r="A259" s="192" t="s">
        <v>517</v>
      </c>
      <c r="B259" s="1116" t="s">
        <v>4326</v>
      </c>
      <c r="C259" s="1239" t="s">
        <v>2944</v>
      </c>
      <c r="D259" s="1239"/>
      <c r="E259" s="1239"/>
      <c r="F259" s="609" t="s">
        <v>2945</v>
      </c>
      <c r="G259" s="255" t="s">
        <v>8</v>
      </c>
      <c r="H259" s="164">
        <v>8</v>
      </c>
      <c r="I259" s="559" t="e">
        <f t="shared" si="27"/>
        <v>#DIV/0!</v>
      </c>
      <c r="J259" s="214" t="e">
        <f t="shared" si="31"/>
        <v>#DIV/0!</v>
      </c>
      <c r="K259" s="214" t="e">
        <f>LOOKUP(1,0/($M259&amp;$N259&amp;$O259&amp;$P259&amp;$Q259=全球运价!$B$7:$B$7&amp;全球运价!$C$7:$C$7&amp;全球运价!$S$7:$S$7&amp;全球运价!$L$7:$L$7&amp;全球运价!$P$7:$P$7),全球运价!D$7:D$7)</f>
        <v>#DIV/0!</v>
      </c>
      <c r="L259" s="214" t="e">
        <f>LOOKUP(1,0/($M259&amp;$N259&amp;$O259&amp;$P259&amp;$Q259=全球运价!$B$7:$B$7&amp;全球运价!$C$7:$C$7&amp;全球运价!$S$7:$S$7&amp;全球运价!$L$7:$L$7&amp;全球运价!$P$7:$P$7),全球运价!E$7:E$7)</f>
        <v>#DIV/0!</v>
      </c>
      <c r="M259" s="40" t="s">
        <v>1041</v>
      </c>
      <c r="N259" s="40" t="s">
        <v>1041</v>
      </c>
      <c r="O259" s="40" t="s">
        <v>2688</v>
      </c>
      <c r="P259" s="40" t="s">
        <v>2687</v>
      </c>
      <c r="Q259" s="40" t="s">
        <v>2744</v>
      </c>
      <c r="R259" s="40"/>
      <c r="S259" s="40"/>
      <c r="T259" s="40"/>
    </row>
    <row r="260" spans="1:21" s="197" customFormat="1" ht="19.5" customHeight="1">
      <c r="A260" s="1187"/>
      <c r="B260" s="1188"/>
      <c r="C260" s="1188"/>
      <c r="D260" s="1188"/>
      <c r="E260" s="1188"/>
      <c r="F260" s="1188"/>
      <c r="G260" s="1188"/>
      <c r="H260" s="1189"/>
      <c r="I260" s="559"/>
      <c r="J260" s="214"/>
      <c r="K260" s="214"/>
      <c r="L260" s="214"/>
      <c r="M260" s="40"/>
      <c r="N260" s="40"/>
      <c r="O260" s="40"/>
      <c r="P260" s="40"/>
      <c r="Q260" s="40"/>
    </row>
    <row r="261" spans="1:21" s="197" customFormat="1" ht="19.5" customHeight="1">
      <c r="A261" s="1232" t="s">
        <v>3262</v>
      </c>
      <c r="B261" s="1233"/>
      <c r="C261" s="1233"/>
      <c r="D261" s="1233"/>
      <c r="E261" s="1233"/>
      <c r="F261" s="1233"/>
      <c r="G261" s="1233"/>
      <c r="H261" s="1234"/>
      <c r="I261" s="559" t="str">
        <f t="shared" si="27"/>
        <v/>
      </c>
      <c r="J261" s="214"/>
      <c r="K261" s="214"/>
      <c r="L261" s="214"/>
      <c r="M261" s="569"/>
      <c r="N261" s="40"/>
      <c r="O261" s="40"/>
      <c r="P261" s="40"/>
      <c r="Q261" s="40"/>
      <c r="R261" s="40"/>
      <c r="S261" s="40"/>
      <c r="T261" s="40"/>
    </row>
    <row r="262" spans="1:21" s="40" customFormat="1" ht="19.5" customHeight="1">
      <c r="A262" s="38" t="s">
        <v>473</v>
      </c>
      <c r="B262" s="265"/>
      <c r="C262" s="265"/>
      <c r="D262" s="265"/>
      <c r="E262" s="265"/>
      <c r="F262" s="265"/>
      <c r="G262" s="265"/>
      <c r="H262" s="266"/>
      <c r="I262" s="559" t="str">
        <f t="shared" si="27"/>
        <v/>
      </c>
      <c r="J262" s="214"/>
      <c r="K262" s="214"/>
      <c r="L262" s="214"/>
    </row>
    <row r="263" spans="1:21" s="40" customFormat="1" ht="19.5" customHeight="1">
      <c r="A263" s="198" t="s">
        <v>244</v>
      </c>
      <c r="B263" s="49"/>
      <c r="C263" s="49"/>
      <c r="D263" s="49"/>
      <c r="E263" s="49"/>
      <c r="F263" s="31"/>
      <c r="G263" s="31"/>
      <c r="H263" s="35"/>
      <c r="I263" s="559" t="str">
        <f t="shared" si="27"/>
        <v/>
      </c>
      <c r="J263" s="214"/>
      <c r="K263" s="214"/>
      <c r="L263" s="214"/>
    </row>
    <row r="264" spans="1:21" s="40" customFormat="1" ht="19.5" customHeight="1">
      <c r="A264" s="1178" t="s">
        <v>245</v>
      </c>
      <c r="B264" s="1179"/>
      <c r="C264" s="1179"/>
      <c r="D264" s="1179"/>
      <c r="E264" s="1179"/>
      <c r="F264" s="1179"/>
      <c r="G264" s="1179"/>
      <c r="H264" s="1180"/>
      <c r="I264" s="559"/>
      <c r="J264" s="214"/>
      <c r="K264" s="214"/>
      <c r="L264" s="214"/>
    </row>
    <row r="265" spans="1:21" s="40" customFormat="1" ht="19.5" customHeight="1" thickBot="1">
      <c r="A265" s="1175" t="s">
        <v>3881</v>
      </c>
      <c r="B265" s="1176"/>
      <c r="C265" s="1176"/>
      <c r="D265" s="1176"/>
      <c r="E265" s="1176"/>
      <c r="F265" s="1176"/>
      <c r="G265" s="1176"/>
      <c r="H265" s="1177"/>
      <c r="I265" s="559"/>
      <c r="J265" s="214"/>
      <c r="K265" s="214"/>
      <c r="L265" s="214"/>
    </row>
    <row r="266" spans="1:21" s="46" customFormat="1" ht="19.5" customHeight="1">
      <c r="A266" s="260"/>
      <c r="B266" s="259"/>
      <c r="C266" s="259"/>
      <c r="D266" s="259"/>
      <c r="E266" s="259"/>
      <c r="F266" s="259"/>
      <c r="G266" s="259"/>
      <c r="H266" s="60"/>
      <c r="I266" s="559" t="str">
        <f t="shared" si="27"/>
        <v/>
      </c>
      <c r="J266" s="214"/>
      <c r="K266" s="214"/>
      <c r="L266" s="214"/>
      <c r="M266" s="40"/>
      <c r="N266" s="40"/>
      <c r="O266" s="40"/>
      <c r="P266" s="40"/>
      <c r="Q266" s="40"/>
      <c r="R266" s="40"/>
      <c r="S266" s="40"/>
      <c r="T266" s="40"/>
      <c r="U266" s="40"/>
    </row>
    <row r="267" spans="1:21" s="46" customFormat="1" ht="19.5" customHeight="1">
      <c r="A267" s="177" t="s">
        <v>44</v>
      </c>
      <c r="B267" s="254" t="s">
        <v>2</v>
      </c>
      <c r="C267" s="1217" t="s">
        <v>3</v>
      </c>
      <c r="D267" s="1217"/>
      <c r="E267" s="1217"/>
      <c r="F267" s="24" t="s">
        <v>4</v>
      </c>
      <c r="G267" s="24" t="s">
        <v>5</v>
      </c>
      <c r="H267" s="25" t="s">
        <v>6</v>
      </c>
      <c r="I267" s="559" t="str">
        <f t="shared" si="27"/>
        <v/>
      </c>
      <c r="J267" s="573" t="s">
        <v>2821</v>
      </c>
      <c r="K267" s="214" t="s">
        <v>2781</v>
      </c>
      <c r="L267" s="214" t="s">
        <v>2782</v>
      </c>
      <c r="M267" s="72" t="s">
        <v>2662</v>
      </c>
      <c r="N267" s="72" t="s">
        <v>2750</v>
      </c>
      <c r="O267" s="72" t="s">
        <v>2751</v>
      </c>
      <c r="P267" s="72" t="s">
        <v>2752</v>
      </c>
      <c r="Q267" s="72" t="s">
        <v>2729</v>
      </c>
      <c r="R267" s="557"/>
      <c r="S267" s="40"/>
      <c r="T267" s="40"/>
      <c r="U267" s="40"/>
    </row>
    <row r="268" spans="1:21" s="40" customFormat="1" ht="19.5" customHeight="1">
      <c r="A268" s="192" t="s">
        <v>518</v>
      </c>
      <c r="B268" s="1071" t="s">
        <v>4328</v>
      </c>
      <c r="C268" s="1184" t="s">
        <v>42</v>
      </c>
      <c r="D268" s="1185"/>
      <c r="E268" s="1186"/>
      <c r="F268" s="635" t="s">
        <v>2652</v>
      </c>
      <c r="G268" s="182" t="s">
        <v>8</v>
      </c>
      <c r="H268" s="196">
        <v>8</v>
      </c>
      <c r="I268" s="559" t="e">
        <f t="shared" si="27"/>
        <v>#DIV/0!</v>
      </c>
      <c r="J268" s="214" t="e">
        <f t="shared" ref="J268:J270" si="32">"USD "&amp;IF(K268&lt;0,"( "&amp;-K268&amp;" )",K268)&amp;" / "&amp;IF(L268&lt;0,"( "&amp;-L268&amp;" )",L268)</f>
        <v>#DIV/0!</v>
      </c>
      <c r="K268" s="214" t="e">
        <f>LOOKUP(1,0/($M268&amp;$N268&amp;$O268&amp;$P268&amp;$Q268=全球运价!$B$7:$B$7&amp;全球运价!$C$7:$C$7&amp;全球运价!$S$7:$S$7&amp;全球运价!$L$7:$L$7&amp;全球运价!$P$7:$P$7),全球运价!D$7:D$7)</f>
        <v>#DIV/0!</v>
      </c>
      <c r="L268" s="214" t="e">
        <f>LOOKUP(1,0/($M268&amp;$N268&amp;$O268&amp;$P268&amp;$Q268=全球运价!$B$7:$B$7&amp;全球运价!$C$7:$C$7&amp;全球运价!$S$7:$S$7&amp;全球运价!$L$7:$L$7&amp;全球运价!$P$7:$P$7),全球运价!E$7:E$7)</f>
        <v>#DIV/0!</v>
      </c>
      <c r="M268" s="40" t="s">
        <v>1338</v>
      </c>
      <c r="N268" s="40" t="s">
        <v>1338</v>
      </c>
      <c r="O268" s="40" t="s">
        <v>2688</v>
      </c>
      <c r="P268" s="40" t="s">
        <v>2687</v>
      </c>
      <c r="Q268" s="40" t="s">
        <v>2744</v>
      </c>
    </row>
    <row r="269" spans="1:21" s="40" customFormat="1" ht="19.5" customHeight="1">
      <c r="A269" s="192" t="s">
        <v>283</v>
      </c>
      <c r="B269" s="1071" t="s">
        <v>4330</v>
      </c>
      <c r="C269" s="1184" t="s">
        <v>2526</v>
      </c>
      <c r="D269" s="1185"/>
      <c r="E269" s="1186"/>
      <c r="F269" s="179" t="s">
        <v>58</v>
      </c>
      <c r="G269" s="182" t="s">
        <v>8</v>
      </c>
      <c r="H269" s="196">
        <v>9</v>
      </c>
      <c r="I269" s="559" t="e">
        <f t="shared" si="27"/>
        <v>#DIV/0!</v>
      </c>
      <c r="J269" s="214" t="e">
        <f t="shared" si="32"/>
        <v>#DIV/0!</v>
      </c>
      <c r="K269" s="214" t="e">
        <f>LOOKUP(1,0/($M269&amp;$N269&amp;$O269&amp;$P269&amp;$Q269=全球运价!$B$7:$B$7&amp;全球运价!$C$7:$C$7&amp;全球运价!$S$7:$S$7&amp;全球运价!$L$7:$L$7&amp;全球运价!$P$7:$P$7),全球运价!D$7:D$7)</f>
        <v>#DIV/0!</v>
      </c>
      <c r="L269" s="214" t="e">
        <f>LOOKUP(1,0/($M269&amp;$N269&amp;$O269&amp;$P269&amp;$Q269=全球运价!$B$7:$B$7&amp;全球运价!$C$7:$C$7&amp;全球运价!$S$7:$S$7&amp;全球运价!$L$7:$L$7&amp;全球运价!$P$7:$P$7),全球运价!E$7:E$7)</f>
        <v>#DIV/0!</v>
      </c>
      <c r="M269" s="40" t="s">
        <v>1315</v>
      </c>
      <c r="N269" s="40" t="s">
        <v>1315</v>
      </c>
      <c r="O269" s="40" t="s">
        <v>2688</v>
      </c>
      <c r="P269" s="40" t="s">
        <v>2687</v>
      </c>
      <c r="Q269" s="40" t="s">
        <v>2744</v>
      </c>
    </row>
    <row r="270" spans="1:21" s="197" customFormat="1" ht="19.5" customHeight="1">
      <c r="A270" s="189" t="s">
        <v>268</v>
      </c>
      <c r="B270" s="1071" t="s">
        <v>4329</v>
      </c>
      <c r="C270" s="1239" t="s">
        <v>85</v>
      </c>
      <c r="D270" s="1239"/>
      <c r="E270" s="1239"/>
      <c r="F270" s="179" t="s">
        <v>2142</v>
      </c>
      <c r="G270" s="182" t="s">
        <v>8</v>
      </c>
      <c r="H270" s="196">
        <v>10</v>
      </c>
      <c r="I270" s="559" t="e">
        <f t="shared" si="27"/>
        <v>#DIV/0!</v>
      </c>
      <c r="J270" s="214" t="e">
        <f t="shared" si="32"/>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1311</v>
      </c>
      <c r="N270" s="40" t="s">
        <v>1311</v>
      </c>
      <c r="O270" s="40" t="s">
        <v>2688</v>
      </c>
      <c r="P270" s="40" t="s">
        <v>2687</v>
      </c>
      <c r="Q270" s="40" t="s">
        <v>2744</v>
      </c>
    </row>
    <row r="271" spans="1:21" s="197" customFormat="1" ht="19.5" customHeight="1">
      <c r="A271" s="1187"/>
      <c r="B271" s="1188"/>
      <c r="C271" s="1188"/>
      <c r="D271" s="1188"/>
      <c r="E271" s="1188"/>
      <c r="F271" s="1188"/>
      <c r="G271" s="1188"/>
      <c r="H271" s="1189"/>
      <c r="I271" s="559"/>
      <c r="J271" s="214"/>
      <c r="K271" s="214"/>
      <c r="L271" s="214"/>
      <c r="M271" s="40"/>
      <c r="N271" s="40"/>
      <c r="O271" s="40"/>
      <c r="P271" s="40"/>
      <c r="Q271" s="40"/>
    </row>
    <row r="272" spans="1:21" s="197" customFormat="1" ht="19.5" customHeight="1">
      <c r="A272" s="1232" t="s">
        <v>2116</v>
      </c>
      <c r="B272" s="1233"/>
      <c r="C272" s="1233"/>
      <c r="D272" s="1233"/>
      <c r="E272" s="1233"/>
      <c r="F272" s="1233"/>
      <c r="G272" s="1233"/>
      <c r="H272" s="1234"/>
      <c r="I272" s="559" t="str">
        <f t="shared" si="27"/>
        <v/>
      </c>
      <c r="J272" s="214"/>
      <c r="K272" s="214"/>
      <c r="L272" s="214"/>
      <c r="M272" s="569"/>
      <c r="N272" s="40"/>
      <c r="O272" s="40"/>
      <c r="P272" s="570"/>
      <c r="Q272" s="40"/>
    </row>
    <row r="273" spans="1:18" s="40" customFormat="1" ht="19.5" customHeight="1">
      <c r="A273" s="38" t="s">
        <v>473</v>
      </c>
      <c r="B273" s="265"/>
      <c r="C273" s="265"/>
      <c r="D273" s="265"/>
      <c r="E273" s="265"/>
      <c r="F273" s="265"/>
      <c r="G273" s="265"/>
      <c r="H273" s="266"/>
      <c r="I273" s="559" t="str">
        <f t="shared" si="27"/>
        <v/>
      </c>
      <c r="J273" s="214"/>
      <c r="K273" s="214"/>
      <c r="L273" s="214"/>
    </row>
    <row r="274" spans="1:18" s="40" customFormat="1" ht="19.5" customHeight="1">
      <c r="A274" s="38" t="s">
        <v>424</v>
      </c>
      <c r="B274" s="49"/>
      <c r="C274" s="49"/>
      <c r="D274" s="49"/>
      <c r="E274" s="49"/>
      <c r="F274" s="31"/>
      <c r="G274" s="31"/>
      <c r="H274" s="35"/>
      <c r="I274" s="559" t="str">
        <f t="shared" si="27"/>
        <v/>
      </c>
      <c r="J274" s="214"/>
      <c r="K274" s="214"/>
      <c r="L274" s="214"/>
    </row>
    <row r="275" spans="1:18" s="40" customFormat="1" ht="19.5" customHeight="1">
      <c r="A275" s="198" t="s">
        <v>423</v>
      </c>
      <c r="B275" s="49"/>
      <c r="C275" s="49"/>
      <c r="D275" s="49"/>
      <c r="E275" s="49"/>
      <c r="F275" s="31"/>
      <c r="G275" s="31"/>
      <c r="H275" s="35"/>
      <c r="I275" s="559" t="str">
        <f t="shared" si="27"/>
        <v/>
      </c>
      <c r="J275" s="214"/>
      <c r="K275" s="214"/>
      <c r="L275" s="214"/>
    </row>
    <row r="276" spans="1:18" s="40" customFormat="1" ht="19.5" customHeight="1">
      <c r="A276" s="1178" t="s">
        <v>245</v>
      </c>
      <c r="B276" s="1179"/>
      <c r="C276" s="1179"/>
      <c r="D276" s="1179"/>
      <c r="E276" s="1179"/>
      <c r="F276" s="1179"/>
      <c r="G276" s="1179"/>
      <c r="H276" s="1180"/>
      <c r="I276" s="559"/>
      <c r="J276" s="214"/>
      <c r="K276" s="214"/>
      <c r="L276" s="214"/>
    </row>
    <row r="277" spans="1:18" s="40" customFormat="1" ht="19.5" customHeight="1" thickBot="1">
      <c r="A277" s="1181" t="s">
        <v>3881</v>
      </c>
      <c r="B277" s="1182"/>
      <c r="C277" s="1182"/>
      <c r="D277" s="1182"/>
      <c r="E277" s="1182"/>
      <c r="F277" s="1182"/>
      <c r="G277" s="1182"/>
      <c r="H277" s="1183"/>
      <c r="I277" s="559" t="str">
        <f t="shared" si="27"/>
        <v/>
      </c>
      <c r="J277" s="214"/>
      <c r="K277" s="214"/>
      <c r="L277" s="214"/>
    </row>
    <row r="278" spans="1:18" s="40" customFormat="1" ht="19.5" customHeight="1">
      <c r="A278" s="1066" t="s">
        <v>59</v>
      </c>
      <c r="B278" s="1064" t="s">
        <v>2231</v>
      </c>
      <c r="C278" s="1235" t="s">
        <v>3</v>
      </c>
      <c r="D278" s="1235"/>
      <c r="E278" s="1235"/>
      <c r="F278" s="1067" t="s">
        <v>4</v>
      </c>
      <c r="G278" s="1067" t="s">
        <v>5</v>
      </c>
      <c r="H278" s="1068" t="s">
        <v>6</v>
      </c>
      <c r="I278" s="559" t="str">
        <f t="shared" si="27"/>
        <v/>
      </c>
      <c r="J278" s="573" t="s">
        <v>2821</v>
      </c>
      <c r="K278" s="214" t="s">
        <v>2781</v>
      </c>
      <c r="L278" s="214" t="s">
        <v>2782</v>
      </c>
      <c r="M278" s="72" t="s">
        <v>2662</v>
      </c>
      <c r="N278" s="72" t="s">
        <v>2750</v>
      </c>
      <c r="O278" s="72" t="s">
        <v>2751</v>
      </c>
      <c r="P278" s="72" t="s">
        <v>2752</v>
      </c>
      <c r="Q278" s="72" t="s">
        <v>2729</v>
      </c>
      <c r="R278" s="557"/>
    </row>
    <row r="279" spans="1:18" s="40" customFormat="1" ht="19.5" customHeight="1">
      <c r="A279" s="161" t="s">
        <v>3287</v>
      </c>
      <c r="B279" s="1149" t="s">
        <v>4100</v>
      </c>
      <c r="C279" s="1184" t="s">
        <v>528</v>
      </c>
      <c r="D279" s="1185"/>
      <c r="E279" s="1186"/>
      <c r="F279" s="638" t="s">
        <v>3695</v>
      </c>
      <c r="G279" s="168" t="s">
        <v>8</v>
      </c>
      <c r="H279" s="196">
        <v>20</v>
      </c>
      <c r="I279" s="559" t="e">
        <f t="shared" si="27"/>
        <v>#DIV/0!</v>
      </c>
      <c r="J279" s="214" t="e">
        <f t="shared" ref="J279:J299" si="33">"USD "&amp;IF(K279&lt;0,"( "&amp;-K279&amp;" )",K279)&amp;" / "&amp;IF(L279&lt;0,"( "&amp;-L279&amp;" )",L279)</f>
        <v>#DIV/0!</v>
      </c>
      <c r="K279" s="214" t="e">
        <f>LOOKUP(1,0/($M279&amp;$N279&amp;$O279&amp;$P279&amp;$Q279=全球运价!$B$7:$B$7&amp;全球运价!$C$7:$C$7&amp;全球运价!$S$7:$S$7&amp;全球运价!$L$7:$L$7&amp;全球运价!$P$7:$P$7),全球运价!D$7:D$7)</f>
        <v>#DIV/0!</v>
      </c>
      <c r="L279" s="214" t="e">
        <f>LOOKUP(1,0/($M279&amp;$N279&amp;$O279&amp;$P279&amp;$Q279=全球运价!$B$7:$B$7&amp;全球运价!$C$7:$C$7&amp;全球运价!$S$7:$S$7&amp;全球运价!$L$7:$L$7&amp;全球运价!$P$7:$P$7),全球运价!E$7:E$7)</f>
        <v>#DIV/0!</v>
      </c>
      <c r="M279" s="40" t="s">
        <v>241</v>
      </c>
      <c r="N279" s="40" t="s">
        <v>178</v>
      </c>
      <c r="O279" s="40" t="s">
        <v>2688</v>
      </c>
      <c r="P279" s="40" t="s">
        <v>2687</v>
      </c>
      <c r="Q279" s="40" t="s">
        <v>2743</v>
      </c>
    </row>
    <row r="280" spans="1:18" s="40" customFormat="1" ht="19.5" customHeight="1">
      <c r="A280" s="161" t="s">
        <v>361</v>
      </c>
      <c r="B280" s="1149" t="s">
        <v>4101</v>
      </c>
      <c r="C280" s="1184" t="s">
        <v>528</v>
      </c>
      <c r="D280" s="1185"/>
      <c r="E280" s="1186"/>
      <c r="F280" s="971" t="s">
        <v>3695</v>
      </c>
      <c r="G280" s="242" t="s">
        <v>8</v>
      </c>
      <c r="H280" s="196">
        <v>20</v>
      </c>
      <c r="I280" s="559" t="e">
        <f t="shared" si="27"/>
        <v>#DIV/0!</v>
      </c>
      <c r="J280" s="214" t="e">
        <f t="shared" si="33"/>
        <v>#DIV/0!</v>
      </c>
      <c r="K280" s="214" t="e">
        <f>LOOKUP(1,0/($M280&amp;$N280&amp;$O280&amp;$P280&amp;$Q280=全球运价!$B$7:$B$7&amp;全球运价!$C$7:$C$7&amp;全球运价!$S$7:$S$7&amp;全球运价!$L$7:$L$7&amp;全球运价!$P$7:$P$7),全球运价!D$7:D$7)</f>
        <v>#DIV/0!</v>
      </c>
      <c r="L280" s="214" t="e">
        <f>LOOKUP(1,0/($M280&amp;$N280&amp;$O280&amp;$P280&amp;$Q280=全球运价!$B$7:$B$7&amp;全球运价!$C$7:$C$7&amp;全球运价!$S$7:$S$7&amp;全球运价!$L$7:$L$7&amp;全球运价!$P$7:$P$7),全球运价!E$7:E$7)</f>
        <v>#DIV/0!</v>
      </c>
      <c r="M280" s="40" t="s">
        <v>241</v>
      </c>
      <c r="N280" s="40" t="s">
        <v>178</v>
      </c>
      <c r="O280" s="40" t="s">
        <v>2688</v>
      </c>
      <c r="P280" s="40" t="s">
        <v>2687</v>
      </c>
      <c r="Q280" s="40" t="s">
        <v>2746</v>
      </c>
    </row>
    <row r="281" spans="1:18" s="40" customFormat="1" ht="19.5" customHeight="1">
      <c r="A281" s="161" t="s">
        <v>451</v>
      </c>
      <c r="B281" s="1149" t="s">
        <v>4088</v>
      </c>
      <c r="C281" s="1184" t="s">
        <v>528</v>
      </c>
      <c r="D281" s="1185"/>
      <c r="E281" s="1186"/>
      <c r="F281" s="971" t="s">
        <v>3695</v>
      </c>
      <c r="G281" s="242" t="s">
        <v>8</v>
      </c>
      <c r="H281" s="196">
        <v>20</v>
      </c>
      <c r="I281" s="559" t="e">
        <f t="shared" si="27"/>
        <v>#DIV/0!</v>
      </c>
      <c r="J281" s="214" t="e">
        <f t="shared" si="33"/>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241</v>
      </c>
      <c r="N281" s="40" t="s">
        <v>178</v>
      </c>
      <c r="O281" s="40" t="s">
        <v>2688</v>
      </c>
      <c r="P281" s="40" t="s">
        <v>2687</v>
      </c>
      <c r="Q281" s="40" t="s">
        <v>2737</v>
      </c>
    </row>
    <row r="282" spans="1:18" s="40" customFormat="1" ht="19.5" customHeight="1">
      <c r="A282" s="161" t="s">
        <v>3285</v>
      </c>
      <c r="B282" s="1135" t="s">
        <v>4357</v>
      </c>
      <c r="C282" s="1184" t="s">
        <v>85</v>
      </c>
      <c r="D282" s="1185"/>
      <c r="E282" s="1186"/>
      <c r="F282" s="181" t="s">
        <v>2130</v>
      </c>
      <c r="G282" s="242" t="s">
        <v>8</v>
      </c>
      <c r="H282" s="196" t="s">
        <v>2578</v>
      </c>
      <c r="I282" s="559"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1039</v>
      </c>
      <c r="N282" s="40" t="s">
        <v>1039</v>
      </c>
      <c r="O282" s="40" t="s">
        <v>2688</v>
      </c>
      <c r="P282" s="40" t="s">
        <v>2687</v>
      </c>
      <c r="Q282" s="40" t="s">
        <v>2744</v>
      </c>
    </row>
    <row r="283" spans="1:18" s="28" customFormat="1" ht="19.5" customHeight="1">
      <c r="A283" s="161" t="s">
        <v>2398</v>
      </c>
      <c r="B283" s="1135" t="s">
        <v>4358</v>
      </c>
      <c r="C283" s="1193" t="s">
        <v>2851</v>
      </c>
      <c r="D283" s="1207"/>
      <c r="E283" s="1194"/>
      <c r="F283" s="181" t="s">
        <v>1894</v>
      </c>
      <c r="G283" s="242" t="s">
        <v>8</v>
      </c>
      <c r="H283" s="196" t="s">
        <v>1895</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1142</v>
      </c>
      <c r="N283" s="40" t="s">
        <v>1142</v>
      </c>
      <c r="O283" s="40" t="s">
        <v>2688</v>
      </c>
      <c r="P283" s="40" t="s">
        <v>2687</v>
      </c>
      <c r="Q283" s="40" t="s">
        <v>2744</v>
      </c>
    </row>
    <row r="284" spans="1:18" s="40" customFormat="1" ht="19.5" customHeight="1">
      <c r="A284" s="161" t="s">
        <v>2399</v>
      </c>
      <c r="B284" s="1135" t="s">
        <v>3926</v>
      </c>
      <c r="C284" s="1184" t="s">
        <v>85</v>
      </c>
      <c r="D284" s="1185"/>
      <c r="E284" s="1186"/>
      <c r="F284" s="181" t="s">
        <v>1040</v>
      </c>
      <c r="G284" s="242" t="s">
        <v>8</v>
      </c>
      <c r="H284" s="196" t="s">
        <v>2578</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1171</v>
      </c>
      <c r="N284" s="40" t="s">
        <v>1171</v>
      </c>
      <c r="O284" s="40" t="s">
        <v>2688</v>
      </c>
      <c r="P284" s="40" t="s">
        <v>2687</v>
      </c>
      <c r="Q284" s="40" t="s">
        <v>2744</v>
      </c>
    </row>
    <row r="285" spans="1:18" ht="19.5" customHeight="1">
      <c r="A285" s="161" t="s">
        <v>3660</v>
      </c>
      <c r="B285" s="1135" t="s">
        <v>4357</v>
      </c>
      <c r="C285" s="1184" t="s">
        <v>85</v>
      </c>
      <c r="D285" s="1185"/>
      <c r="E285" s="1186"/>
      <c r="F285" s="181" t="s">
        <v>375</v>
      </c>
      <c r="G285" s="242" t="s">
        <v>8</v>
      </c>
      <c r="H285" s="196" t="s">
        <v>2578</v>
      </c>
      <c r="I285" s="559" t="e">
        <f t="shared" ref="I285:I318" si="34">IF(J285="","",IF(J285="SYSTEM PRICE","",IF(B285=J285,"-","check")))</f>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1375</v>
      </c>
      <c r="N285" s="40" t="s">
        <v>1375</v>
      </c>
      <c r="O285" s="40" t="s">
        <v>2688</v>
      </c>
      <c r="P285" s="40" t="s">
        <v>2687</v>
      </c>
      <c r="Q285" s="40" t="s">
        <v>2744</v>
      </c>
    </row>
    <row r="286" spans="1:18" s="172" customFormat="1" ht="19.5" customHeight="1">
      <c r="A286" s="187" t="s">
        <v>2400</v>
      </c>
      <c r="B286" s="1135" t="s">
        <v>4358</v>
      </c>
      <c r="C286" s="1193" t="s">
        <v>441</v>
      </c>
      <c r="D286" s="1207"/>
      <c r="E286" s="1194"/>
      <c r="F286" s="181" t="s">
        <v>246</v>
      </c>
      <c r="G286" s="242" t="s">
        <v>8</v>
      </c>
      <c r="H286" s="196" t="s">
        <v>2354</v>
      </c>
      <c r="I286" s="559" t="e">
        <f t="shared" si="34"/>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900</v>
      </c>
      <c r="N286" s="40" t="s">
        <v>900</v>
      </c>
      <c r="O286" s="40" t="s">
        <v>2688</v>
      </c>
      <c r="P286" s="40" t="s">
        <v>2687</v>
      </c>
      <c r="Q286" s="40" t="s">
        <v>2744</v>
      </c>
    </row>
    <row r="287" spans="1:18" s="602" customFormat="1" ht="19.5" customHeight="1">
      <c r="A287" s="603" t="s">
        <v>2915</v>
      </c>
      <c r="B287" s="1158" t="s">
        <v>4102</v>
      </c>
      <c r="C287" s="1184" t="s">
        <v>528</v>
      </c>
      <c r="D287" s="1185"/>
      <c r="E287" s="1186"/>
      <c r="F287" s="971" t="s">
        <v>3695</v>
      </c>
      <c r="G287" s="604" t="s">
        <v>241</v>
      </c>
      <c r="H287" s="605">
        <v>35</v>
      </c>
      <c r="I287" s="601" t="e">
        <f t="shared" si="34"/>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600" t="s">
        <v>2804</v>
      </c>
      <c r="N287" s="600" t="s">
        <v>178</v>
      </c>
      <c r="O287" s="600" t="s">
        <v>2688</v>
      </c>
      <c r="P287" s="600" t="s">
        <v>2687</v>
      </c>
      <c r="Q287" s="600" t="s">
        <v>2744</v>
      </c>
    </row>
    <row r="288" spans="1:18" s="172" customFormat="1" ht="19.5" customHeight="1">
      <c r="A288" s="187" t="s">
        <v>2401</v>
      </c>
      <c r="B288" s="1135" t="s">
        <v>4359</v>
      </c>
      <c r="C288" s="1184" t="s">
        <v>2158</v>
      </c>
      <c r="D288" s="1185"/>
      <c r="E288" s="1186"/>
      <c r="F288" s="336" t="s">
        <v>3696</v>
      </c>
      <c r="G288" s="168" t="s">
        <v>8</v>
      </c>
      <c r="H288" s="164" t="s">
        <v>2159</v>
      </c>
      <c r="I288" s="559"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2689</v>
      </c>
      <c r="N288" s="40" t="s">
        <v>2689</v>
      </c>
      <c r="O288" s="40" t="s">
        <v>2688</v>
      </c>
      <c r="P288" s="40" t="s">
        <v>2687</v>
      </c>
      <c r="Q288" s="40" t="s">
        <v>2744</v>
      </c>
    </row>
    <row r="289" spans="1:17" s="40" customFormat="1" ht="19.5" customHeight="1">
      <c r="A289" s="161" t="s">
        <v>2402</v>
      </c>
      <c r="B289" s="1127" t="s">
        <v>4061</v>
      </c>
      <c r="C289" s="1184" t="s">
        <v>528</v>
      </c>
      <c r="D289" s="1185"/>
      <c r="E289" s="1186"/>
      <c r="F289" s="971" t="s">
        <v>3695</v>
      </c>
      <c r="G289" s="227" t="s">
        <v>178</v>
      </c>
      <c r="H289" s="164">
        <v>25</v>
      </c>
      <c r="I289" s="559"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2805</v>
      </c>
      <c r="N289" s="40" t="s">
        <v>178</v>
      </c>
      <c r="O289" s="40" t="s">
        <v>2688</v>
      </c>
      <c r="P289" s="40" t="s">
        <v>2687</v>
      </c>
      <c r="Q289" s="40" t="s">
        <v>2744</v>
      </c>
    </row>
    <row r="290" spans="1:17" s="40" customFormat="1" ht="19.5" customHeight="1">
      <c r="A290" s="161" t="s">
        <v>2385</v>
      </c>
      <c r="B290" s="1127" t="s">
        <v>4062</v>
      </c>
      <c r="C290" s="1184" t="s">
        <v>528</v>
      </c>
      <c r="D290" s="1185"/>
      <c r="E290" s="1186"/>
      <c r="F290" s="971" t="s">
        <v>3695</v>
      </c>
      <c r="G290" s="227" t="s">
        <v>178</v>
      </c>
      <c r="H290" s="164">
        <v>25</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908</v>
      </c>
      <c r="N290" s="40" t="s">
        <v>178</v>
      </c>
      <c r="O290" s="40" t="s">
        <v>2688</v>
      </c>
      <c r="P290" s="40" t="s">
        <v>2687</v>
      </c>
      <c r="Q290" s="40" t="s">
        <v>2744</v>
      </c>
    </row>
    <row r="291" spans="1:17" s="40" customFormat="1" ht="19.5" customHeight="1">
      <c r="A291" s="161" t="s">
        <v>2403</v>
      </c>
      <c r="B291" s="1128" t="s">
        <v>4063</v>
      </c>
      <c r="C291" s="1184" t="s">
        <v>528</v>
      </c>
      <c r="D291" s="1185"/>
      <c r="E291" s="1186"/>
      <c r="F291" s="971" t="s">
        <v>3695</v>
      </c>
      <c r="G291" s="227" t="s">
        <v>178</v>
      </c>
      <c r="H291" s="164">
        <v>55</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1049</v>
      </c>
      <c r="N291" s="40" t="s">
        <v>178</v>
      </c>
      <c r="O291" s="40" t="s">
        <v>2688</v>
      </c>
      <c r="P291" s="40" t="s">
        <v>2687</v>
      </c>
      <c r="Q291" s="40" t="s">
        <v>2744</v>
      </c>
    </row>
    <row r="292" spans="1:17" s="40" customFormat="1" ht="19.5" customHeight="1">
      <c r="A292" s="187" t="s">
        <v>2386</v>
      </c>
      <c r="B292" s="1127" t="s">
        <v>4064</v>
      </c>
      <c r="C292" s="1184" t="s">
        <v>528</v>
      </c>
      <c r="D292" s="1185"/>
      <c r="E292" s="1186"/>
      <c r="F292" s="971" t="s">
        <v>3695</v>
      </c>
      <c r="G292" s="227" t="s">
        <v>178</v>
      </c>
      <c r="H292" s="164">
        <v>30</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1416</v>
      </c>
      <c r="N292" s="40" t="s">
        <v>178</v>
      </c>
      <c r="O292" s="40" t="s">
        <v>2688</v>
      </c>
      <c r="P292" s="40" t="s">
        <v>2687</v>
      </c>
      <c r="Q292" s="40" t="s">
        <v>2744</v>
      </c>
    </row>
    <row r="293" spans="1:17" s="40" customFormat="1" ht="19.5" customHeight="1">
      <c r="A293" s="187" t="s">
        <v>2387</v>
      </c>
      <c r="B293" s="1128" t="s">
        <v>4069</v>
      </c>
      <c r="C293" s="1184" t="s">
        <v>528</v>
      </c>
      <c r="D293" s="1185"/>
      <c r="E293" s="1186"/>
      <c r="F293" s="971" t="s">
        <v>3695</v>
      </c>
      <c r="G293" s="227" t="s">
        <v>3375</v>
      </c>
      <c r="H293" s="164">
        <v>70</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2806</v>
      </c>
      <c r="N293" s="40" t="s">
        <v>3375</v>
      </c>
      <c r="O293" s="40" t="s">
        <v>2688</v>
      </c>
      <c r="P293" s="40" t="s">
        <v>2687</v>
      </c>
      <c r="Q293" s="40" t="s">
        <v>2744</v>
      </c>
    </row>
    <row r="294" spans="1:17" s="40" customFormat="1" ht="19.5" customHeight="1">
      <c r="A294" s="161" t="s">
        <v>2388</v>
      </c>
      <c r="B294" s="1128" t="s">
        <v>4065</v>
      </c>
      <c r="C294" s="1184" t="s">
        <v>528</v>
      </c>
      <c r="D294" s="1185"/>
      <c r="E294" s="1186"/>
      <c r="F294" s="971" t="s">
        <v>3695</v>
      </c>
      <c r="G294" s="227" t="s">
        <v>178</v>
      </c>
      <c r="H294" s="164">
        <v>55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2807</v>
      </c>
      <c r="N294" s="40" t="s">
        <v>178</v>
      </c>
      <c r="O294" s="40" t="s">
        <v>2688</v>
      </c>
      <c r="P294" s="40" t="s">
        <v>2687</v>
      </c>
      <c r="Q294" s="40" t="s">
        <v>2744</v>
      </c>
    </row>
    <row r="295" spans="1:17" s="40" customFormat="1" ht="19.5" customHeight="1">
      <c r="A295" s="161" t="s">
        <v>61</v>
      </c>
      <c r="B295" s="1127" t="s">
        <v>4061</v>
      </c>
      <c r="C295" s="1184" t="s">
        <v>3869</v>
      </c>
      <c r="D295" s="1185"/>
      <c r="E295" s="1186"/>
      <c r="F295" s="971" t="s">
        <v>3695</v>
      </c>
      <c r="G295" s="227" t="s">
        <v>178</v>
      </c>
      <c r="H295" s="164">
        <v>25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2690</v>
      </c>
      <c r="N295" s="40" t="s">
        <v>178</v>
      </c>
      <c r="O295" s="40" t="s">
        <v>2688</v>
      </c>
      <c r="P295" s="40" t="s">
        <v>2687</v>
      </c>
      <c r="Q295" s="40" t="s">
        <v>2744</v>
      </c>
    </row>
    <row r="296" spans="1:17" s="40" customFormat="1" ht="19.5" customHeight="1">
      <c r="A296" s="187" t="s">
        <v>3867</v>
      </c>
      <c r="B296" s="1127" t="s">
        <v>4066</v>
      </c>
      <c r="C296" s="1184" t="s">
        <v>528</v>
      </c>
      <c r="D296" s="1185"/>
      <c r="E296" s="1186"/>
      <c r="F296" s="1049" t="s">
        <v>3695</v>
      </c>
      <c r="G296" s="332" t="s">
        <v>178</v>
      </c>
      <c r="H296" s="164">
        <v>25</v>
      </c>
      <c r="I296" s="332" t="s">
        <v>178</v>
      </c>
      <c r="J296" s="214"/>
      <c r="K296" s="214"/>
      <c r="L296" s="214"/>
    </row>
    <row r="297" spans="1:17" s="40" customFormat="1" ht="19.5" customHeight="1">
      <c r="A297" s="187" t="s">
        <v>3868</v>
      </c>
      <c r="B297" s="1127" t="s">
        <v>4067</v>
      </c>
      <c r="C297" s="1184" t="s">
        <v>528</v>
      </c>
      <c r="D297" s="1185"/>
      <c r="E297" s="1186"/>
      <c r="F297" s="1048" t="s">
        <v>3695</v>
      </c>
      <c r="G297" s="1047" t="s">
        <v>178</v>
      </c>
      <c r="H297" s="196">
        <v>30</v>
      </c>
      <c r="I297" s="559"/>
      <c r="J297" s="214"/>
      <c r="K297" s="214"/>
      <c r="L297" s="214"/>
    </row>
    <row r="298" spans="1:17" s="40" customFormat="1" ht="19.5" customHeight="1">
      <c r="A298" s="187" t="s">
        <v>3663</v>
      </c>
      <c r="B298" s="1127" t="s">
        <v>4068</v>
      </c>
      <c r="C298" s="1184" t="s">
        <v>528</v>
      </c>
      <c r="D298" s="1185"/>
      <c r="E298" s="1186"/>
      <c r="F298" s="972" t="s">
        <v>3695</v>
      </c>
      <c r="G298" s="973" t="s">
        <v>178</v>
      </c>
      <c r="H298" s="196">
        <v>30</v>
      </c>
      <c r="I298" s="559"/>
      <c r="J298" s="214"/>
      <c r="K298" s="214"/>
      <c r="L298" s="214"/>
    </row>
    <row r="299" spans="1:17" s="40" customFormat="1" ht="19.5" customHeight="1">
      <c r="A299" s="187" t="s">
        <v>2217</v>
      </c>
      <c r="B299" s="1135" t="s">
        <v>4360</v>
      </c>
      <c r="C299" s="1193" t="s">
        <v>820</v>
      </c>
      <c r="D299" s="1207"/>
      <c r="E299" s="1194"/>
      <c r="F299" s="972" t="s">
        <v>3691</v>
      </c>
      <c r="G299" s="242" t="s">
        <v>8</v>
      </c>
      <c r="H299" s="196">
        <v>22</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1255</v>
      </c>
      <c r="N299" s="40" t="s">
        <v>1255</v>
      </c>
      <c r="O299" s="40" t="s">
        <v>2688</v>
      </c>
      <c r="P299" s="40" t="s">
        <v>2687</v>
      </c>
      <c r="Q299" s="40" t="s">
        <v>2744</v>
      </c>
    </row>
    <row r="300" spans="1:17" s="40" customFormat="1" ht="19.5" customHeight="1">
      <c r="A300" s="1229"/>
      <c r="B300" s="1230"/>
      <c r="C300" s="1230"/>
      <c r="D300" s="1230"/>
      <c r="E300" s="1230"/>
      <c r="F300" s="1230"/>
      <c r="G300" s="1230"/>
      <c r="H300" s="1231"/>
      <c r="I300" s="559"/>
      <c r="J300" s="214"/>
      <c r="K300" s="214"/>
      <c r="L300" s="214"/>
    </row>
    <row r="301" spans="1:17" s="40" customFormat="1" ht="19.5" customHeight="1">
      <c r="A301" s="1175" t="s">
        <v>3881</v>
      </c>
      <c r="B301" s="1176"/>
      <c r="C301" s="1176"/>
      <c r="D301" s="1176"/>
      <c r="E301" s="1176"/>
      <c r="F301" s="1176"/>
      <c r="G301" s="1176"/>
      <c r="H301" s="1177"/>
      <c r="I301" s="559"/>
      <c r="J301" s="214"/>
      <c r="K301" s="214"/>
      <c r="L301" s="214"/>
    </row>
    <row r="302" spans="1:17" s="40" customFormat="1" ht="19.5" customHeight="1">
      <c r="A302" s="1227" t="s">
        <v>1953</v>
      </c>
      <c r="B302" s="1227"/>
      <c r="C302" s="1227"/>
      <c r="D302" s="1227"/>
      <c r="E302" s="1227"/>
      <c r="F302" s="1227"/>
      <c r="G302" s="1227"/>
      <c r="H302" s="1228"/>
      <c r="I302" s="559" t="str">
        <f t="shared" si="34"/>
        <v/>
      </c>
      <c r="J302" s="214"/>
      <c r="K302" s="214"/>
      <c r="L302" s="214"/>
    </row>
    <row r="303" spans="1:17" s="28" customFormat="1" ht="19.5" customHeight="1" thickBot="1">
      <c r="A303" s="1223" t="s">
        <v>450</v>
      </c>
      <c r="B303" s="1224"/>
      <c r="C303" s="1224"/>
      <c r="D303" s="1224"/>
      <c r="E303" s="1224"/>
      <c r="F303" s="1224"/>
      <c r="G303" s="1224"/>
      <c r="H303" s="1225"/>
      <c r="I303" s="559" t="str">
        <f t="shared" si="34"/>
        <v/>
      </c>
      <c r="J303" s="214"/>
      <c r="K303" s="214"/>
      <c r="L303" s="214"/>
      <c r="N303" s="40"/>
      <c r="O303" s="40"/>
      <c r="Q303" s="40"/>
    </row>
    <row r="304" spans="1:17" s="40" customFormat="1" ht="19.5" customHeight="1">
      <c r="A304" s="55"/>
      <c r="B304" s="56"/>
      <c r="C304" s="57"/>
      <c r="D304" s="57"/>
      <c r="E304" s="57"/>
      <c r="F304" s="56"/>
      <c r="G304" s="56"/>
      <c r="H304" s="58"/>
      <c r="I304" s="559" t="str">
        <f t="shared" si="34"/>
        <v/>
      </c>
      <c r="J304" s="214"/>
      <c r="K304" s="214"/>
      <c r="L304" s="214"/>
    </row>
    <row r="305" spans="1:18" ht="19.5" customHeight="1">
      <c r="A305" s="177" t="s">
        <v>62</v>
      </c>
      <c r="B305" s="229" t="s">
        <v>2</v>
      </c>
      <c r="C305" s="1217" t="s">
        <v>3</v>
      </c>
      <c r="D305" s="1217"/>
      <c r="E305" s="1217"/>
      <c r="F305" s="24" t="s">
        <v>4</v>
      </c>
      <c r="G305" s="24" t="s">
        <v>5</v>
      </c>
      <c r="H305" s="25" t="s">
        <v>6</v>
      </c>
      <c r="I305" s="559" t="str">
        <f t="shared" si="34"/>
        <v/>
      </c>
      <c r="J305" s="573" t="s">
        <v>2821</v>
      </c>
      <c r="K305" s="214" t="s">
        <v>2781</v>
      </c>
      <c r="L305" s="214" t="s">
        <v>2782</v>
      </c>
      <c r="M305" s="72" t="s">
        <v>2662</v>
      </c>
      <c r="N305" s="72" t="s">
        <v>2750</v>
      </c>
      <c r="O305" s="72" t="s">
        <v>2751</v>
      </c>
      <c r="P305" s="72" t="s">
        <v>2752</v>
      </c>
      <c r="Q305" s="72" t="s">
        <v>2729</v>
      </c>
      <c r="R305" s="557" t="s">
        <v>142</v>
      </c>
    </row>
    <row r="306" spans="1:18" s="40" customFormat="1" ht="19.5" customHeight="1">
      <c r="A306" s="189" t="s">
        <v>3286</v>
      </c>
      <c r="B306" s="1157" t="s">
        <v>4103</v>
      </c>
      <c r="C306" s="1184" t="s">
        <v>3863</v>
      </c>
      <c r="D306" s="1185"/>
      <c r="E306" s="1186"/>
      <c r="F306" s="1152" t="s">
        <v>4104</v>
      </c>
      <c r="G306" s="242" t="s">
        <v>8</v>
      </c>
      <c r="H306" s="222" t="s">
        <v>4113</v>
      </c>
      <c r="I306" s="559" t="e">
        <f t="shared" si="34"/>
        <v>#DIV/0!</v>
      </c>
      <c r="J306" s="214" t="e">
        <f t="shared" ref="J306:J318" si="35">"USD "&amp;IF(K306&lt;0,"( "&amp;-K306&amp;" )",K306)&amp;" / "&amp;IF(L306&lt;0,"( "&amp;-L306&amp;" )",L306)</f>
        <v>#DIV/0!</v>
      </c>
      <c r="K306" s="214" t="e">
        <f>LOOKUP(1,0/($M306&amp;$N306&amp;$O306&amp;$P306&amp;$Q306=全球运价!$B$7:$B$7&amp;全球运价!$C$7:$C$7&amp;全球运价!$S$7:$S$7&amp;全球运价!$L$7:$L$7&amp;全球运价!$P$7:$P$7),全球运价!D$7:D$7)</f>
        <v>#DIV/0!</v>
      </c>
      <c r="L306" s="214" t="e">
        <f>LOOKUP(1,0/($M306&amp;$N306&amp;$O306&amp;$P306&amp;$Q306=全球运价!$B$7:$B$7&amp;全球运价!$C$7:$C$7&amp;全球运价!$S$7:$S$7&amp;全球运价!$L$7:$L$7&amp;全球运价!$P$7:$P$7),全球运价!E$7:E$7)</f>
        <v>#DIV/0!</v>
      </c>
      <c r="M306" s="40" t="s">
        <v>1022</v>
      </c>
      <c r="N306" s="40" t="s">
        <v>1022</v>
      </c>
      <c r="O306" s="40" t="s">
        <v>2688</v>
      </c>
      <c r="P306" s="40" t="s">
        <v>2687</v>
      </c>
      <c r="Q306" s="40" t="s">
        <v>2744</v>
      </c>
    </row>
    <row r="307" spans="1:18" s="40" customFormat="1" ht="19.5" customHeight="1">
      <c r="A307" s="189" t="s">
        <v>3286</v>
      </c>
      <c r="B307" s="1157" t="s">
        <v>4103</v>
      </c>
      <c r="C307" s="1184" t="s">
        <v>3864</v>
      </c>
      <c r="D307" s="1185"/>
      <c r="E307" s="1186"/>
      <c r="F307" s="1152" t="s">
        <v>4105</v>
      </c>
      <c r="G307" s="242" t="s">
        <v>8</v>
      </c>
      <c r="H307" s="222" t="s">
        <v>4070</v>
      </c>
      <c r="I307" s="559"/>
      <c r="J307" s="214"/>
      <c r="K307" s="214"/>
      <c r="L307" s="214"/>
    </row>
    <row r="308" spans="1:18" s="40" customFormat="1" ht="19.5" customHeight="1">
      <c r="A308" s="160" t="s">
        <v>63</v>
      </c>
      <c r="B308" s="1157" t="s">
        <v>4106</v>
      </c>
      <c r="C308" s="1184" t="s">
        <v>3865</v>
      </c>
      <c r="D308" s="1185"/>
      <c r="E308" s="1186"/>
      <c r="F308" s="1069" t="s">
        <v>3866</v>
      </c>
      <c r="G308" s="1070" t="s">
        <v>64</v>
      </c>
      <c r="H308" s="222" t="s">
        <v>65</v>
      </c>
      <c r="I308" s="559" t="e">
        <f t="shared" si="34"/>
        <v>#DIV/0!</v>
      </c>
      <c r="J308" s="214" t="e">
        <f t="shared" si="35"/>
        <v>#DIV/0!</v>
      </c>
      <c r="K308" s="214" t="e">
        <f>LOOKUP(1,0/($M308&amp;$N308&amp;$O308&amp;$P308&amp;$Q308=全球运价!$B$7:$B$7&amp;全球运价!$C$7:$C$7&amp;全球运价!$S$7:$S$7&amp;全球运价!$L$7:$L$7&amp;全球运价!$P$7:$P$7),全球运价!D$7:D$7)</f>
        <v>#DIV/0!</v>
      </c>
      <c r="L308" s="214" t="e">
        <f>LOOKUP(1,0/($M308&amp;$N308&amp;$O308&amp;$P308&amp;$Q308=全球运价!$B$7:$B$7&amp;全球运价!$C$7:$C$7&amp;全球运价!$S$7:$S$7&amp;全球运价!$L$7:$L$7&amp;全球运价!$P$7:$P$7),全球运价!E$7:E$7)</f>
        <v>#DIV/0!</v>
      </c>
      <c r="M308" s="40" t="s">
        <v>1021</v>
      </c>
      <c r="N308" s="40" t="s">
        <v>1022</v>
      </c>
      <c r="O308" s="40" t="s">
        <v>2688</v>
      </c>
      <c r="P308" s="40" t="s">
        <v>2687</v>
      </c>
      <c r="Q308" s="40" t="s">
        <v>2744</v>
      </c>
    </row>
    <row r="309" spans="1:18" s="40" customFormat="1" ht="19.5" customHeight="1">
      <c r="A309" s="160" t="s">
        <v>485</v>
      </c>
      <c r="B309" s="1157" t="s">
        <v>4106</v>
      </c>
      <c r="C309" s="1184" t="s">
        <v>3865</v>
      </c>
      <c r="D309" s="1185"/>
      <c r="E309" s="1186"/>
      <c r="F309" s="1069" t="s">
        <v>3866</v>
      </c>
      <c r="G309" s="1070" t="s">
        <v>64</v>
      </c>
      <c r="H309" s="222" t="s">
        <v>65</v>
      </c>
      <c r="I309" s="559" t="e">
        <f t="shared" si="34"/>
        <v>#DIV/0!</v>
      </c>
      <c r="J309" s="214" t="e">
        <f t="shared" si="35"/>
        <v>#DIV/0!</v>
      </c>
      <c r="K309" s="214" t="e">
        <f>LOOKUP(1,0/($M309&amp;$N309&amp;$O309&amp;$P309&amp;$Q309=全球运价!$B$7:$B$7&amp;全球运价!$C$7:$C$7&amp;全球运价!$S$7:$S$7&amp;全球运价!$L$7:$L$7&amp;全球运价!$P$7:$P$7),全球运价!D$7:D$7)</f>
        <v>#DIV/0!</v>
      </c>
      <c r="L309" s="214" t="e">
        <f>LOOKUP(1,0/($M309&amp;$N309&amp;$O309&amp;$P309&amp;$Q309=全球运价!$B$7:$B$7&amp;全球运价!$C$7:$C$7&amp;全球运价!$S$7:$S$7&amp;全球运价!$L$7:$L$7&amp;全球运价!$P$7:$P$7),全球运价!E$7:E$7)</f>
        <v>#DIV/0!</v>
      </c>
      <c r="M309" s="40" t="s">
        <v>1470</v>
      </c>
      <c r="N309" s="40" t="s">
        <v>1022</v>
      </c>
      <c r="O309" s="40" t="s">
        <v>2688</v>
      </c>
      <c r="P309" s="40" t="s">
        <v>2687</v>
      </c>
      <c r="Q309" s="40" t="s">
        <v>2744</v>
      </c>
    </row>
    <row r="310" spans="1:18" s="40" customFormat="1" ht="19.5" customHeight="1">
      <c r="A310" s="189" t="s">
        <v>270</v>
      </c>
      <c r="B310" s="1148" t="s">
        <v>4107</v>
      </c>
      <c r="C310" s="1184" t="s">
        <v>3865</v>
      </c>
      <c r="D310" s="1185"/>
      <c r="E310" s="1186"/>
      <c r="F310" s="1069" t="s">
        <v>3866</v>
      </c>
      <c r="G310" s="1070" t="s">
        <v>64</v>
      </c>
      <c r="H310" s="222" t="s">
        <v>65</v>
      </c>
      <c r="I310" s="559" t="e">
        <f t="shared" si="34"/>
        <v>#DIV/0!</v>
      </c>
      <c r="J310" s="214" t="e">
        <f t="shared" si="35"/>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1225</v>
      </c>
      <c r="N310" s="40" t="s">
        <v>1022</v>
      </c>
      <c r="O310" s="40" t="s">
        <v>2688</v>
      </c>
      <c r="P310" s="40" t="s">
        <v>2687</v>
      </c>
      <c r="Q310" s="40" t="s">
        <v>2744</v>
      </c>
    </row>
    <row r="311" spans="1:18" s="40" customFormat="1" ht="19.5" customHeight="1">
      <c r="A311" s="161" t="s">
        <v>3633</v>
      </c>
      <c r="B311" s="1148" t="s">
        <v>4013</v>
      </c>
      <c r="C311" s="1193" t="s">
        <v>824</v>
      </c>
      <c r="D311" s="1207"/>
      <c r="E311" s="1194"/>
      <c r="F311" s="1069" t="s">
        <v>3632</v>
      </c>
      <c r="G311" s="242" t="s">
        <v>8</v>
      </c>
      <c r="H311" s="222" t="s">
        <v>66</v>
      </c>
      <c r="I311" s="559" t="e">
        <f t="shared" si="34"/>
        <v>#DIV/0!</v>
      </c>
      <c r="J311" s="214" t="e">
        <f t="shared" si="35"/>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1149</v>
      </c>
      <c r="N311" s="40" t="s">
        <v>1149</v>
      </c>
      <c r="O311" s="40" t="s">
        <v>2688</v>
      </c>
      <c r="P311" s="40" t="s">
        <v>2687</v>
      </c>
      <c r="Q311" s="40" t="s">
        <v>2742</v>
      </c>
    </row>
    <row r="312" spans="1:18" s="46" customFormat="1" ht="19.5" customHeight="1">
      <c r="A312" s="161" t="s">
        <v>282</v>
      </c>
      <c r="B312" s="1148" t="s">
        <v>4014</v>
      </c>
      <c r="C312" s="1193" t="s">
        <v>824</v>
      </c>
      <c r="D312" s="1207"/>
      <c r="E312" s="1194"/>
      <c r="F312" s="1069" t="s">
        <v>3632</v>
      </c>
      <c r="G312" s="242" t="s">
        <v>8</v>
      </c>
      <c r="H312" s="222" t="s">
        <v>66</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1149</v>
      </c>
      <c r="N312" s="40" t="s">
        <v>1149</v>
      </c>
      <c r="O312" s="40" t="s">
        <v>2688</v>
      </c>
      <c r="P312" s="40" t="s">
        <v>2687</v>
      </c>
      <c r="Q312" s="40" t="s">
        <v>2747</v>
      </c>
      <c r="R312" s="40"/>
    </row>
    <row r="313" spans="1:18" s="40" customFormat="1" ht="19.5" customHeight="1">
      <c r="A313" s="160" t="s">
        <v>486</v>
      </c>
      <c r="B313" s="1149" t="s">
        <v>4015</v>
      </c>
      <c r="C313" s="1193" t="s">
        <v>824</v>
      </c>
      <c r="D313" s="1207"/>
      <c r="E313" s="1194"/>
      <c r="F313" s="1069" t="s">
        <v>3632</v>
      </c>
      <c r="G313" s="1069" t="s">
        <v>67</v>
      </c>
      <c r="H313" s="222" t="s">
        <v>51</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2808</v>
      </c>
      <c r="N313" s="40" t="s">
        <v>1149</v>
      </c>
      <c r="O313" s="40" t="s">
        <v>2688</v>
      </c>
      <c r="P313" s="40" t="s">
        <v>2687</v>
      </c>
      <c r="Q313" s="40" t="s">
        <v>2744</v>
      </c>
    </row>
    <row r="314" spans="1:18" s="40" customFormat="1" ht="19.5" customHeight="1">
      <c r="A314" s="187" t="s">
        <v>493</v>
      </c>
      <c r="B314" s="1148" t="s">
        <v>4108</v>
      </c>
      <c r="C314" s="1193" t="s">
        <v>213</v>
      </c>
      <c r="D314" s="1207"/>
      <c r="E314" s="1194"/>
      <c r="F314" s="1069" t="s">
        <v>214</v>
      </c>
      <c r="G314" s="242" t="s">
        <v>8</v>
      </c>
      <c r="H314" s="196">
        <v>13</v>
      </c>
      <c r="I314" s="559" t="e">
        <f t="shared" si="34"/>
        <v>#DIV/0!</v>
      </c>
      <c r="J314" s="214" t="e">
        <f>"USD "&amp;IF(K314&lt;0,"( "&amp;-K314&amp;" )",K314)&amp;" / "&amp;IF(L314&lt;0,"( "&amp;-L314&amp;" )",L314)</f>
        <v>#DIV/0!</v>
      </c>
      <c r="K314" s="214" t="e">
        <f>LOOKUP(1,0/($M314&amp;$N314&amp;$O314&amp;$P314&amp;$Q314&amp;$R314=全球运价!$B$7:$B$7&amp;全球运价!$C$7:$C$7&amp;全球运价!$S$7:$S$7&amp;全球运价!$L$7:$L$7&amp;全球运价!$P$7:$P$7&amp;全球运价!$H$7:$H$7),全球运价!D$7:D$7)</f>
        <v>#DIV/0!</v>
      </c>
      <c r="L314" s="214" t="e">
        <f>LOOKUP(1,0/($M314&amp;$N314&amp;$O314&amp;$P314&amp;$Q314&amp;$R314=全球运价!$B$7:$B$7&amp;全球运价!$C$7:$C$7&amp;全球运价!$S$7:$S$7&amp;全球运价!$L$7:$L$7&amp;全球运价!$P$7:$P$7&amp;全球运价!$H$7:$H$7),全球运价!E$7:E$7)</f>
        <v>#DIV/0!</v>
      </c>
      <c r="M314" s="578" t="s">
        <v>1012</v>
      </c>
      <c r="N314" s="40" t="s">
        <v>1012</v>
      </c>
      <c r="O314" s="40" t="s">
        <v>2688</v>
      </c>
      <c r="P314" s="40" t="s">
        <v>2687</v>
      </c>
      <c r="Q314" s="40" t="s">
        <v>2744</v>
      </c>
      <c r="R314" s="40">
        <v>3</v>
      </c>
    </row>
    <row r="315" spans="1:18" s="40" customFormat="1" ht="19.5" customHeight="1">
      <c r="A315" s="187" t="s">
        <v>527</v>
      </c>
      <c r="B315" s="1148" t="s">
        <v>4016</v>
      </c>
      <c r="C315" s="1193" t="s">
        <v>2849</v>
      </c>
      <c r="D315" s="1207"/>
      <c r="E315" s="1194"/>
      <c r="F315" s="1069" t="s">
        <v>2850</v>
      </c>
      <c r="G315" s="242" t="s">
        <v>8</v>
      </c>
      <c r="H315" s="196" t="s">
        <v>530</v>
      </c>
      <c r="I315" s="559" t="e">
        <f t="shared" si="34"/>
        <v>#DIV/0!</v>
      </c>
      <c r="J315" s="214" t="e">
        <f t="shared" si="35"/>
        <v>#DIV/0!</v>
      </c>
      <c r="K315" s="214" t="e">
        <f>LOOKUP(1,0/($M315&amp;$N315&amp;$O315&amp;$P315&amp;$Q315&amp;$R315=全球运价!$B$7:$B$7&amp;全球运价!$C$7:$C$7&amp;全球运价!$S$7:$S$7&amp;全球运价!$L$7:$L$7&amp;全球运价!$P$7:$P$7&amp;全球运价!$H$7:$H$7),全球运价!D$7:D$7)</f>
        <v>#DIV/0!</v>
      </c>
      <c r="L315" s="214" t="e">
        <f>LOOKUP(1,0/($M315&amp;$N315&amp;$O315&amp;$P315&amp;$Q315&amp;$R315=全球运价!$B$7:$B$7&amp;全球运价!$C$7:$C$7&amp;全球运价!$S$7:$S$7&amp;全球运价!$L$7:$L$7&amp;全球运价!$P$7:$P$7&amp;全球运价!$H$7:$H$7),全球运价!E$7:E$7)</f>
        <v>#DIV/0!</v>
      </c>
      <c r="M315" s="578" t="s">
        <v>1012</v>
      </c>
      <c r="N315" s="40" t="s">
        <v>1012</v>
      </c>
      <c r="O315" s="40" t="s">
        <v>2688</v>
      </c>
      <c r="P315" s="40" t="s">
        <v>2687</v>
      </c>
      <c r="Q315" s="40" t="s">
        <v>2744</v>
      </c>
      <c r="R315" s="40">
        <v>4</v>
      </c>
    </row>
    <row r="316" spans="1:18" s="40" customFormat="1" ht="19.5" customHeight="1">
      <c r="A316" s="187" t="s">
        <v>556</v>
      </c>
      <c r="B316" s="1148" t="s">
        <v>4110</v>
      </c>
      <c r="C316" s="1193" t="s">
        <v>525</v>
      </c>
      <c r="D316" s="1207"/>
      <c r="E316" s="1194"/>
      <c r="F316" s="181" t="s">
        <v>526</v>
      </c>
      <c r="G316" s="168" t="s">
        <v>8</v>
      </c>
      <c r="H316" s="285" t="s">
        <v>531</v>
      </c>
      <c r="I316" s="559" t="e">
        <f t="shared" si="34"/>
        <v>#DIV/0!</v>
      </c>
      <c r="J316" s="214" t="e">
        <f t="shared" si="35"/>
        <v>#DIV/0!</v>
      </c>
      <c r="K316" s="214" t="e">
        <f>LOOKUP(1,0/($M316&amp;$N316&amp;$O316&amp;$P316&amp;$Q316&amp;$R316=全球运价!$B$7:$B$7&amp;全球运价!$C$7:$C$7&amp;全球运价!$S$7:$S$7&amp;全球运价!$L$7:$L$7&amp;全球运价!$P$7:$P$7&amp;全球运价!$H$7:$H$7),全球运价!D$7:D$7)</f>
        <v>#DIV/0!</v>
      </c>
      <c r="L316" s="214" t="e">
        <f>LOOKUP(1,0/($M316&amp;$N316&amp;$O316&amp;$P316&amp;$Q316&amp;$R316=全球运价!$B$7:$B$7&amp;全球运价!$C$7:$C$7&amp;全球运价!$S$7:$S$7&amp;全球运价!$L$7:$L$7&amp;全球运价!$P$7:$P$7&amp;全球运价!$H$7:$H$7),全球运价!E$7:E$7)</f>
        <v>#DIV/0!</v>
      </c>
      <c r="M316" s="578" t="s">
        <v>1012</v>
      </c>
      <c r="N316" s="40" t="s">
        <v>1012</v>
      </c>
      <c r="O316" s="40" t="s">
        <v>2688</v>
      </c>
      <c r="P316" s="40" t="s">
        <v>2687</v>
      </c>
      <c r="Q316" s="40" t="s">
        <v>2744</v>
      </c>
      <c r="R316" s="40">
        <v>5</v>
      </c>
    </row>
    <row r="317" spans="1:18" s="40" customFormat="1" ht="19.5" customHeight="1">
      <c r="A317" s="187" t="s">
        <v>493</v>
      </c>
      <c r="B317" s="1148" t="s">
        <v>4109</v>
      </c>
      <c r="C317" s="1193" t="s">
        <v>2835</v>
      </c>
      <c r="D317" s="1207"/>
      <c r="E317" s="1194"/>
      <c r="F317" s="181" t="s">
        <v>2836</v>
      </c>
      <c r="G317" s="242" t="s">
        <v>8</v>
      </c>
      <c r="H317" s="196">
        <v>12</v>
      </c>
      <c r="I317" s="559" t="e">
        <f t="shared" si="34"/>
        <v>#DIV/0!</v>
      </c>
      <c r="J317" s="214" t="e">
        <f t="shared" ref="J317" si="36">"USD "&amp;IF(K317&lt;0,"( "&amp;-K317&amp;" )",K317)&amp;" / "&amp;IF(L317&lt;0,"( "&amp;-L317&amp;" )",L317)</f>
        <v>#DIV/0!</v>
      </c>
      <c r="K317" s="214" t="e">
        <f>LOOKUP(1,0/($M317&amp;$N317&amp;$O317&amp;$P317&amp;$Q317&amp;$R317=全球运价!$B$7:$B$7&amp;全球运价!$C$7:$C$7&amp;全球运价!$S$7:$S$7&amp;全球运价!$L$7:$L$7&amp;全球运价!$P$7:$P$7&amp;全球运价!$H$7:$H$7),全球运价!D$7:D$7)</f>
        <v>#DIV/0!</v>
      </c>
      <c r="L317" s="214" t="e">
        <f>LOOKUP(1,0/($M317&amp;$N317&amp;$O317&amp;$P317&amp;$Q317&amp;$R317=全球运价!$B$7:$B$7&amp;全球运价!$C$7:$C$7&amp;全球运价!$S$7:$S$7&amp;全球运价!$L$7:$L$7&amp;全球运价!$P$7:$P$7&amp;全球运价!$H$7:$H$7),全球运价!E$7:E$7)</f>
        <v>#DIV/0!</v>
      </c>
      <c r="M317" s="578" t="s">
        <v>1012</v>
      </c>
      <c r="N317" s="40" t="s">
        <v>1012</v>
      </c>
      <c r="O317" s="40" t="s">
        <v>2685</v>
      </c>
      <c r="P317" s="40" t="s">
        <v>2666</v>
      </c>
      <c r="Q317" s="40" t="s">
        <v>2715</v>
      </c>
      <c r="R317" s="40">
        <v>6</v>
      </c>
    </row>
    <row r="318" spans="1:18" s="40" customFormat="1" ht="19.5" customHeight="1">
      <c r="A318" s="187" t="s">
        <v>493</v>
      </c>
      <c r="B318" s="1148" t="s">
        <v>4108</v>
      </c>
      <c r="C318" s="1193" t="s">
        <v>2834</v>
      </c>
      <c r="D318" s="1207"/>
      <c r="E318" s="1194"/>
      <c r="F318" s="181" t="s">
        <v>214</v>
      </c>
      <c r="G318" s="242" t="s">
        <v>8</v>
      </c>
      <c r="H318" s="222">
        <v>9</v>
      </c>
      <c r="I318" s="559"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1012</v>
      </c>
      <c r="N318" s="40" t="s">
        <v>1012</v>
      </c>
      <c r="O318" s="40" t="s">
        <v>2688</v>
      </c>
      <c r="P318" s="40" t="s">
        <v>2687</v>
      </c>
      <c r="Q318" s="40" t="s">
        <v>2744</v>
      </c>
      <c r="R318" s="40">
        <v>7</v>
      </c>
    </row>
    <row r="319" spans="1:18" s="40" customFormat="1" ht="19.5" customHeight="1">
      <c r="A319" s="1322"/>
      <c r="B319" s="1290"/>
      <c r="C319" s="1290"/>
      <c r="D319" s="1290"/>
      <c r="E319" s="1290"/>
      <c r="F319" s="1290"/>
      <c r="G319" s="1290"/>
      <c r="H319" s="1291"/>
      <c r="I319" s="564" t="s">
        <v>2977</v>
      </c>
      <c r="J319" s="214"/>
      <c r="K319" s="214"/>
      <c r="L319" s="214"/>
      <c r="M319" s="578"/>
    </row>
    <row r="320" spans="1:18" s="40" customFormat="1" ht="19.5" customHeight="1">
      <c r="A320" s="1175" t="s">
        <v>3884</v>
      </c>
      <c r="B320" s="1176"/>
      <c r="C320" s="1176"/>
      <c r="D320" s="1176"/>
      <c r="E320" s="1176"/>
      <c r="F320" s="1176"/>
      <c r="G320" s="1176"/>
      <c r="H320" s="1177"/>
      <c r="I320" s="559"/>
      <c r="J320" s="214"/>
      <c r="K320" s="214"/>
      <c r="L320" s="214"/>
    </row>
    <row r="321" spans="1:18" s="28" customFormat="1" ht="19.5" customHeight="1">
      <c r="A321" s="1277" t="s">
        <v>1954</v>
      </c>
      <c r="B321" s="1278"/>
      <c r="C321" s="1278"/>
      <c r="D321" s="1278"/>
      <c r="E321" s="1278"/>
      <c r="F321" s="1278"/>
      <c r="G321" s="1278"/>
      <c r="H321" s="1279"/>
      <c r="I321" s="559" t="str">
        <f t="shared" ref="I321:I345" si="37">IF(J321="","",IF(J321="SYSTEM PRICE","",IF(B321=J321,"-","check")))</f>
        <v/>
      </c>
      <c r="J321" s="214"/>
      <c r="K321" s="214"/>
      <c r="L321" s="214"/>
      <c r="N321" s="40"/>
      <c r="O321" s="40"/>
      <c r="Q321" s="40"/>
    </row>
    <row r="322" spans="1:18" s="28" customFormat="1" ht="19.5" customHeight="1">
      <c r="A322" s="1208" t="s">
        <v>449</v>
      </c>
      <c r="B322" s="1209"/>
      <c r="C322" s="1209"/>
      <c r="D322" s="1209"/>
      <c r="E322" s="1209"/>
      <c r="F322" s="1209"/>
      <c r="G322" s="1209"/>
      <c r="H322" s="1210"/>
      <c r="I322" s="559" t="str">
        <f t="shared" si="37"/>
        <v/>
      </c>
      <c r="J322" s="214"/>
      <c r="K322" s="214"/>
      <c r="L322" s="214"/>
      <c r="N322" s="40"/>
      <c r="O322" s="40"/>
      <c r="Q322" s="40"/>
    </row>
    <row r="323" spans="1:18" s="40" customFormat="1" ht="19.5" customHeight="1" thickBot="1">
      <c r="A323" s="1218" t="s">
        <v>1956</v>
      </c>
      <c r="B323" s="1219"/>
      <c r="C323" s="1219"/>
      <c r="D323" s="1219"/>
      <c r="E323" s="1219"/>
      <c r="F323" s="1219"/>
      <c r="G323" s="1219"/>
      <c r="H323" s="1220"/>
      <c r="I323" s="559" t="str">
        <f t="shared" si="37"/>
        <v/>
      </c>
      <c r="J323" s="214"/>
      <c r="K323" s="214"/>
      <c r="L323" s="214"/>
    </row>
    <row r="324" spans="1:18" s="61" customFormat="1" ht="19.5" customHeight="1">
      <c r="A324" s="1221"/>
      <c r="B324" s="1222"/>
      <c r="C324" s="1222"/>
      <c r="D324" s="1222"/>
      <c r="E324" s="1222"/>
      <c r="F324" s="1222"/>
      <c r="G324" s="59"/>
      <c r="H324" s="60"/>
      <c r="I324" s="559" t="str">
        <f t="shared" si="37"/>
        <v/>
      </c>
      <c r="J324" s="214"/>
      <c r="K324" s="214"/>
      <c r="L324" s="214"/>
      <c r="M324" s="172"/>
      <c r="N324" s="40"/>
      <c r="O324" s="40"/>
      <c r="P324" s="571"/>
      <c r="Q324" s="40"/>
    </row>
    <row r="325" spans="1:18" s="28" customFormat="1" ht="19.5" customHeight="1">
      <c r="A325" s="177" t="s">
        <v>62</v>
      </c>
      <c r="B325" s="229" t="s">
        <v>2</v>
      </c>
      <c r="C325" s="1217" t="s">
        <v>3</v>
      </c>
      <c r="D325" s="1217"/>
      <c r="E325" s="1217"/>
      <c r="F325" s="24" t="s">
        <v>4</v>
      </c>
      <c r="G325" s="24" t="s">
        <v>5</v>
      </c>
      <c r="H325" s="25" t="s">
        <v>6</v>
      </c>
      <c r="I325" s="559" t="str">
        <f t="shared" si="37"/>
        <v/>
      </c>
      <c r="J325" s="573" t="s">
        <v>2821</v>
      </c>
      <c r="K325" s="214" t="s">
        <v>2781</v>
      </c>
      <c r="L325" s="214" t="s">
        <v>2782</v>
      </c>
      <c r="M325" s="72" t="s">
        <v>2662</v>
      </c>
      <c r="N325" s="72" t="s">
        <v>2750</v>
      </c>
      <c r="O325" s="72" t="s">
        <v>2751</v>
      </c>
      <c r="P325" s="72" t="s">
        <v>2752</v>
      </c>
      <c r="Q325" s="72" t="s">
        <v>2729</v>
      </c>
      <c r="R325" s="557"/>
    </row>
    <row r="326" spans="1:18" s="40" customFormat="1" ht="19.5" customHeight="1">
      <c r="A326" s="160" t="s">
        <v>226</v>
      </c>
      <c r="B326" s="1135" t="s">
        <v>4361</v>
      </c>
      <c r="C326" s="1184" t="s">
        <v>4111</v>
      </c>
      <c r="D326" s="1185"/>
      <c r="E326" s="1186"/>
      <c r="F326" s="1151" t="s">
        <v>4112</v>
      </c>
      <c r="G326" s="168" t="s">
        <v>8</v>
      </c>
      <c r="H326" s="164">
        <v>35</v>
      </c>
      <c r="I326" s="559" t="e">
        <f t="shared" si="37"/>
        <v>#DIV/0!</v>
      </c>
      <c r="J326" s="214" t="e">
        <f t="shared" ref="J326:J332" si="38">"USD "&amp;IF(K326&lt;0,"( "&amp;-K326&amp;" )",K326)&amp;" / "&amp;IF(L326&lt;0,"( "&amp;-L326&amp;" )",L326)</f>
        <v>#DIV/0!</v>
      </c>
      <c r="K326" s="214" t="e">
        <f>LOOKUP(1,0/($M326&amp;$N326&amp;$O326&amp;$P326&amp;$Q326=全球运价!$B$7:$B$7&amp;全球运价!$C$7:$C$7&amp;全球运价!$S$7:$S$7&amp;全球运价!$L$7:$L$7&amp;全球运价!$P$7:$P$7),全球运价!D$7:D$7)</f>
        <v>#DIV/0!</v>
      </c>
      <c r="L326" s="214" t="e">
        <f>LOOKUP(1,0/($M326&amp;$N326&amp;$O326&amp;$P326&amp;$Q326=全球运价!$B$7:$B$7&amp;全球运价!$C$7:$C$7&amp;全球运价!$S$7:$S$7&amp;全球运价!$L$7:$L$7&amp;全球运价!$P$7:$P$7),全球运价!E$7:E$7)</f>
        <v>#DIV/0!</v>
      </c>
      <c r="M326" s="40" t="s">
        <v>2809</v>
      </c>
      <c r="N326" s="40" t="s">
        <v>2809</v>
      </c>
      <c r="O326" s="40" t="s">
        <v>2688</v>
      </c>
      <c r="P326" s="40" t="s">
        <v>2687</v>
      </c>
      <c r="Q326" s="40" t="s">
        <v>2744</v>
      </c>
    </row>
    <row r="327" spans="1:18" s="40" customFormat="1" ht="19.5" customHeight="1">
      <c r="A327" s="160" t="s">
        <v>358</v>
      </c>
      <c r="B327" s="1118" t="s">
        <v>4051</v>
      </c>
      <c r="C327" s="1184" t="s">
        <v>3920</v>
      </c>
      <c r="D327" s="1185"/>
      <c r="E327" s="1186"/>
      <c r="F327" s="1105" t="s">
        <v>3922</v>
      </c>
      <c r="G327" s="168" t="s">
        <v>8</v>
      </c>
      <c r="H327" s="164">
        <v>14</v>
      </c>
      <c r="I327" s="559" t="e">
        <f t="shared" si="37"/>
        <v>#DIV/0!</v>
      </c>
      <c r="J327" s="214" t="e">
        <f t="shared" si="38"/>
        <v>#DIV/0!</v>
      </c>
      <c r="K327" s="214" t="e">
        <f>LOOKUP(1,0/($M327&amp;$N327&amp;$O327&amp;$P327&amp;$Q327=全球运价!$B$7:$B$7&amp;全球运价!$C$7:$C$7&amp;全球运价!$S$7:$S$7&amp;全球运价!$L$7:$L$7&amp;全球运价!$P$7:$P$7),全球运价!D$7:D$7)</f>
        <v>#DIV/0!</v>
      </c>
      <c r="L327" s="214" t="e">
        <f>LOOKUP(1,0/($M327&amp;$N327&amp;$O327&amp;$P327&amp;$Q327=全球运价!$B$7:$B$7&amp;全球运价!$C$7:$C$7&amp;全球运价!$S$7:$S$7&amp;全球运价!$L$7:$L$7&amp;全球运价!$P$7:$P$7),全球运价!E$7:E$7)</f>
        <v>#DIV/0!</v>
      </c>
      <c r="M327" s="40" t="s">
        <v>2810</v>
      </c>
      <c r="N327" s="40" t="s">
        <v>915</v>
      </c>
      <c r="O327" s="40" t="s">
        <v>2688</v>
      </c>
      <c r="P327" s="40" t="s">
        <v>2687</v>
      </c>
      <c r="Q327" s="40" t="s">
        <v>2748</v>
      </c>
    </row>
    <row r="328" spans="1:18" s="40" customFormat="1" ht="19.5" customHeight="1">
      <c r="A328" s="160" t="s">
        <v>357</v>
      </c>
      <c r="B328" s="1118" t="s">
        <v>4050</v>
      </c>
      <c r="C328" s="1184" t="s">
        <v>3920</v>
      </c>
      <c r="D328" s="1185"/>
      <c r="E328" s="1186"/>
      <c r="F328" s="1105" t="s">
        <v>3922</v>
      </c>
      <c r="G328" s="168" t="s">
        <v>8</v>
      </c>
      <c r="H328" s="164">
        <v>14</v>
      </c>
      <c r="I328" s="559" t="e">
        <f t="shared" si="37"/>
        <v>#DIV/0!</v>
      </c>
      <c r="J328" s="214" t="e">
        <f t="shared" si="38"/>
        <v>#DIV/0!</v>
      </c>
      <c r="K328" s="214" t="e">
        <f>LOOKUP(1,0/($M328&amp;$N328&amp;$O328&amp;$P328&amp;$Q328=全球运价!$B$7:$B$7&amp;全球运价!$C$7:$C$7&amp;全球运价!$S$7:$S$7&amp;全球运价!$L$7:$L$7&amp;全球运价!$P$7:$P$7),全球运价!D$7:D$7)</f>
        <v>#DIV/0!</v>
      </c>
      <c r="L328" s="214" t="e">
        <f>LOOKUP(1,0/($M328&amp;$N328&amp;$O328&amp;$P328&amp;$Q328=全球运价!$B$7:$B$7&amp;全球运价!$C$7:$C$7&amp;全球运价!$S$7:$S$7&amp;全球运价!$L$7:$L$7&amp;全球运价!$P$7:$P$7),全球运价!E$7:E$7)</f>
        <v>#DIV/0!</v>
      </c>
      <c r="M328" s="40" t="s">
        <v>2810</v>
      </c>
      <c r="N328" s="40" t="s">
        <v>915</v>
      </c>
      <c r="O328" s="40" t="s">
        <v>2688</v>
      </c>
      <c r="P328" s="40" t="s">
        <v>2687</v>
      </c>
      <c r="Q328" s="40" t="s">
        <v>2749</v>
      </c>
    </row>
    <row r="329" spans="1:18" s="28" customFormat="1" ht="19.5" customHeight="1">
      <c r="A329" s="189" t="s">
        <v>271</v>
      </c>
      <c r="B329" s="1118" t="s">
        <v>4019</v>
      </c>
      <c r="C329" s="1184" t="s">
        <v>55</v>
      </c>
      <c r="D329" s="1185"/>
      <c r="E329" s="1186"/>
      <c r="F329" s="1105" t="s">
        <v>560</v>
      </c>
      <c r="G329" s="168" t="s">
        <v>8</v>
      </c>
      <c r="H329" s="202">
        <v>28</v>
      </c>
      <c r="I329" s="559" t="e">
        <f t="shared" si="37"/>
        <v>#DIV/0!</v>
      </c>
      <c r="J329" s="214" t="e">
        <f t="shared" si="38"/>
        <v>#DIV/0!</v>
      </c>
      <c r="K329" s="214" t="e">
        <f>LOOKUP(1,0/($M329&amp;$N329&amp;$O329&amp;$P329&amp;$Q329=全球运价!$B$7:$B$7&amp;全球运价!$C$7:$C$7&amp;全球运价!$S$7:$S$7&amp;全球运价!$L$7:$L$7&amp;全球运价!$P$7:$P$7),全球运价!D$7:D$7)</f>
        <v>#DIV/0!</v>
      </c>
      <c r="L329" s="214" t="e">
        <f>LOOKUP(1,0/($M329&amp;$N329&amp;$O329&amp;$P329&amp;$Q329=全球运价!$B$7:$B$7&amp;全球运价!$C$7:$C$7&amp;全球运价!$S$7:$S$7&amp;全球运价!$L$7:$L$7&amp;全球运价!$P$7:$P$7),全球运价!E$7:E$7)</f>
        <v>#DIV/0!</v>
      </c>
      <c r="M329" s="40" t="s">
        <v>2811</v>
      </c>
      <c r="N329" s="40" t="s">
        <v>1279</v>
      </c>
      <c r="O329" s="40" t="s">
        <v>2688</v>
      </c>
      <c r="P329" s="40" t="s">
        <v>2687</v>
      </c>
      <c r="Q329" s="40" t="s">
        <v>2744</v>
      </c>
    </row>
    <row r="330" spans="1:18" s="40" customFormat="1" ht="19.5" customHeight="1">
      <c r="A330" s="160" t="s">
        <v>3535</v>
      </c>
      <c r="B330" s="1118" t="s">
        <v>4017</v>
      </c>
      <c r="C330" s="1184" t="s">
        <v>2367</v>
      </c>
      <c r="D330" s="1185"/>
      <c r="E330" s="1186"/>
      <c r="F330" s="1105" t="s">
        <v>3534</v>
      </c>
      <c r="G330" s="168" t="s">
        <v>8</v>
      </c>
      <c r="H330" s="163" t="s">
        <v>68</v>
      </c>
      <c r="I330" s="559" t="e">
        <f t="shared" si="37"/>
        <v>#DIV/0!</v>
      </c>
      <c r="J330" s="214" t="e">
        <f t="shared" si="38"/>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2812</v>
      </c>
      <c r="N330" s="40" t="s">
        <v>858</v>
      </c>
      <c r="O330" s="40" t="s">
        <v>2688</v>
      </c>
      <c r="P330" s="40" t="s">
        <v>2687</v>
      </c>
      <c r="Q330" s="40" t="s">
        <v>2748</v>
      </c>
    </row>
    <row r="331" spans="1:18" s="40" customFormat="1" ht="19.5" customHeight="1">
      <c r="A331" s="160" t="s">
        <v>69</v>
      </c>
      <c r="B331" s="1118" t="s">
        <v>4018</v>
      </c>
      <c r="C331" s="1184" t="s">
        <v>2367</v>
      </c>
      <c r="D331" s="1185"/>
      <c r="E331" s="1186"/>
      <c r="F331" s="1105" t="s">
        <v>2363</v>
      </c>
      <c r="G331" s="168" t="s">
        <v>8</v>
      </c>
      <c r="H331" s="163" t="s">
        <v>68</v>
      </c>
      <c r="I331" s="559"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2812</v>
      </c>
      <c r="N331" s="40" t="s">
        <v>858</v>
      </c>
      <c r="O331" s="40" t="s">
        <v>2688</v>
      </c>
      <c r="P331" s="40" t="s">
        <v>2687</v>
      </c>
      <c r="Q331" s="40" t="s">
        <v>2749</v>
      </c>
    </row>
    <row r="332" spans="1:18" s="61" customFormat="1" ht="19.5" customHeight="1">
      <c r="A332" s="160" t="s">
        <v>1955</v>
      </c>
      <c r="B332" s="1118" t="s">
        <v>4020</v>
      </c>
      <c r="C332" s="1184" t="s">
        <v>3920</v>
      </c>
      <c r="D332" s="1185"/>
      <c r="E332" s="1186"/>
      <c r="F332" s="1105" t="s">
        <v>3922</v>
      </c>
      <c r="G332" s="230" t="s">
        <v>70</v>
      </c>
      <c r="H332" s="163" t="s">
        <v>51</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914</v>
      </c>
      <c r="N332" s="40" t="s">
        <v>915</v>
      </c>
      <c r="O332" s="40" t="s">
        <v>2688</v>
      </c>
      <c r="P332" s="40" t="s">
        <v>2687</v>
      </c>
      <c r="Q332" s="40" t="s">
        <v>2744</v>
      </c>
    </row>
    <row r="333" spans="1:18" s="28" customFormat="1" ht="19.5" customHeight="1">
      <c r="A333" s="160" t="s">
        <v>71</v>
      </c>
      <c r="B333" s="1118" t="s">
        <v>4019</v>
      </c>
      <c r="C333" s="1184" t="s">
        <v>3920</v>
      </c>
      <c r="D333" s="1185"/>
      <c r="E333" s="1186"/>
      <c r="F333" s="1105" t="s">
        <v>3922</v>
      </c>
      <c r="G333" s="230" t="s">
        <v>70</v>
      </c>
      <c r="H333" s="163" t="s">
        <v>51</v>
      </c>
      <c r="I333" s="559" t="e">
        <f>IF(J333="","",IF(J333="SYSTEM PRICE","",IF(B333=J333,"-","check")))</f>
        <v>#DIV/0!</v>
      </c>
      <c r="J333" s="214" t="e">
        <f>"USD "&amp;IF(K333&lt;0,"( "&amp;-K333&amp;" )",K333)&amp;" / "&amp;IF(L333&lt;0,"( "&amp;-L333&amp;" )",L333)</f>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1125</v>
      </c>
      <c r="N333" s="40" t="s">
        <v>915</v>
      </c>
      <c r="O333" s="40" t="s">
        <v>2688</v>
      </c>
      <c r="P333" s="40" t="s">
        <v>2687</v>
      </c>
      <c r="Q333" s="40" t="s">
        <v>2744</v>
      </c>
    </row>
    <row r="334" spans="1:18" s="61" customFormat="1" ht="19.5" customHeight="1">
      <c r="A334" s="160" t="s">
        <v>3538</v>
      </c>
      <c r="B334" s="1118" t="s">
        <v>4021</v>
      </c>
      <c r="C334" s="1184" t="s">
        <v>2367</v>
      </c>
      <c r="D334" s="1185"/>
      <c r="E334" s="1186"/>
      <c r="F334" s="1105" t="s">
        <v>3539</v>
      </c>
      <c r="G334" s="888" t="s">
        <v>3540</v>
      </c>
      <c r="H334" s="163" t="s">
        <v>3541</v>
      </c>
      <c r="I334" s="559" t="str">
        <f>IF(J334="","",IF(J334="SYSTEM PRICE","",IF(B334=J334,"-","check")))</f>
        <v>check</v>
      </c>
      <c r="J334" s="214" t="str">
        <f>"USD "&amp;IF(K334&lt;0,"( "&amp;-K334&amp;" )",K334)&amp;" / "&amp;IF(L334&lt;0,"( "&amp;-L334&amp;" )",L334)</f>
        <v>USD 100 / 110</v>
      </c>
      <c r="K334" s="214">
        <v>100</v>
      </c>
      <c r="L334" s="214">
        <v>110</v>
      </c>
      <c r="M334" s="40" t="s">
        <v>3537</v>
      </c>
      <c r="N334" s="40" t="s">
        <v>858</v>
      </c>
      <c r="O334" s="40" t="s">
        <v>2685</v>
      </c>
      <c r="P334" s="40" t="s">
        <v>2666</v>
      </c>
      <c r="Q334" s="40" t="s">
        <v>3536</v>
      </c>
    </row>
    <row r="335" spans="1:18" s="61" customFormat="1" ht="19.5" customHeight="1">
      <c r="A335" s="160" t="s">
        <v>3543</v>
      </c>
      <c r="B335" s="1118" t="s">
        <v>4022</v>
      </c>
      <c r="C335" s="1184" t="s">
        <v>2367</v>
      </c>
      <c r="D335" s="1185"/>
      <c r="E335" s="1186"/>
      <c r="F335" s="887" t="s">
        <v>3539</v>
      </c>
      <c r="G335" s="888" t="s">
        <v>3540</v>
      </c>
      <c r="H335" s="164">
        <v>46</v>
      </c>
      <c r="I335" s="559" t="str">
        <f>IF(J335="","",IF(J335="SYSTEM PRICE","",IF(B335=J335,"-","check")))</f>
        <v>check</v>
      </c>
      <c r="J335" s="214" t="str">
        <f>"USD "&amp;IF(K335&lt;0,"( "&amp;-K335&amp;" )",K335)&amp;" / "&amp;IF(L335&lt;0,"( "&amp;-L335&amp;" )",L335)</f>
        <v>USD 150 / 160</v>
      </c>
      <c r="K335" s="214">
        <v>150</v>
      </c>
      <c r="L335" s="214">
        <v>160</v>
      </c>
      <c r="M335" s="40" t="s">
        <v>3542</v>
      </c>
      <c r="N335" s="40" t="s">
        <v>3540</v>
      </c>
      <c r="O335" s="40" t="s">
        <v>2685</v>
      </c>
      <c r="P335" s="40" t="s">
        <v>2666</v>
      </c>
      <c r="Q335" s="40" t="s">
        <v>3536</v>
      </c>
    </row>
    <row r="336" spans="1:18" s="28" customFormat="1" ht="19.5" customHeight="1">
      <c r="A336" s="1187"/>
      <c r="B336" s="1188"/>
      <c r="C336" s="1188"/>
      <c r="D336" s="1188"/>
      <c r="E336" s="1188"/>
      <c r="F336" s="1188"/>
      <c r="G336" s="1188"/>
      <c r="H336" s="1189"/>
      <c r="I336" s="559"/>
      <c r="J336" s="214"/>
      <c r="K336" s="214"/>
      <c r="L336" s="214"/>
      <c r="M336" s="40"/>
      <c r="N336" s="40"/>
      <c r="O336" s="40"/>
      <c r="P336" s="40"/>
      <c r="Q336" s="40"/>
    </row>
    <row r="337" spans="1:18" s="40" customFormat="1" ht="19.5" customHeight="1">
      <c r="A337" s="1175" t="s">
        <v>3885</v>
      </c>
      <c r="B337" s="1176"/>
      <c r="C337" s="1176"/>
      <c r="D337" s="1176"/>
      <c r="E337" s="1176"/>
      <c r="F337" s="1176"/>
      <c r="G337" s="1176"/>
      <c r="H337" s="1177"/>
      <c r="I337" s="559"/>
      <c r="J337" s="214"/>
      <c r="K337" s="214"/>
      <c r="L337" s="214"/>
    </row>
    <row r="338" spans="1:18" s="28" customFormat="1" ht="19.5" customHeight="1">
      <c r="A338" s="38" t="s">
        <v>474</v>
      </c>
      <c r="B338" s="49"/>
      <c r="C338" s="49"/>
      <c r="D338" s="49"/>
      <c r="E338" s="49"/>
      <c r="F338" s="49"/>
      <c r="G338" s="49"/>
      <c r="H338" s="45"/>
      <c r="I338" s="559" t="str">
        <f t="shared" si="37"/>
        <v/>
      </c>
      <c r="J338" s="214"/>
      <c r="K338" s="214"/>
      <c r="L338" s="214"/>
      <c r="N338" s="40"/>
      <c r="O338" s="40"/>
      <c r="Q338" s="40"/>
    </row>
    <row r="339" spans="1:18" s="281" customFormat="1" ht="19.5" customHeight="1">
      <c r="A339" s="1208" t="s">
        <v>524</v>
      </c>
      <c r="B339" s="1209"/>
      <c r="C339" s="1209"/>
      <c r="D339" s="1209"/>
      <c r="E339" s="1209"/>
      <c r="F339" s="1209"/>
      <c r="G339" s="1209"/>
      <c r="H339" s="1210"/>
      <c r="I339" s="559" t="str">
        <f t="shared" si="37"/>
        <v/>
      </c>
      <c r="J339" s="214"/>
      <c r="K339" s="214"/>
      <c r="L339" s="214"/>
      <c r="M339" s="40"/>
      <c r="N339" s="40"/>
      <c r="O339" s="40"/>
      <c r="P339" s="40"/>
      <c r="Q339" s="40"/>
    </row>
    <row r="340" spans="1:18" s="40" customFormat="1" ht="19.5" customHeight="1" thickBot="1">
      <c r="A340" s="1218" t="s">
        <v>1957</v>
      </c>
      <c r="B340" s="1219"/>
      <c r="C340" s="1219"/>
      <c r="D340" s="1219"/>
      <c r="E340" s="1219"/>
      <c r="F340" s="1219"/>
      <c r="G340" s="1219"/>
      <c r="H340" s="1220"/>
      <c r="I340" s="559" t="str">
        <f t="shared" si="37"/>
        <v/>
      </c>
      <c r="J340" s="214"/>
      <c r="K340" s="214"/>
      <c r="L340" s="214"/>
    </row>
    <row r="341" spans="1:18" s="40" customFormat="1" ht="19.5" customHeight="1">
      <c r="A341" s="1201"/>
      <c r="B341" s="1202"/>
      <c r="C341" s="1202"/>
      <c r="D341" s="1202"/>
      <c r="E341" s="1202"/>
      <c r="F341" s="1202"/>
      <c r="G341" s="62"/>
      <c r="H341" s="63"/>
      <c r="I341" s="559" t="str">
        <f t="shared" si="37"/>
        <v/>
      </c>
      <c r="J341" s="214"/>
      <c r="K341" s="214"/>
      <c r="L341" s="214"/>
    </row>
    <row r="342" spans="1:18" s="40" customFormat="1" ht="19.5" customHeight="1">
      <c r="A342" s="155" t="s">
        <v>221</v>
      </c>
      <c r="B342" s="1080" t="s">
        <v>2</v>
      </c>
      <c r="C342" s="1217" t="s">
        <v>72</v>
      </c>
      <c r="D342" s="1217"/>
      <c r="E342" s="24" t="s">
        <v>3</v>
      </c>
      <c r="F342" s="24" t="s">
        <v>4</v>
      </c>
      <c r="G342" s="24" t="s">
        <v>5</v>
      </c>
      <c r="H342" s="65" t="s">
        <v>6</v>
      </c>
      <c r="I342" s="559" t="str">
        <f t="shared" si="37"/>
        <v/>
      </c>
      <c r="J342" s="573" t="s">
        <v>2821</v>
      </c>
      <c r="K342" s="214"/>
      <c r="L342" s="214"/>
    </row>
    <row r="343" spans="1:18" s="40" customFormat="1" ht="19.5" customHeight="1">
      <c r="A343" s="603" t="s">
        <v>4007</v>
      </c>
      <c r="B343" s="1149" t="s">
        <v>4142</v>
      </c>
      <c r="C343" s="1193">
        <v>0</v>
      </c>
      <c r="D343" s="1194"/>
      <c r="E343" s="904" t="s">
        <v>213</v>
      </c>
      <c r="F343" s="906" t="s">
        <v>3581</v>
      </c>
      <c r="G343" s="182" t="s">
        <v>8</v>
      </c>
      <c r="H343" s="222" t="s">
        <v>2842</v>
      </c>
      <c r="I343" s="559" t="e">
        <f t="shared" si="37"/>
        <v>#DIV/0!</v>
      </c>
      <c r="J343" s="214" t="e">
        <f t="shared" ref="J343:J345" si="39">"USD "&amp;IF(K343&lt;0,"( "&amp;-K343&amp;" )",K343)&amp;" / "&amp;IF(L343&lt;0,"( "&amp;-L343&amp;" )",L343)</f>
        <v>#DIV/0!</v>
      </c>
      <c r="K343" s="214" t="e">
        <f>LOOKUP(1,0/($M343&amp;$N343&amp;$O343&amp;$P343&amp;$Q343=全球运价!$B$7:$B$7&amp;全球运价!$C$7:$C$7&amp;全球运价!$S$7:$S$7&amp;全球运价!$L$7:$L$7&amp;全球运价!$P$7:$P$7),全球运价!D$7:D$7)</f>
        <v>#DIV/0!</v>
      </c>
      <c r="L343" s="214" t="e">
        <f>LOOKUP(1,0/($M343&amp;$N343&amp;$O343&amp;$P343&amp;$Q343=全球运价!$B$7:$B$7&amp;全球运价!$C$7:$C$7&amp;全球运价!$S$7:$S$7&amp;全球运价!$L$7:$L$7&amp;全球运价!$P$7:$P$7),全球运价!E$7:E$7)</f>
        <v>#DIV/0!</v>
      </c>
      <c r="M343" s="40" t="s">
        <v>2691</v>
      </c>
      <c r="N343" s="40" t="s">
        <v>565</v>
      </c>
      <c r="O343" s="40" t="s">
        <v>2688</v>
      </c>
      <c r="P343" s="40" t="s">
        <v>2687</v>
      </c>
      <c r="Q343" s="40" t="s">
        <v>2744</v>
      </c>
    </row>
    <row r="344" spans="1:18" s="40" customFormat="1" ht="19.5" customHeight="1">
      <c r="A344" s="603" t="s">
        <v>4008</v>
      </c>
      <c r="B344" s="1149" t="s">
        <v>4142</v>
      </c>
      <c r="C344" s="1193">
        <v>0</v>
      </c>
      <c r="D344" s="1194"/>
      <c r="E344" s="904" t="s">
        <v>213</v>
      </c>
      <c r="F344" s="906" t="s">
        <v>559</v>
      </c>
      <c r="G344" s="649" t="s">
        <v>73</v>
      </c>
      <c r="H344" s="222" t="s">
        <v>74</v>
      </c>
      <c r="I344" s="559" t="e">
        <f t="shared" si="37"/>
        <v>#DIV/0!</v>
      </c>
      <c r="J344" s="214" t="e">
        <f t="shared" si="39"/>
        <v>#DIV/0!</v>
      </c>
      <c r="K344" s="214" t="e">
        <f>LOOKUP(1,0/($M344&amp;$N344&amp;$O344&amp;$P344&amp;$Q344=全球运价!$B$7:$B$7&amp;全球运价!$C$7:$C$7&amp;全球运价!$S$7:$S$7&amp;全球运价!$L$7:$L$7&amp;全球运价!$P$7:$P$7),全球运价!D$7:D$7)</f>
        <v>#DIV/0!</v>
      </c>
      <c r="L344" s="214" t="e">
        <f>LOOKUP(1,0/($M344&amp;$N344&amp;$O344&amp;$P344&amp;$Q344=全球运价!$B$7:$B$7&amp;全球运价!$C$7:$C$7&amp;全球运价!$S$7:$S$7&amp;全球运价!$L$7:$L$7&amp;全球运价!$P$7:$P$7),全球运价!E$7:E$7)</f>
        <v>#DIV/0!</v>
      </c>
      <c r="M344" s="40" t="s">
        <v>2693</v>
      </c>
      <c r="N344" s="40" t="s">
        <v>565</v>
      </c>
      <c r="O344" s="40" t="s">
        <v>2688</v>
      </c>
      <c r="P344" s="40" t="s">
        <v>2687</v>
      </c>
      <c r="Q344" s="40" t="s">
        <v>2744</v>
      </c>
    </row>
    <row r="345" spans="1:18" s="66" customFormat="1" ht="19.5" customHeight="1">
      <c r="A345" s="603" t="s">
        <v>4009</v>
      </c>
      <c r="B345" s="1149" t="s">
        <v>4143</v>
      </c>
      <c r="C345" s="1193">
        <v>0</v>
      </c>
      <c r="D345" s="1194"/>
      <c r="E345" s="904" t="s">
        <v>213</v>
      </c>
      <c r="F345" s="906" t="s">
        <v>559</v>
      </c>
      <c r="G345" s="649" t="s">
        <v>73</v>
      </c>
      <c r="H345" s="222" t="s">
        <v>75</v>
      </c>
      <c r="I345" s="559" t="e">
        <f t="shared" si="37"/>
        <v>#DIV/0!</v>
      </c>
      <c r="J345" s="214" t="e">
        <f t="shared" si="39"/>
        <v>#DIV/0!</v>
      </c>
      <c r="K345" s="214" t="e">
        <f>LOOKUP(1,0/($M345&amp;$N345&amp;$O345&amp;$P345&amp;$Q345=全球运价!$B$7:$B$7&amp;全球运价!$C$7:$C$7&amp;全球运价!$S$7:$S$7&amp;全球运价!$L$7:$L$7&amp;全球运价!$P$7:$P$7),全球运价!D$7:D$7)</f>
        <v>#DIV/0!</v>
      </c>
      <c r="L345" s="214" t="e">
        <f>LOOKUP(1,0/($M345&amp;$N345&amp;$O345&amp;$P345&amp;$Q345=全球运价!$B$7:$B$7&amp;全球运价!$C$7:$C$7&amp;全球运价!$S$7:$S$7&amp;全球运价!$L$7:$L$7&amp;全球运价!$P$7:$P$7),全球运价!E$7:E$7)</f>
        <v>#DIV/0!</v>
      </c>
      <c r="M345" s="40" t="s">
        <v>1445</v>
      </c>
      <c r="N345" s="40" t="s">
        <v>565</v>
      </c>
      <c r="O345" s="40" t="s">
        <v>2688</v>
      </c>
      <c r="P345" s="40" t="s">
        <v>2687</v>
      </c>
      <c r="Q345" s="40" t="s">
        <v>2744</v>
      </c>
    </row>
    <row r="346" spans="1:18" s="40" customFormat="1" ht="19.5" customHeight="1">
      <c r="A346" s="1187"/>
      <c r="B346" s="1188"/>
      <c r="C346" s="1188"/>
      <c r="D346" s="1188"/>
      <c r="E346" s="1188"/>
      <c r="F346" s="1188"/>
      <c r="G346" s="1188"/>
      <c r="H346" s="1189"/>
      <c r="I346" s="564" t="s">
        <v>2977</v>
      </c>
      <c r="J346" s="214"/>
      <c r="K346" s="214"/>
      <c r="L346" s="214"/>
    </row>
    <row r="347" spans="1:18" s="28" customFormat="1" ht="19.5" customHeight="1">
      <c r="A347" s="38" t="s">
        <v>2978</v>
      </c>
      <c r="B347" s="31"/>
      <c r="C347" s="31"/>
      <c r="D347" s="31"/>
      <c r="E347" s="31"/>
      <c r="F347" s="31"/>
      <c r="G347" s="31"/>
      <c r="H347" s="35"/>
      <c r="I347" s="559" t="str">
        <f t="shared" ref="I347:I359" si="40">IF(J347="","",IF(J347="SYSTEM PRICE","",IF(B347=J347,"-","check")))</f>
        <v/>
      </c>
      <c r="J347" s="214"/>
      <c r="K347" s="214"/>
      <c r="L347" s="214"/>
      <c r="N347" s="40"/>
      <c r="O347" s="40"/>
      <c r="Q347" s="40"/>
    </row>
    <row r="348" spans="1:18" s="40" customFormat="1" ht="19.5" customHeight="1" thickBot="1">
      <c r="A348" s="1218" t="s">
        <v>463</v>
      </c>
      <c r="B348" s="1219"/>
      <c r="C348" s="1219"/>
      <c r="D348" s="1219"/>
      <c r="E348" s="1219"/>
      <c r="F348" s="1219"/>
      <c r="G348" s="1219"/>
      <c r="H348" s="1220"/>
      <c r="I348" s="559" t="str">
        <f t="shared" si="40"/>
        <v/>
      </c>
      <c r="J348" s="214"/>
      <c r="K348" s="214"/>
      <c r="L348" s="214"/>
    </row>
    <row r="349" spans="1:18" s="28" customFormat="1" ht="19.5" customHeight="1">
      <c r="A349" s="1201"/>
      <c r="B349" s="1202"/>
      <c r="C349" s="1202"/>
      <c r="D349" s="1202"/>
      <c r="E349" s="1202"/>
      <c r="F349" s="1202"/>
      <c r="G349" s="62"/>
      <c r="H349" s="63"/>
      <c r="I349" s="559" t="str">
        <f t="shared" si="40"/>
        <v/>
      </c>
      <c r="J349" s="214"/>
      <c r="K349" s="214"/>
      <c r="L349" s="214"/>
      <c r="N349" s="40"/>
      <c r="O349" s="40"/>
      <c r="Q349" s="40"/>
    </row>
    <row r="350" spans="1:18" s="28" customFormat="1" ht="19.5" customHeight="1">
      <c r="A350" s="64" t="s">
        <v>76</v>
      </c>
      <c r="B350" s="229" t="s">
        <v>2</v>
      </c>
      <c r="C350" s="1203" t="s">
        <v>77</v>
      </c>
      <c r="D350" s="1203"/>
      <c r="E350" s="24" t="s">
        <v>3</v>
      </c>
      <c r="F350" s="24" t="s">
        <v>4</v>
      </c>
      <c r="G350" s="24" t="s">
        <v>5</v>
      </c>
      <c r="H350" s="65" t="s">
        <v>6</v>
      </c>
      <c r="I350" s="559" t="str">
        <f t="shared" si="40"/>
        <v/>
      </c>
      <c r="J350" s="573" t="s">
        <v>2821</v>
      </c>
      <c r="K350" s="214" t="s">
        <v>2781</v>
      </c>
      <c r="L350" s="214" t="s">
        <v>2782</v>
      </c>
      <c r="M350" s="72" t="s">
        <v>2662</v>
      </c>
      <c r="N350" s="72" t="s">
        <v>2750</v>
      </c>
      <c r="O350" s="72" t="s">
        <v>2751</v>
      </c>
      <c r="P350" s="72" t="s">
        <v>2752</v>
      </c>
      <c r="Q350" s="72" t="s">
        <v>2729</v>
      </c>
      <c r="R350" s="557"/>
    </row>
    <row r="351" spans="1:18" s="40" customFormat="1" ht="19.5" customHeight="1">
      <c r="A351" s="187" t="s">
        <v>4003</v>
      </c>
      <c r="B351" s="1149" t="s">
        <v>4144</v>
      </c>
      <c r="C351" s="1193">
        <v>0</v>
      </c>
      <c r="D351" s="1194"/>
      <c r="E351" s="904" t="s">
        <v>55</v>
      </c>
      <c r="F351" s="627" t="s">
        <v>2938</v>
      </c>
      <c r="G351" s="182" t="s">
        <v>8</v>
      </c>
      <c r="H351" s="222" t="s">
        <v>49</v>
      </c>
      <c r="I351" s="559" t="e">
        <f t="shared" si="40"/>
        <v>#DIV/0!</v>
      </c>
      <c r="J351" s="214" t="e">
        <f t="shared" ref="J351:J359" si="41">"USD "&amp;IF(K351&lt;0,"( "&amp;-K351&amp;" )",K351)&amp;" / "&amp;IF(L351&lt;0,"( "&amp;-L351&amp;" )",L351)</f>
        <v>#DIV/0!</v>
      </c>
      <c r="K351" s="214" t="e">
        <f>LOOKUP(1,0/($M351&amp;$N351&amp;$O351&amp;$P351&amp;$Q351=全球运价!$B$7:$B$7&amp;全球运价!$C$7:$C$7&amp;全球运价!$S$7:$S$7&amp;全球运价!$L$7:$L$7&amp;全球运价!$P$7:$P$7),全球运价!D$7:D$7)</f>
        <v>#DIV/0!</v>
      </c>
      <c r="L351" s="214" t="e">
        <f>LOOKUP(1,0/($M351&amp;$N351&amp;$O351&amp;$P351&amp;$Q351=全球运价!$B$7:$B$7&amp;全球运价!$C$7:$C$7&amp;全球运价!$S$7:$S$7&amp;全球运价!$L$7:$L$7&amp;全球运价!$P$7:$P$7),全球运价!E$7:E$7)</f>
        <v>#DIV/0!</v>
      </c>
      <c r="M351" s="40" t="s">
        <v>2694</v>
      </c>
      <c r="N351" s="40" t="s">
        <v>867</v>
      </c>
      <c r="O351" s="40" t="s">
        <v>2688</v>
      </c>
      <c r="P351" s="40" t="s">
        <v>2687</v>
      </c>
      <c r="Q351" s="40" t="s">
        <v>2743</v>
      </c>
    </row>
    <row r="352" spans="1:18" s="40" customFormat="1" ht="19.5" customHeight="1">
      <c r="A352" s="187" t="s">
        <v>3349</v>
      </c>
      <c r="B352" s="1149" t="s">
        <v>4145</v>
      </c>
      <c r="C352" s="1193"/>
      <c r="D352" s="1194"/>
      <c r="E352" s="904" t="s">
        <v>55</v>
      </c>
      <c r="F352" s="627" t="s">
        <v>2938</v>
      </c>
      <c r="G352" s="627" t="s">
        <v>261</v>
      </c>
      <c r="H352" s="222" t="s">
        <v>262</v>
      </c>
      <c r="I352" s="559" t="e">
        <f t="shared" si="40"/>
        <v>#DIV/0!</v>
      </c>
      <c r="J352" s="214" t="e">
        <f t="shared" si="41"/>
        <v>#DIV/0!</v>
      </c>
      <c r="K352" s="214" t="e">
        <f>LOOKUP(1,0/($M352&amp;$N352&amp;$O352&amp;$P352&amp;$Q352=全球运价!$B$7:$B$7&amp;全球运价!$C$7:$C$7&amp;全球运价!$S$7:$S$7&amp;全球运价!$L$7:$L$7&amp;全球运价!$P$7:$P$7),全球运价!D$7:D$7)</f>
        <v>#DIV/0!</v>
      </c>
      <c r="L352" s="214" t="e">
        <f>LOOKUP(1,0/($M352&amp;$N352&amp;$O352&amp;$P352&amp;$Q352=全球运价!$B$7:$B$7&amp;全球运价!$C$7:$C$7&amp;全球运价!$S$7:$S$7&amp;全球运价!$L$7:$L$7&amp;全球运价!$P$7:$P$7),全球运价!E$7:E$7)</f>
        <v>#DIV/0!</v>
      </c>
      <c r="M352" s="40" t="s">
        <v>871</v>
      </c>
      <c r="N352" s="40" t="s">
        <v>867</v>
      </c>
      <c r="O352" s="40" t="s">
        <v>2688</v>
      </c>
      <c r="P352" s="40" t="s">
        <v>2687</v>
      </c>
      <c r="Q352" s="40" t="s">
        <v>2744</v>
      </c>
    </row>
    <row r="353" spans="1:18" s="40" customFormat="1" ht="19.5" customHeight="1">
      <c r="A353" s="187" t="s">
        <v>4005</v>
      </c>
      <c r="B353" s="1149" t="s">
        <v>4144</v>
      </c>
      <c r="C353" s="1193">
        <v>0</v>
      </c>
      <c r="D353" s="1194"/>
      <c r="E353" s="1119" t="s">
        <v>55</v>
      </c>
      <c r="F353" s="627" t="s">
        <v>2937</v>
      </c>
      <c r="G353" s="182" t="s">
        <v>8</v>
      </c>
      <c r="H353" s="222" t="s">
        <v>78</v>
      </c>
      <c r="I353" s="559" t="e">
        <f t="shared" si="40"/>
        <v>#DIV/0!</v>
      </c>
      <c r="J353" s="214" t="e">
        <f t="shared" si="41"/>
        <v>#DIV/0!</v>
      </c>
      <c r="K353" s="214" t="e">
        <f>LOOKUP(1,0/($M353&amp;$N353&amp;$O353&amp;$P353&amp;$Q353=全球运价!$B$7:$B$7&amp;全球运价!$C$7:$C$7&amp;全球运价!$S$7:$S$7&amp;全球运价!$L$7:$L$7&amp;全球运价!$P$7:$P$7),全球运价!D$7:D$7)</f>
        <v>#DIV/0!</v>
      </c>
      <c r="L353" s="214" t="e">
        <f>LOOKUP(1,0/($M353&amp;$N353&amp;$O353&amp;$P353&amp;$Q353=全球运价!$B$7:$B$7&amp;全球运价!$C$7:$C$7&amp;全球运价!$S$7:$S$7&amp;全球运价!$L$7:$L$7&amp;全球运价!$P$7:$P$7),全球运价!E$7:E$7)</f>
        <v>#DIV/0!</v>
      </c>
      <c r="M353" s="40" t="s">
        <v>873</v>
      </c>
      <c r="N353" s="40" t="s">
        <v>873</v>
      </c>
      <c r="O353" s="40" t="s">
        <v>2688</v>
      </c>
      <c r="P353" s="40" t="s">
        <v>2687</v>
      </c>
      <c r="Q353" s="40" t="s">
        <v>2743</v>
      </c>
    </row>
    <row r="354" spans="1:18" s="40" customFormat="1" ht="19.5" customHeight="1">
      <c r="A354" s="187" t="s">
        <v>4004</v>
      </c>
      <c r="B354" s="1149" t="s">
        <v>4146</v>
      </c>
      <c r="C354" s="1193">
        <v>0</v>
      </c>
      <c r="D354" s="1194"/>
      <c r="E354" s="1119" t="s">
        <v>55</v>
      </c>
      <c r="F354" s="1112" t="s">
        <v>3016</v>
      </c>
      <c r="G354" s="1112" t="s">
        <v>79</v>
      </c>
      <c r="H354" s="222" t="s">
        <v>80</v>
      </c>
      <c r="I354" s="559"/>
      <c r="J354" s="214"/>
      <c r="K354" s="214"/>
      <c r="L354" s="214"/>
    </row>
    <row r="355" spans="1:18" s="40" customFormat="1" ht="19.5" customHeight="1">
      <c r="A355" s="187" t="s">
        <v>4006</v>
      </c>
      <c r="B355" s="1148" t="s">
        <v>4147</v>
      </c>
      <c r="C355" s="1193"/>
      <c r="D355" s="1194"/>
      <c r="E355" s="1119" t="s">
        <v>55</v>
      </c>
      <c r="F355" s="627" t="s">
        <v>3016</v>
      </c>
      <c r="G355" s="627" t="s">
        <v>79</v>
      </c>
      <c r="H355" s="222" t="s">
        <v>80</v>
      </c>
      <c r="I355" s="559" t="e">
        <f t="shared" si="40"/>
        <v>#DIV/0!</v>
      </c>
      <c r="J355" s="214" t="e">
        <f t="shared" si="41"/>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944</v>
      </c>
      <c r="N355" s="40" t="s">
        <v>873</v>
      </c>
      <c r="O355" s="40" t="s">
        <v>2688</v>
      </c>
      <c r="P355" s="40" t="s">
        <v>2687</v>
      </c>
      <c r="Q355" s="40" t="s">
        <v>2744</v>
      </c>
    </row>
    <row r="356" spans="1:18" s="40" customFormat="1" ht="19.5" customHeight="1">
      <c r="A356" s="187" t="s">
        <v>2476</v>
      </c>
      <c r="B356" s="1149" t="s">
        <v>4148</v>
      </c>
      <c r="C356" s="1193">
        <v>0</v>
      </c>
      <c r="D356" s="1194"/>
      <c r="E356" s="904" t="s">
        <v>441</v>
      </c>
      <c r="F356" s="672" t="s">
        <v>3268</v>
      </c>
      <c r="G356" s="182" t="s">
        <v>3267</v>
      </c>
      <c r="H356" s="196">
        <v>28</v>
      </c>
      <c r="I356" s="559"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2075</v>
      </c>
      <c r="N356" s="40" t="s">
        <v>3266</v>
      </c>
      <c r="O356" s="40" t="s">
        <v>2688</v>
      </c>
      <c r="P356" s="40" t="s">
        <v>2687</v>
      </c>
      <c r="Q356" s="40" t="s">
        <v>2744</v>
      </c>
    </row>
    <row r="357" spans="1:18" s="40" customFormat="1" ht="19.5" customHeight="1">
      <c r="A357" s="187" t="s">
        <v>3782</v>
      </c>
      <c r="B357" s="1149" t="s">
        <v>4148</v>
      </c>
      <c r="C357" s="1193"/>
      <c r="D357" s="1194"/>
      <c r="E357" s="904" t="s">
        <v>441</v>
      </c>
      <c r="F357" s="672" t="s">
        <v>3268</v>
      </c>
      <c r="G357" s="182" t="s">
        <v>8</v>
      </c>
      <c r="H357" s="196">
        <v>28</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3266</v>
      </c>
      <c r="N357" s="40" t="s">
        <v>3266</v>
      </c>
      <c r="O357" s="40" t="s">
        <v>2685</v>
      </c>
      <c r="P357" s="40" t="s">
        <v>2666</v>
      </c>
      <c r="Q357" s="40" t="s">
        <v>2715</v>
      </c>
    </row>
    <row r="358" spans="1:18" s="67" customFormat="1" ht="19.5" customHeight="1">
      <c r="A358" s="187" t="s">
        <v>3350</v>
      </c>
      <c r="B358" s="1149" t="s">
        <v>4149</v>
      </c>
      <c r="C358" s="1193"/>
      <c r="D358" s="1194"/>
      <c r="E358" s="1119" t="s">
        <v>55</v>
      </c>
      <c r="F358" s="627" t="s">
        <v>2937</v>
      </c>
      <c r="G358" s="627" t="s">
        <v>79</v>
      </c>
      <c r="H358" s="196">
        <v>40</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1447</v>
      </c>
      <c r="N358" s="40" t="s">
        <v>873</v>
      </c>
      <c r="O358" s="40" t="s">
        <v>2688</v>
      </c>
      <c r="P358" s="40" t="s">
        <v>2687</v>
      </c>
      <c r="Q358" s="40" t="s">
        <v>2744</v>
      </c>
    </row>
    <row r="359" spans="1:18" s="40" customFormat="1" ht="19.5" customHeight="1">
      <c r="A359" s="204" t="s">
        <v>3351</v>
      </c>
      <c r="B359" s="1148" t="s">
        <v>4150</v>
      </c>
      <c r="C359" s="1193">
        <v>0</v>
      </c>
      <c r="D359" s="1194"/>
      <c r="E359" s="626" t="s">
        <v>553</v>
      </c>
      <c r="F359" s="627" t="s">
        <v>2936</v>
      </c>
      <c r="G359" s="182" t="s">
        <v>8</v>
      </c>
      <c r="H359" s="222" t="s">
        <v>2934</v>
      </c>
      <c r="I359" s="559"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2813</v>
      </c>
      <c r="N359" s="40" t="s">
        <v>872</v>
      </c>
      <c r="O359" s="40" t="s">
        <v>2688</v>
      </c>
      <c r="P359" s="40" t="s">
        <v>2687</v>
      </c>
      <c r="Q359" s="40" t="s">
        <v>2744</v>
      </c>
    </row>
    <row r="360" spans="1:18" s="40" customFormat="1" ht="19.5" customHeight="1">
      <c r="A360" s="1187"/>
      <c r="B360" s="1188"/>
      <c r="C360" s="1188"/>
      <c r="D360" s="1188"/>
      <c r="E360" s="1188"/>
      <c r="F360" s="1188"/>
      <c r="G360" s="1188"/>
      <c r="H360" s="1189"/>
      <c r="I360" s="564" t="s">
        <v>2976</v>
      </c>
      <c r="J360" s="214"/>
      <c r="K360" s="214"/>
      <c r="L360" s="214"/>
    </row>
    <row r="361" spans="1:18" s="304" customFormat="1" ht="19.5" customHeight="1">
      <c r="A361" s="331" t="s">
        <v>3381</v>
      </c>
      <c r="B361" s="305"/>
      <c r="C361" s="305"/>
      <c r="D361" s="305"/>
      <c r="E361" s="306"/>
      <c r="F361" s="305"/>
      <c r="G361" s="305"/>
      <c r="H361" s="307"/>
      <c r="I361" s="559" t="str">
        <f t="shared" ref="I361:I363" si="42">IF(J361="","",IF(J361="SYSTEM PRICE","",IF(B361=J361,"-","check")))</f>
        <v/>
      </c>
      <c r="J361" s="214"/>
      <c r="K361" s="214"/>
      <c r="L361" s="214"/>
      <c r="M361" s="40"/>
      <c r="N361" s="40"/>
      <c r="O361" s="40"/>
      <c r="P361" s="40"/>
      <c r="Q361" s="40"/>
      <c r="R361" s="40"/>
    </row>
    <row r="362" spans="1:18" s="40" customFormat="1" ht="19.5" customHeight="1">
      <c r="A362" s="264" t="s">
        <v>490</v>
      </c>
      <c r="B362" s="262"/>
      <c r="C362" s="262"/>
      <c r="D362" s="262"/>
      <c r="E362" s="262"/>
      <c r="F362" s="262"/>
      <c r="G362" s="262"/>
      <c r="H362" s="263"/>
      <c r="I362" s="559" t="str">
        <f t="shared" si="42"/>
        <v/>
      </c>
      <c r="J362" s="214"/>
      <c r="K362" s="214"/>
      <c r="L362" s="214"/>
    </row>
    <row r="363" spans="1:18" s="40" customFormat="1" ht="19.5" customHeight="1">
      <c r="A363" s="238" t="s">
        <v>446</v>
      </c>
      <c r="B363" s="239"/>
      <c r="C363" s="239"/>
      <c r="D363" s="239"/>
      <c r="E363" s="239"/>
      <c r="F363" s="239"/>
      <c r="G363" s="239"/>
      <c r="H363" s="240"/>
      <c r="I363" s="559" t="str">
        <f t="shared" si="42"/>
        <v/>
      </c>
      <c r="J363" s="214"/>
      <c r="K363" s="214"/>
      <c r="L363" s="214"/>
    </row>
    <row r="364" spans="1:18" s="40" customFormat="1" ht="19.5" customHeight="1">
      <c r="A364" s="38" t="s">
        <v>439</v>
      </c>
      <c r="B364" s="175"/>
      <c r="C364" s="175"/>
      <c r="D364" s="175"/>
      <c r="E364" s="175"/>
      <c r="F364" s="175"/>
      <c r="G364" s="175"/>
      <c r="H364" s="176"/>
      <c r="I364" s="564" t="s">
        <v>2975</v>
      </c>
      <c r="J364" s="214"/>
      <c r="K364" s="214"/>
      <c r="L364" s="214"/>
    </row>
    <row r="365" spans="1:18" s="40" customFormat="1" ht="19.5" customHeight="1" thickBot="1">
      <c r="A365" s="38" t="s">
        <v>447</v>
      </c>
      <c r="B365" s="31"/>
      <c r="C365" s="31"/>
      <c r="D365" s="31"/>
      <c r="E365" s="31"/>
      <c r="F365" s="31"/>
      <c r="G365" s="31"/>
      <c r="H365" s="35"/>
      <c r="I365" s="559" t="str">
        <f t="shared" ref="I365:I376" si="43">IF(J365="","",IF(J365="SYSTEM PRICE","",IF(B365=J365,"-","check")))</f>
        <v/>
      </c>
      <c r="J365" s="214"/>
      <c r="K365" s="214"/>
      <c r="L365" s="214"/>
    </row>
    <row r="366" spans="1:18" s="40" customFormat="1" ht="19.5" customHeight="1">
      <c r="A366" s="1198"/>
      <c r="B366" s="1199"/>
      <c r="C366" s="1199"/>
      <c r="D366" s="1199"/>
      <c r="E366" s="1199"/>
      <c r="F366" s="1199"/>
      <c r="G366" s="1199"/>
      <c r="H366" s="1200"/>
      <c r="I366" s="559" t="str">
        <f t="shared" si="43"/>
        <v/>
      </c>
      <c r="J366" s="214"/>
      <c r="K366" s="214"/>
      <c r="L366" s="214"/>
    </row>
    <row r="367" spans="1:18" s="40" customFormat="1" ht="19.5" customHeight="1">
      <c r="A367" s="64" t="s">
        <v>81</v>
      </c>
      <c r="B367" s="1080" t="s">
        <v>2</v>
      </c>
      <c r="C367" s="1197" t="s">
        <v>77</v>
      </c>
      <c r="D367" s="1197"/>
      <c r="E367" s="24" t="s">
        <v>3</v>
      </c>
      <c r="F367" s="24" t="s">
        <v>4</v>
      </c>
      <c r="G367" s="24" t="s">
        <v>5</v>
      </c>
      <c r="H367" s="65" t="s">
        <v>6</v>
      </c>
      <c r="I367" s="559" t="str">
        <f t="shared" si="43"/>
        <v/>
      </c>
      <c r="J367" s="573" t="s">
        <v>2821</v>
      </c>
      <c r="K367" s="214" t="s">
        <v>2781</v>
      </c>
      <c r="L367" s="214" t="s">
        <v>2782</v>
      </c>
      <c r="M367" s="72" t="s">
        <v>2662</v>
      </c>
      <c r="N367" s="72" t="s">
        <v>2750</v>
      </c>
      <c r="O367" s="72" t="s">
        <v>2751</v>
      </c>
      <c r="P367" s="72" t="s">
        <v>2752</v>
      </c>
      <c r="Q367" s="72" t="s">
        <v>2729</v>
      </c>
      <c r="R367" s="557"/>
    </row>
    <row r="368" spans="1:18" s="28" customFormat="1" ht="19.5" customHeight="1">
      <c r="A368" s="187" t="s">
        <v>4002</v>
      </c>
      <c r="B368" s="1148" t="s">
        <v>4151</v>
      </c>
      <c r="C368" s="1193">
        <v>0</v>
      </c>
      <c r="D368" s="1194"/>
      <c r="E368" s="921" t="s">
        <v>2350</v>
      </c>
      <c r="F368" s="303" t="s">
        <v>3037</v>
      </c>
      <c r="G368" s="182" t="s">
        <v>8</v>
      </c>
      <c r="H368" s="222" t="s">
        <v>429</v>
      </c>
      <c r="I368" s="559" t="e">
        <f t="shared" si="43"/>
        <v>#DIV/0!</v>
      </c>
      <c r="J368" s="214" t="e">
        <f t="shared" ref="J368:J376" si="44">"USD "&amp;IF(K368&lt;0,"( "&amp;-K368&amp;" )",K368)&amp;" / "&amp;IF(L368&lt;0,"( "&amp;-L368&amp;" )",L368)</f>
        <v>#DIV/0!</v>
      </c>
      <c r="K368" s="214" t="e">
        <f>LOOKUP(1,0/($M368&amp;$N368&amp;$O368&amp;$P368&amp;$Q368=全球运价!$B$7:$B$7&amp;全球运价!$C$7:$C$7&amp;全球运价!$S$7:$S$7&amp;全球运价!$L$7:$L$7&amp;全球运价!$P$7:$P$7),全球运价!D$7:D$7)</f>
        <v>#DIV/0!</v>
      </c>
      <c r="L368" s="214" t="e">
        <f>LOOKUP(1,0/($M368&amp;$N368&amp;$O368&amp;$P368&amp;$Q368=全球运价!$B$7:$B$7&amp;全球运价!$C$7:$C$7&amp;全球运价!$S$7:$S$7&amp;全球运价!$L$7:$L$7&amp;全球运价!$P$7:$P$7),全球运价!E$7:E$7)</f>
        <v>#DIV/0!</v>
      </c>
      <c r="M368" s="40" t="s">
        <v>2708</v>
      </c>
      <c r="N368" s="40" t="s">
        <v>564</v>
      </c>
      <c r="O368" s="40" t="s">
        <v>2688</v>
      </c>
      <c r="P368" s="40" t="s">
        <v>2687</v>
      </c>
      <c r="Q368" s="40" t="s">
        <v>2743</v>
      </c>
    </row>
    <row r="369" spans="1:18" s="61" customFormat="1" ht="19.5" customHeight="1">
      <c r="A369" s="187" t="s">
        <v>3353</v>
      </c>
      <c r="B369" s="1148" t="s">
        <v>4152</v>
      </c>
      <c r="C369" s="1193"/>
      <c r="D369" s="1194"/>
      <c r="E369" s="921" t="s">
        <v>3780</v>
      </c>
      <c r="F369" s="303" t="s">
        <v>3781</v>
      </c>
      <c r="G369" s="182" t="s">
        <v>8</v>
      </c>
      <c r="H369" s="196">
        <v>35</v>
      </c>
      <c r="I369" s="559" t="e">
        <f t="shared" si="43"/>
        <v>#DIV/0!</v>
      </c>
      <c r="J369" s="214" t="e">
        <f t="shared" ref="J369" si="45">"USD "&amp;IF(K369&lt;0,"( "&amp;-K369&amp;" )",K369)&amp;" / "&amp;IF(L369&lt;0,"( "&amp;-L369&amp;" )",L369)</f>
        <v>#DIV/0!</v>
      </c>
      <c r="K369" s="214" t="e">
        <f>LOOKUP(1,0/($M369&amp;$N369&amp;$O369&amp;$P369&amp;$Q369=全球运价!$B$7:$B$7&amp;全球运价!$C$7:$C$7&amp;全球运价!$S$7:$S$7&amp;全球运价!$L$7:$L$7&amp;全球运价!$P$7:$P$7),全球运价!D$7:D$7)</f>
        <v>#DIV/0!</v>
      </c>
      <c r="L369" s="214" t="e">
        <f>LOOKUP(1,0/($M369&amp;$N369&amp;$O369&amp;$P369&amp;$Q369=全球运价!$B$7:$B$7&amp;全球运价!$C$7:$C$7&amp;全球运价!$S$7:$S$7&amp;全球运价!$L$7:$L$7&amp;全球运价!$P$7:$P$7),全球运价!E$7:E$7)</f>
        <v>#DIV/0!</v>
      </c>
      <c r="M369" s="40" t="s">
        <v>3352</v>
      </c>
      <c r="N369" s="40" t="s">
        <v>3352</v>
      </c>
      <c r="O369" s="40" t="s">
        <v>2685</v>
      </c>
      <c r="P369" s="40" t="s">
        <v>2674</v>
      </c>
      <c r="Q369" s="40" t="s">
        <v>2887</v>
      </c>
    </row>
    <row r="370" spans="1:18" s="28" customFormat="1" ht="19.5" customHeight="1">
      <c r="A370" s="187" t="s">
        <v>4001</v>
      </c>
      <c r="B370" s="1148" t="s">
        <v>4151</v>
      </c>
      <c r="C370" s="1193">
        <v>0</v>
      </c>
      <c r="D370" s="1194"/>
      <c r="E370" s="921" t="s">
        <v>2350</v>
      </c>
      <c r="F370" s="303" t="s">
        <v>3037</v>
      </c>
      <c r="G370" s="696" t="s">
        <v>82</v>
      </c>
      <c r="H370" s="196">
        <v>35</v>
      </c>
      <c r="I370" s="559" t="e">
        <f t="shared" si="43"/>
        <v>#DIV/0!</v>
      </c>
      <c r="J370" s="214" t="e">
        <f t="shared" si="44"/>
        <v>#DIV/0!</v>
      </c>
      <c r="K370" s="214" t="e">
        <f>LOOKUP(1,0/($M370&amp;$N370&amp;$O370&amp;$P370&amp;$Q370=全球运价!$B$7:$B$7&amp;全球运价!$C$7:$C$7&amp;全球运价!$S$7:$S$7&amp;全球运价!$L$7:$L$7&amp;全球运价!$P$7:$P$7),全球运价!D$7:D$7)</f>
        <v>#DIV/0!</v>
      </c>
      <c r="L370" s="214" t="e">
        <f>LOOKUP(1,0/($M370&amp;$N370&amp;$O370&amp;$P370&amp;$Q370=全球运价!$B$7:$B$7&amp;全球运价!$C$7:$C$7&amp;全球运价!$S$7:$S$7&amp;全球运价!$L$7:$L$7&amp;全球运价!$P$7:$P$7),全球运价!E$7:E$7)</f>
        <v>#DIV/0!</v>
      </c>
      <c r="M370" s="40" t="s">
        <v>2814</v>
      </c>
      <c r="N370" s="40" t="s">
        <v>564</v>
      </c>
      <c r="O370" s="40" t="s">
        <v>2688</v>
      </c>
      <c r="P370" s="40" t="s">
        <v>2687</v>
      </c>
      <c r="Q370" s="40" t="s">
        <v>2743</v>
      </c>
    </row>
    <row r="371" spans="1:18" s="28" customFormat="1" ht="19.5" customHeight="1">
      <c r="A371" s="187" t="s">
        <v>4158</v>
      </c>
      <c r="B371" s="1148" t="s">
        <v>4153</v>
      </c>
      <c r="C371" s="1193">
        <v>0</v>
      </c>
      <c r="D371" s="1194"/>
      <c r="E371" s="921" t="s">
        <v>2350</v>
      </c>
      <c r="F371" s="303" t="s">
        <v>3038</v>
      </c>
      <c r="G371" s="696" t="s">
        <v>82</v>
      </c>
      <c r="H371" s="196">
        <v>35</v>
      </c>
      <c r="I371" s="559" t="e">
        <f t="shared" si="43"/>
        <v>#DIV/0!</v>
      </c>
      <c r="J371" s="214" t="e">
        <f t="shared" si="44"/>
        <v>#DIV/0!</v>
      </c>
      <c r="K371" s="214" t="e">
        <f>LOOKUP(1,0/($M371&amp;$N371&amp;$O371&amp;$P371&amp;$Q371=全球运价!$B$7:$B$7&amp;全球运价!$C$7:$C$7&amp;全球运价!$S$7:$S$7&amp;全球运价!$L$7:$L$7&amp;全球运价!$P$7:$P$7),全球运价!D$7:D$7)</f>
        <v>#DIV/0!</v>
      </c>
      <c r="L371" s="214" t="e">
        <f>LOOKUP(1,0/($M371&amp;$N371&amp;$O371&amp;$P371&amp;$Q371=全球运价!$B$7:$B$7&amp;全球运价!$C$7:$C$7&amp;全球运价!$S$7:$S$7&amp;全球运价!$L$7:$L$7&amp;全球运价!$P$7:$P$7),全球运价!E$7:E$7)</f>
        <v>#DIV/0!</v>
      </c>
      <c r="M371" s="40" t="s">
        <v>2695</v>
      </c>
      <c r="N371" s="40" t="s">
        <v>564</v>
      </c>
      <c r="O371" s="40" t="s">
        <v>2688</v>
      </c>
      <c r="P371" s="40" t="s">
        <v>2687</v>
      </c>
      <c r="Q371" s="40" t="s">
        <v>2744</v>
      </c>
    </row>
    <row r="372" spans="1:18" s="28" customFormat="1" ht="19.5" customHeight="1">
      <c r="A372" s="187" t="s">
        <v>4000</v>
      </c>
      <c r="B372" s="1148" t="s">
        <v>4154</v>
      </c>
      <c r="C372" s="1193">
        <v>0</v>
      </c>
      <c r="D372" s="1194"/>
      <c r="E372" s="921" t="s">
        <v>2350</v>
      </c>
      <c r="F372" s="303" t="s">
        <v>3037</v>
      </c>
      <c r="G372" s="696" t="s">
        <v>82</v>
      </c>
      <c r="H372" s="196">
        <v>35</v>
      </c>
      <c r="I372" s="559" t="e">
        <f t="shared" si="43"/>
        <v>#DIV/0!</v>
      </c>
      <c r="J372" s="214" t="e">
        <f t="shared" si="44"/>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2696</v>
      </c>
      <c r="N372" s="40" t="s">
        <v>564</v>
      </c>
      <c r="O372" s="40" t="s">
        <v>2688</v>
      </c>
      <c r="P372" s="40" t="s">
        <v>2687</v>
      </c>
      <c r="Q372" s="40" t="s">
        <v>2744</v>
      </c>
    </row>
    <row r="373" spans="1:18" s="28" customFormat="1" ht="19.5" customHeight="1">
      <c r="A373" s="187" t="s">
        <v>3999</v>
      </c>
      <c r="B373" s="1148" t="s">
        <v>4155</v>
      </c>
      <c r="C373" s="1193">
        <v>0</v>
      </c>
      <c r="D373" s="1194"/>
      <c r="E373" s="921" t="s">
        <v>2350</v>
      </c>
      <c r="F373" s="303" t="s">
        <v>3037</v>
      </c>
      <c r="G373" s="696" t="s">
        <v>82</v>
      </c>
      <c r="H373" s="196">
        <v>40</v>
      </c>
      <c r="I373" s="559" t="e">
        <f t="shared" si="43"/>
        <v>#DIV/0!</v>
      </c>
      <c r="J373" s="214" t="e">
        <f t="shared" si="44"/>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2707</v>
      </c>
      <c r="N373" s="40" t="s">
        <v>564</v>
      </c>
      <c r="O373" s="40" t="s">
        <v>2688</v>
      </c>
      <c r="P373" s="40" t="s">
        <v>2687</v>
      </c>
      <c r="Q373" s="40" t="s">
        <v>2744</v>
      </c>
    </row>
    <row r="374" spans="1:18" s="40" customFormat="1" ht="19.5" customHeight="1">
      <c r="A374" s="187" t="s">
        <v>3998</v>
      </c>
      <c r="B374" s="1148" t="s">
        <v>4156</v>
      </c>
      <c r="C374" s="1193">
        <v>0</v>
      </c>
      <c r="D374" s="1194"/>
      <c r="E374" s="921" t="s">
        <v>2350</v>
      </c>
      <c r="F374" s="303" t="s">
        <v>3038</v>
      </c>
      <c r="G374" s="696" t="s">
        <v>82</v>
      </c>
      <c r="H374" s="196">
        <v>40</v>
      </c>
      <c r="I374" s="559"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2697</v>
      </c>
      <c r="N374" s="40" t="s">
        <v>564</v>
      </c>
      <c r="O374" s="40" t="s">
        <v>2688</v>
      </c>
      <c r="P374" s="40" t="s">
        <v>2687</v>
      </c>
      <c r="Q374" s="40" t="s">
        <v>2743</v>
      </c>
    </row>
    <row r="375" spans="1:18" s="40" customFormat="1" ht="19.5" customHeight="1">
      <c r="A375" s="187" t="s">
        <v>3997</v>
      </c>
      <c r="B375" s="1148" t="s">
        <v>4157</v>
      </c>
      <c r="C375" s="1193">
        <v>0</v>
      </c>
      <c r="D375" s="1194"/>
      <c r="E375" s="921" t="s">
        <v>2350</v>
      </c>
      <c r="F375" s="303" t="s">
        <v>3039</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2698</v>
      </c>
      <c r="N375" s="40" t="s">
        <v>564</v>
      </c>
      <c r="O375" s="40" t="s">
        <v>2688</v>
      </c>
      <c r="P375" s="40" t="s">
        <v>2687</v>
      </c>
      <c r="Q375" s="40" t="s">
        <v>2744</v>
      </c>
    </row>
    <row r="376" spans="1:18" s="40" customFormat="1" ht="19.5" customHeight="1">
      <c r="A376" s="187" t="s">
        <v>3996</v>
      </c>
      <c r="B376" s="1148" t="s">
        <v>4157</v>
      </c>
      <c r="C376" s="1193">
        <v>0</v>
      </c>
      <c r="D376" s="1194"/>
      <c r="E376" s="921" t="s">
        <v>2350</v>
      </c>
      <c r="F376" s="303" t="s">
        <v>3037</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2699</v>
      </c>
      <c r="N376" s="40" t="s">
        <v>564</v>
      </c>
      <c r="O376" s="40" t="s">
        <v>2688</v>
      </c>
      <c r="P376" s="40" t="s">
        <v>2687</v>
      </c>
      <c r="Q376" s="40" t="s">
        <v>2744</v>
      </c>
    </row>
    <row r="377" spans="1:18" s="40" customFormat="1" ht="19.5" customHeight="1">
      <c r="A377" s="1187"/>
      <c r="B377" s="1188"/>
      <c r="C377" s="1188"/>
      <c r="D377" s="1188"/>
      <c r="E377" s="1188"/>
      <c r="F377" s="1188"/>
      <c r="G377" s="1188"/>
      <c r="H377" s="1189"/>
      <c r="I377" s="564" t="s">
        <v>2976</v>
      </c>
      <c r="J377" s="214"/>
      <c r="K377" s="214"/>
      <c r="L377" s="214"/>
    </row>
    <row r="378" spans="1:18" s="28" customFormat="1" ht="19.5" customHeight="1">
      <c r="A378" s="1208" t="s">
        <v>479</v>
      </c>
      <c r="B378" s="1209"/>
      <c r="C378" s="1209"/>
      <c r="D378" s="1209"/>
      <c r="E378" s="1209"/>
      <c r="F378" s="1209"/>
      <c r="G378" s="1209"/>
      <c r="H378" s="1210"/>
      <c r="I378" s="559" t="str">
        <f t="shared" ref="I378:I388" si="46">IF(J378="","",IF(J378="SYSTEM PRICE","",IF(B378=J378,"-","check")))</f>
        <v/>
      </c>
      <c r="J378" s="214"/>
      <c r="K378" s="214"/>
      <c r="L378" s="214"/>
      <c r="N378" s="40"/>
      <c r="O378" s="40"/>
      <c r="Q378" s="40"/>
    </row>
    <row r="379" spans="1:18" s="40" customFormat="1" ht="19.5" customHeight="1">
      <c r="A379" s="38" t="s">
        <v>426</v>
      </c>
      <c r="B379" s="49"/>
      <c r="C379" s="49"/>
      <c r="D379" s="49"/>
      <c r="E379" s="49"/>
      <c r="F379" s="49"/>
      <c r="G379" s="49"/>
      <c r="H379" s="307"/>
      <c r="I379" s="559" t="str">
        <f t="shared" si="46"/>
        <v/>
      </c>
      <c r="J379" s="214"/>
      <c r="K379" s="214"/>
      <c r="L379" s="214"/>
    </row>
    <row r="380" spans="1:18" s="40" customFormat="1" ht="19.5" customHeight="1">
      <c r="A380" s="38" t="s">
        <v>2405</v>
      </c>
      <c r="B380" s="49"/>
      <c r="C380" s="49"/>
      <c r="D380" s="49"/>
      <c r="E380" s="49"/>
      <c r="F380" s="49"/>
      <c r="G380" s="49"/>
      <c r="H380" s="307"/>
      <c r="I380" s="559" t="str">
        <f t="shared" si="46"/>
        <v/>
      </c>
      <c r="J380" s="214"/>
      <c r="K380" s="214"/>
      <c r="L380" s="214"/>
    </row>
    <row r="381" spans="1:18" s="40" customFormat="1" ht="19.5" customHeight="1" thickBot="1">
      <c r="A381" s="334" t="s">
        <v>3379</v>
      </c>
      <c r="B381" s="36"/>
      <c r="C381" s="36"/>
      <c r="D381" s="36"/>
      <c r="E381" s="36"/>
      <c r="F381" s="36"/>
      <c r="G381" s="36"/>
      <c r="H381" s="307"/>
      <c r="I381" s="559" t="str">
        <f t="shared" si="46"/>
        <v/>
      </c>
      <c r="J381" s="214"/>
      <c r="K381" s="214"/>
      <c r="L381" s="214"/>
    </row>
    <row r="382" spans="1:18" s="40" customFormat="1" ht="19.5" customHeight="1">
      <c r="A382" s="1198"/>
      <c r="B382" s="1199"/>
      <c r="C382" s="1199"/>
      <c r="D382" s="1199"/>
      <c r="E382" s="1199"/>
      <c r="F382" s="1199"/>
      <c r="G382" s="1199"/>
      <c r="H382" s="1200"/>
      <c r="I382" s="559" t="str">
        <f t="shared" si="46"/>
        <v/>
      </c>
      <c r="J382" s="214"/>
      <c r="K382" s="214"/>
      <c r="L382" s="214"/>
    </row>
    <row r="383" spans="1:18" s="40" customFormat="1" ht="19.5" customHeight="1">
      <c r="A383" s="64" t="s">
        <v>76</v>
      </c>
      <c r="B383" s="229" t="s">
        <v>2</v>
      </c>
      <c r="C383" s="1197" t="s">
        <v>77</v>
      </c>
      <c r="D383" s="1197"/>
      <c r="E383" s="24" t="s">
        <v>3</v>
      </c>
      <c r="F383" s="24" t="s">
        <v>4</v>
      </c>
      <c r="G383" s="24" t="s">
        <v>5</v>
      </c>
      <c r="H383" s="65" t="s">
        <v>6</v>
      </c>
      <c r="I383" s="559" t="str">
        <f t="shared" si="46"/>
        <v/>
      </c>
      <c r="J383" s="573" t="s">
        <v>2821</v>
      </c>
      <c r="K383" s="214" t="s">
        <v>2781</v>
      </c>
      <c r="L383" s="214" t="s">
        <v>2782</v>
      </c>
      <c r="M383" s="72" t="s">
        <v>2662</v>
      </c>
      <c r="N383" s="72" t="s">
        <v>2750</v>
      </c>
      <c r="O383" s="72" t="s">
        <v>2751</v>
      </c>
      <c r="P383" s="72" t="s">
        <v>2752</v>
      </c>
      <c r="Q383" s="72" t="s">
        <v>2729</v>
      </c>
      <c r="R383" s="557"/>
    </row>
    <row r="384" spans="1:18" s="40" customFormat="1" ht="19.5" customHeight="1">
      <c r="A384" s="161" t="s">
        <v>2394</v>
      </c>
      <c r="B384" s="1148" t="s">
        <v>4159</v>
      </c>
      <c r="C384" s="1195">
        <v>0</v>
      </c>
      <c r="D384" s="1196"/>
      <c r="E384" s="921" t="s">
        <v>3120</v>
      </c>
      <c r="F384" s="1010" t="s">
        <v>3807</v>
      </c>
      <c r="G384" s="162" t="s">
        <v>8</v>
      </c>
      <c r="H384" s="164">
        <v>35</v>
      </c>
      <c r="I384" s="559" t="e">
        <f t="shared" si="46"/>
        <v>#DIV/0!</v>
      </c>
      <c r="J384" s="214" t="e">
        <f t="shared" ref="J384:J388" si="47">"USD "&amp;IF(K384&lt;0,"( "&amp;-K384&amp;" )",K384)&amp;" / "&amp;IF(L384&lt;0,"( "&amp;-L384&amp;" )",L384)</f>
        <v>#DIV/0!</v>
      </c>
      <c r="K384" s="214" t="e">
        <f>LOOKUP(1,0/($M384&amp;$N384&amp;$O384&amp;$P384&amp;$Q384=全球运价!$B$7:$B$7&amp;全球运价!$C$7:$C$7&amp;全球运价!$S$7:$S$7&amp;全球运价!$L$7:$L$7&amp;全球运价!$P$7:$P$7),全球运价!D$7:D$7)</f>
        <v>#DIV/0!</v>
      </c>
      <c r="L384" s="214" t="e">
        <f>LOOKUP(1,0/($M384&amp;$N384&amp;$O384&amp;$P384&amp;$Q384=全球运价!$B$7:$B$7&amp;全球运价!$C$7:$C$7&amp;全球运价!$S$7:$S$7&amp;全球运价!$L$7:$L$7&amp;全球运价!$P$7:$P$7),全球运价!E$7:E$7)</f>
        <v>#DIV/0!</v>
      </c>
      <c r="M384" s="40" t="s">
        <v>579</v>
      </c>
      <c r="N384" s="40" t="s">
        <v>579</v>
      </c>
      <c r="O384" s="40" t="s">
        <v>2688</v>
      </c>
      <c r="P384" s="40" t="s">
        <v>2687</v>
      </c>
      <c r="Q384" s="40" t="s">
        <v>2744</v>
      </c>
    </row>
    <row r="385" spans="1:18" s="40" customFormat="1" ht="19.5" customHeight="1">
      <c r="A385" s="161" t="s">
        <v>2587</v>
      </c>
      <c r="B385" s="1148" t="s">
        <v>4160</v>
      </c>
      <c r="C385" s="1195"/>
      <c r="D385" s="1196"/>
      <c r="E385" s="921" t="s">
        <v>3221</v>
      </c>
      <c r="F385" s="332" t="s">
        <v>2959</v>
      </c>
      <c r="G385" s="162" t="s">
        <v>2117</v>
      </c>
      <c r="H385" s="164" t="s">
        <v>1046</v>
      </c>
      <c r="I385" s="559" t="e">
        <f t="shared" si="46"/>
        <v>#DIV/0!</v>
      </c>
      <c r="J385" s="214" t="e">
        <f t="shared" si="47"/>
        <v>#DIV/0!</v>
      </c>
      <c r="K385" s="214" t="e">
        <f>LOOKUP(1,0/($M385&amp;$N385&amp;$O385&amp;$P385&amp;$Q385=全球运价!$B$7:$B$7&amp;全球运价!$C$7:$C$7&amp;全球运价!$S$7:$S$7&amp;全球运价!$L$7:$L$7&amp;全球运价!$P$7:$P$7),全球运价!D$7:D$7)</f>
        <v>#DIV/0!</v>
      </c>
      <c r="L385" s="214" t="e">
        <f>LOOKUP(1,0/($M385&amp;$N385&amp;$O385&amp;$P385&amp;$Q385=全球运价!$B$7:$B$7&amp;全球运价!$C$7:$C$7&amp;全球运价!$S$7:$S$7&amp;全球运价!$L$7:$L$7&amp;全球运价!$P$7:$P$7),全球运价!E$7:E$7)</f>
        <v>#DIV/0!</v>
      </c>
      <c r="M385" s="40" t="s">
        <v>1408</v>
      </c>
      <c r="N385" s="40" t="s">
        <v>579</v>
      </c>
      <c r="O385" s="40" t="s">
        <v>2688</v>
      </c>
      <c r="P385" s="40" t="s">
        <v>2687</v>
      </c>
      <c r="Q385" s="40" t="s">
        <v>2744</v>
      </c>
    </row>
    <row r="386" spans="1:18" s="40" customFormat="1" ht="19.5" customHeight="1">
      <c r="A386" s="171" t="s">
        <v>2415</v>
      </c>
      <c r="B386" s="1148" t="s">
        <v>4161</v>
      </c>
      <c r="C386" s="1195">
        <v>0</v>
      </c>
      <c r="D386" s="1196"/>
      <c r="E386" s="921" t="s">
        <v>55</v>
      </c>
      <c r="F386" s="332" t="s">
        <v>3374</v>
      </c>
      <c r="G386" s="162" t="s">
        <v>8</v>
      </c>
      <c r="H386" s="163" t="s">
        <v>2960</v>
      </c>
      <c r="I386" s="559" t="e">
        <f t="shared" si="46"/>
        <v>#DIV/0!</v>
      </c>
      <c r="J386" s="214" t="e">
        <f t="shared" si="47"/>
        <v>#DIV/0!</v>
      </c>
      <c r="K386" s="214" t="e">
        <f>LOOKUP(1,0/($M386&amp;$N386&amp;$O386&amp;$P386&amp;$Q386=全球运价!$B$7:$B$7&amp;全球运价!$C$7:$C$7&amp;全球运价!$S$7:$S$7&amp;全球运价!$L$7:$L$7&amp;全球运价!$P$7:$P$7),全球运价!D$7:D$7)</f>
        <v>#DIV/0!</v>
      </c>
      <c r="L386" s="214" t="e">
        <f>LOOKUP(1,0/($M386&amp;$N386&amp;$O386&amp;$P386&amp;$Q386=全球运价!$B$7:$B$7&amp;全球运价!$C$7:$C$7&amp;全球运价!$S$7:$S$7&amp;全球运价!$L$7:$L$7&amp;全球运价!$P$7:$P$7),全球运价!E$7:E$7)</f>
        <v>#DIV/0!</v>
      </c>
      <c r="M386" s="40" t="s">
        <v>2700</v>
      </c>
      <c r="N386" s="40" t="s">
        <v>573</v>
      </c>
      <c r="O386" s="40" t="s">
        <v>2688</v>
      </c>
      <c r="P386" s="40" t="s">
        <v>2687</v>
      </c>
      <c r="Q386" s="40" t="s">
        <v>2744</v>
      </c>
    </row>
    <row r="387" spans="1:18" s="40" customFormat="1" ht="19.5" customHeight="1">
      <c r="A387" s="171" t="s">
        <v>3230</v>
      </c>
      <c r="B387" s="1148" t="s">
        <v>4162</v>
      </c>
      <c r="C387" s="1195">
        <v>0</v>
      </c>
      <c r="D387" s="1196"/>
      <c r="E387" s="921" t="s">
        <v>2444</v>
      </c>
      <c r="F387" s="988" t="s">
        <v>3045</v>
      </c>
      <c r="G387" s="162" t="s">
        <v>2339</v>
      </c>
      <c r="H387" s="163" t="s">
        <v>2340</v>
      </c>
      <c r="I387" s="559" t="e">
        <f t="shared" si="46"/>
        <v>#DIV/0!</v>
      </c>
      <c r="J387" s="214" t="e">
        <f t="shared" si="47"/>
        <v>#DIV/0!</v>
      </c>
      <c r="K387" s="214" t="e">
        <f>LOOKUP(1,0/($M387&amp;$N387&amp;$O387&amp;$P387&amp;$Q387=全球运价!$B$7:$B$7&amp;全球运价!$C$7:$C$7&amp;全球运价!$S$7:$S$7&amp;全球运价!$L$7:$L$7&amp;全球运价!$P$7:$P$7),全球运价!D$7:D$7)</f>
        <v>#DIV/0!</v>
      </c>
      <c r="L387" s="214" t="e">
        <f>LOOKUP(1,0/($M387&amp;$N387&amp;$O387&amp;$P387&amp;$Q387=全球运价!$B$7:$B$7&amp;全球运价!$C$7:$C$7&amp;全球运价!$S$7:$S$7&amp;全球运价!$L$7:$L$7&amp;全球运价!$P$7:$P$7),全球运价!E$7:E$7)</f>
        <v>#DIV/0!</v>
      </c>
      <c r="M387" s="40" t="s">
        <v>1483</v>
      </c>
      <c r="N387" s="40" t="s">
        <v>573</v>
      </c>
      <c r="O387" s="40" t="s">
        <v>2688</v>
      </c>
      <c r="P387" s="40" t="s">
        <v>2687</v>
      </c>
      <c r="Q387" s="40" t="s">
        <v>2744</v>
      </c>
    </row>
    <row r="388" spans="1:18" s="40" customFormat="1" ht="19.5" customHeight="1">
      <c r="A388" s="171" t="s">
        <v>3995</v>
      </c>
      <c r="B388" s="1148" t="s">
        <v>4163</v>
      </c>
      <c r="C388" s="1195">
        <v>0</v>
      </c>
      <c r="D388" s="1196"/>
      <c r="E388" s="1160" t="s">
        <v>4316</v>
      </c>
      <c r="F388" s="988" t="s">
        <v>3768</v>
      </c>
      <c r="G388" s="162" t="s">
        <v>8</v>
      </c>
      <c r="H388" s="164">
        <v>32</v>
      </c>
      <c r="I388" s="559" t="e">
        <f t="shared" si="46"/>
        <v>#DIV/0!</v>
      </c>
      <c r="J388" s="214" t="e">
        <f t="shared" si="47"/>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2706</v>
      </c>
      <c r="N388" s="40" t="s">
        <v>1070</v>
      </c>
      <c r="O388" s="40" t="s">
        <v>2688</v>
      </c>
      <c r="P388" s="40" t="s">
        <v>2687</v>
      </c>
      <c r="Q388" s="40" t="s">
        <v>2743</v>
      </c>
    </row>
    <row r="389" spans="1:18" s="40" customFormat="1" ht="19.5" customHeight="1">
      <c r="A389" s="1208"/>
      <c r="B389" s="1209"/>
      <c r="C389" s="1209"/>
      <c r="D389" s="1209"/>
      <c r="E389" s="1209"/>
      <c r="F389" s="1209"/>
      <c r="G389" s="1209"/>
      <c r="H389" s="1210"/>
      <c r="I389" s="564" t="s">
        <v>2976</v>
      </c>
      <c r="J389" s="214"/>
      <c r="K389" s="214"/>
      <c r="L389" s="214"/>
    </row>
    <row r="390" spans="1:18" s="40" customFormat="1" ht="19.5" customHeight="1">
      <c r="A390" s="1208" t="s">
        <v>2146</v>
      </c>
      <c r="B390" s="1209"/>
      <c r="C390" s="1209"/>
      <c r="D390" s="1209"/>
      <c r="E390" s="1209"/>
      <c r="F390" s="1209"/>
      <c r="G390" s="1209"/>
      <c r="H390" s="1210"/>
      <c r="I390" s="559" t="str">
        <f t="shared" ref="I390:I418" si="48">IF(J390="","",IF(J390="SYSTEM PRICE","",IF(B390=J390,"-","check")))</f>
        <v/>
      </c>
      <c r="J390" s="214"/>
      <c r="K390" s="214"/>
      <c r="L390" s="214"/>
    </row>
    <row r="391" spans="1:18" s="28" customFormat="1" ht="19.5" customHeight="1">
      <c r="A391" s="1208" t="s">
        <v>479</v>
      </c>
      <c r="B391" s="1209"/>
      <c r="C391" s="1209"/>
      <c r="D391" s="1209"/>
      <c r="E391" s="1209"/>
      <c r="F391" s="1209"/>
      <c r="G391" s="1209"/>
      <c r="H391" s="1210"/>
      <c r="I391" s="559" t="str">
        <f t="shared" si="48"/>
        <v/>
      </c>
      <c r="J391" s="214"/>
      <c r="K391" s="214"/>
      <c r="L391" s="214"/>
      <c r="N391" s="40"/>
      <c r="O391" s="40"/>
      <c r="Q391" s="40"/>
    </row>
    <row r="392" spans="1:18" s="40" customFormat="1" ht="19.5" customHeight="1" thickBot="1">
      <c r="A392" s="38" t="s">
        <v>223</v>
      </c>
      <c r="B392" s="175"/>
      <c r="C392" s="175"/>
      <c r="D392" s="175"/>
      <c r="E392" s="175"/>
      <c r="F392" s="175"/>
      <c r="G392" s="175"/>
      <c r="H392" s="176"/>
      <c r="I392" s="559" t="str">
        <f t="shared" si="48"/>
        <v/>
      </c>
      <c r="J392" s="214"/>
      <c r="K392" s="214"/>
      <c r="L392" s="214"/>
    </row>
    <row r="393" spans="1:18" s="40" customFormat="1" ht="19.5" customHeight="1">
      <c r="A393" s="1198"/>
      <c r="B393" s="1199"/>
      <c r="C393" s="1199"/>
      <c r="D393" s="1199"/>
      <c r="E393" s="1199"/>
      <c r="F393" s="1199"/>
      <c r="G393" s="1199"/>
      <c r="H393" s="1200"/>
      <c r="I393" s="559" t="str">
        <f t="shared" si="48"/>
        <v/>
      </c>
      <c r="J393" s="214"/>
      <c r="K393" s="214"/>
      <c r="L393" s="214"/>
    </row>
    <row r="394" spans="1:18" s="40" customFormat="1" ht="19.5" customHeight="1">
      <c r="A394" s="64" t="s">
        <v>83</v>
      </c>
      <c r="B394" s="270" t="s">
        <v>2</v>
      </c>
      <c r="C394" s="1197" t="s">
        <v>77</v>
      </c>
      <c r="D394" s="1197"/>
      <c r="E394" s="24" t="s">
        <v>3</v>
      </c>
      <c r="F394" s="24" t="s">
        <v>4</v>
      </c>
      <c r="G394" s="24" t="s">
        <v>5</v>
      </c>
      <c r="H394" s="65" t="s">
        <v>6</v>
      </c>
      <c r="I394" s="559" t="str">
        <f t="shared" si="48"/>
        <v/>
      </c>
      <c r="J394" s="573" t="s">
        <v>2821</v>
      </c>
      <c r="K394" s="214" t="s">
        <v>2781</v>
      </c>
      <c r="L394" s="214" t="s">
        <v>2782</v>
      </c>
      <c r="M394" s="72" t="s">
        <v>2662</v>
      </c>
      <c r="N394" s="72" t="s">
        <v>2750</v>
      </c>
      <c r="O394" s="72" t="s">
        <v>2751</v>
      </c>
      <c r="P394" s="72" t="s">
        <v>2752</v>
      </c>
      <c r="Q394" s="72" t="s">
        <v>2729</v>
      </c>
      <c r="R394" s="557"/>
    </row>
    <row r="395" spans="1:18" s="40" customFormat="1" ht="19.5" customHeight="1">
      <c r="A395" s="231" t="s">
        <v>2489</v>
      </c>
      <c r="B395" s="1148" t="s">
        <v>4164</v>
      </c>
      <c r="C395" s="1195">
        <v>0</v>
      </c>
      <c r="D395" s="1196"/>
      <c r="E395" s="921" t="s">
        <v>2487</v>
      </c>
      <c r="F395" s="332" t="s">
        <v>2488</v>
      </c>
      <c r="G395" s="162" t="s">
        <v>8</v>
      </c>
      <c r="H395" s="164">
        <v>33</v>
      </c>
      <c r="I395" s="559" t="e">
        <f t="shared" si="48"/>
        <v>#DIV/0!</v>
      </c>
      <c r="J395" s="214" t="e">
        <f t="shared" ref="J395:J418" si="49">"USD "&amp;IF(K395&lt;0,"( "&amp;-K395&amp;" )",K395)&amp;" / "&amp;IF(L395&lt;0,"( "&amp;-L395&amp;" )",L395)</f>
        <v>#DIV/0!</v>
      </c>
      <c r="K395" s="214" t="e">
        <f>LOOKUP(1,0/($M395&amp;$N395&amp;$O395&amp;$P395&amp;$Q395=全球运价!$B$7:$B$7&amp;全球运价!$C$7:$C$7&amp;全球运价!$S$7:$S$7&amp;全球运价!$L$7:$L$7&amp;全球运价!$P$7:$P$7),全球运价!D$7:D$7)</f>
        <v>#DIV/0!</v>
      </c>
      <c r="L395" s="214" t="e">
        <f>LOOKUP(1,0/($M395&amp;$N395&amp;$O395&amp;$P395&amp;$Q395=全球运价!$B$7:$B$7&amp;全球运价!$C$7:$C$7&amp;全球运价!$S$7:$S$7&amp;全球运价!$L$7:$L$7&amp;全球运价!$P$7:$P$7),全球运价!E$7:E$7)</f>
        <v>#DIV/0!</v>
      </c>
      <c r="M395" s="40" t="s">
        <v>870</v>
      </c>
      <c r="N395" s="40" t="s">
        <v>870</v>
      </c>
      <c r="O395" s="40" t="s">
        <v>2688</v>
      </c>
      <c r="P395" s="40" t="s">
        <v>2687</v>
      </c>
      <c r="Q395" s="40" t="s">
        <v>2744</v>
      </c>
    </row>
    <row r="396" spans="1:18" s="40" customFormat="1" ht="19.5" customHeight="1">
      <c r="A396" s="231" t="s">
        <v>2172</v>
      </c>
      <c r="B396" s="1148" t="s">
        <v>4165</v>
      </c>
      <c r="C396" s="1195">
        <v>0</v>
      </c>
      <c r="D396" s="1196"/>
      <c r="E396" s="921" t="s">
        <v>2487</v>
      </c>
      <c r="F396" s="332" t="s">
        <v>2488</v>
      </c>
      <c r="G396" s="332" t="s">
        <v>84</v>
      </c>
      <c r="H396" s="164">
        <v>40</v>
      </c>
      <c r="I396" s="559" t="e">
        <f t="shared" si="48"/>
        <v>#DIV/0!</v>
      </c>
      <c r="J396" s="214" t="e">
        <f t="shared" si="49"/>
        <v>#DIV/0!</v>
      </c>
      <c r="K396" s="214" t="e">
        <f>LOOKUP(1,0/($M396&amp;$N396&amp;$O396&amp;$P396&amp;$Q396=全球运价!$B$7:$B$7&amp;全球运价!$C$7:$C$7&amp;全球运价!$S$7:$S$7&amp;全球运价!$L$7:$L$7&amp;全球运价!$P$7:$P$7),全球运价!D$7:D$7)</f>
        <v>#DIV/0!</v>
      </c>
      <c r="L396" s="214" t="e">
        <f>LOOKUP(1,0/($M396&amp;$N396&amp;$O396&amp;$P396&amp;$Q396=全球运价!$B$7:$B$7&amp;全球运价!$C$7:$C$7&amp;全球运价!$S$7:$S$7&amp;全球运价!$L$7:$L$7&amp;全球运价!$P$7:$P$7),全球运价!E$7:E$7)</f>
        <v>#DIV/0!</v>
      </c>
      <c r="M396" s="40" t="s">
        <v>1038</v>
      </c>
      <c r="N396" s="40" t="s">
        <v>870</v>
      </c>
      <c r="O396" s="40" t="s">
        <v>2688</v>
      </c>
      <c r="P396" s="40" t="s">
        <v>2687</v>
      </c>
      <c r="Q396" s="40" t="s">
        <v>2744</v>
      </c>
    </row>
    <row r="397" spans="1:18" s="40" customFormat="1" ht="19.5" customHeight="1">
      <c r="A397" s="231" t="s">
        <v>2173</v>
      </c>
      <c r="B397" s="1148" t="s">
        <v>4166</v>
      </c>
      <c r="C397" s="1195">
        <v>0</v>
      </c>
      <c r="D397" s="1196"/>
      <c r="E397" s="921" t="s">
        <v>2487</v>
      </c>
      <c r="F397" s="332" t="s">
        <v>2488</v>
      </c>
      <c r="G397" s="332" t="s">
        <v>84</v>
      </c>
      <c r="H397" s="164">
        <v>40</v>
      </c>
      <c r="I397" s="559" t="e">
        <f t="shared" si="48"/>
        <v>#DIV/0!</v>
      </c>
      <c r="J397" s="214" t="e">
        <f t="shared" si="49"/>
        <v>#DIV/0!</v>
      </c>
      <c r="K397" s="214" t="e">
        <f>LOOKUP(1,0/($M397&amp;$N397&amp;$O397&amp;$P397&amp;$Q397=全球运价!$B$7:$B$7&amp;全球运价!$C$7:$C$7&amp;全球运价!$S$7:$S$7&amp;全球运价!$L$7:$L$7&amp;全球运价!$P$7:$P$7),全球运价!D$7:D$7)</f>
        <v>#DIV/0!</v>
      </c>
      <c r="L397" s="214" t="e">
        <f>LOOKUP(1,0/($M397&amp;$N397&amp;$O397&amp;$P397&amp;$Q397=全球运价!$B$7:$B$7&amp;全球运价!$C$7:$C$7&amp;全球运价!$S$7:$S$7&amp;全球运价!$L$7:$L$7&amp;全球运价!$P$7:$P$7),全球运价!E$7:E$7)</f>
        <v>#DIV/0!</v>
      </c>
      <c r="M397" s="40" t="s">
        <v>984</v>
      </c>
      <c r="N397" s="40" t="s">
        <v>870</v>
      </c>
      <c r="O397" s="40" t="s">
        <v>2688</v>
      </c>
      <c r="P397" s="40" t="s">
        <v>2687</v>
      </c>
      <c r="Q397" s="40" t="s">
        <v>2744</v>
      </c>
    </row>
    <row r="398" spans="1:18" s="66" customFormat="1" ht="19.5" customHeight="1">
      <c r="A398" s="231" t="s">
        <v>2368</v>
      </c>
      <c r="B398" s="1148" t="s">
        <v>4165</v>
      </c>
      <c r="C398" s="1195">
        <v>0</v>
      </c>
      <c r="D398" s="1196"/>
      <c r="E398" s="921" t="s">
        <v>2487</v>
      </c>
      <c r="F398" s="332" t="s">
        <v>2488</v>
      </c>
      <c r="G398" s="332" t="s">
        <v>84</v>
      </c>
      <c r="H398" s="164">
        <v>40</v>
      </c>
      <c r="I398" s="559" t="e">
        <f t="shared" si="48"/>
        <v>#DIV/0!</v>
      </c>
      <c r="J398" s="214" t="e">
        <f t="shared" si="49"/>
        <v>#DIV/0!</v>
      </c>
      <c r="K398" s="214" t="e">
        <f>LOOKUP(1,0/($M398&amp;$N398&amp;$O398&amp;$P398&amp;$Q398=全球运价!$B$7:$B$7&amp;全球运价!$C$7:$C$7&amp;全球运价!$S$7:$S$7&amp;全球运价!$L$7:$L$7&amp;全球运价!$P$7:$P$7),全球运价!D$7:D$7)</f>
        <v>#DIV/0!</v>
      </c>
      <c r="L398" s="214" t="e">
        <f>LOOKUP(1,0/($M398&amp;$N398&amp;$O398&amp;$P398&amp;$Q398=全球运价!$B$7:$B$7&amp;全球运价!$C$7:$C$7&amp;全球运价!$S$7:$S$7&amp;全球运价!$L$7:$L$7&amp;全球运价!$P$7:$P$7),全球运价!E$7:E$7)</f>
        <v>#DIV/0!</v>
      </c>
      <c r="M398" s="40" t="s">
        <v>1417</v>
      </c>
      <c r="N398" s="40" t="s">
        <v>870</v>
      </c>
      <c r="O398" s="40" t="s">
        <v>2688</v>
      </c>
      <c r="P398" s="40" t="s">
        <v>2687</v>
      </c>
      <c r="Q398" s="40" t="s">
        <v>2744</v>
      </c>
    </row>
    <row r="399" spans="1:18" s="28" customFormat="1" ht="19.5" customHeight="1">
      <c r="A399" s="231" t="s">
        <v>2369</v>
      </c>
      <c r="B399" s="1148" t="s">
        <v>4167</v>
      </c>
      <c r="C399" s="1195">
        <v>0</v>
      </c>
      <c r="D399" s="1196"/>
      <c r="E399" s="921" t="s">
        <v>553</v>
      </c>
      <c r="F399" s="332" t="s">
        <v>555</v>
      </c>
      <c r="G399" s="162" t="s">
        <v>8</v>
      </c>
      <c r="H399" s="164">
        <v>22</v>
      </c>
      <c r="I399" s="559" t="e">
        <f t="shared" si="48"/>
        <v>#DIV/0!</v>
      </c>
      <c r="J399" s="214" t="e">
        <f t="shared" si="49"/>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2815</v>
      </c>
      <c r="N399" s="40" t="s">
        <v>1342</v>
      </c>
      <c r="O399" s="40" t="s">
        <v>2688</v>
      </c>
      <c r="P399" s="40" t="s">
        <v>2687</v>
      </c>
      <c r="Q399" s="40" t="s">
        <v>2744</v>
      </c>
    </row>
    <row r="400" spans="1:18" s="40" customFormat="1" ht="19.5" customHeight="1">
      <c r="A400" s="925" t="s">
        <v>3990</v>
      </c>
      <c r="B400" s="1148" t="s">
        <v>4168</v>
      </c>
      <c r="C400" s="1195">
        <v>0</v>
      </c>
      <c r="D400" s="1196"/>
      <c r="E400" s="921" t="s">
        <v>55</v>
      </c>
      <c r="F400" s="332" t="s">
        <v>3646</v>
      </c>
      <c r="G400" s="162" t="s">
        <v>8</v>
      </c>
      <c r="H400" s="164">
        <v>30</v>
      </c>
      <c r="I400" s="559"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2701</v>
      </c>
      <c r="N400" s="40" t="s">
        <v>567</v>
      </c>
      <c r="O400" s="40" t="s">
        <v>2688</v>
      </c>
      <c r="P400" s="40" t="s">
        <v>2687</v>
      </c>
      <c r="Q400" s="40" t="s">
        <v>2744</v>
      </c>
    </row>
    <row r="401" spans="1:17" s="40" customFormat="1" ht="19.5" customHeight="1">
      <c r="A401" s="925" t="s">
        <v>3991</v>
      </c>
      <c r="B401" s="1148" t="s">
        <v>4169</v>
      </c>
      <c r="C401" s="1195">
        <v>0</v>
      </c>
      <c r="D401" s="1196"/>
      <c r="E401" s="921" t="s">
        <v>55</v>
      </c>
      <c r="F401" s="332" t="s">
        <v>3646</v>
      </c>
      <c r="G401" s="332" t="s">
        <v>86</v>
      </c>
      <c r="H401" s="164">
        <v>40</v>
      </c>
      <c r="I401" s="559" t="e">
        <f>IF(J401="","",IF(J401="SYSTEM PRICE","",IF(B401=J401,"-","check")))</f>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2702</v>
      </c>
      <c r="N401" s="40" t="s">
        <v>567</v>
      </c>
      <c r="O401" s="40" t="s">
        <v>2688</v>
      </c>
      <c r="P401" s="40" t="s">
        <v>2687</v>
      </c>
      <c r="Q401" s="40" t="s">
        <v>2744</v>
      </c>
    </row>
    <row r="402" spans="1:17" s="40" customFormat="1" ht="19.5" customHeight="1">
      <c r="A402" s="925" t="s">
        <v>3992</v>
      </c>
      <c r="B402" s="1148" t="s">
        <v>4170</v>
      </c>
      <c r="C402" s="1195">
        <v>0</v>
      </c>
      <c r="D402" s="1196"/>
      <c r="E402" s="921" t="s">
        <v>55</v>
      </c>
      <c r="F402" s="332" t="s">
        <v>3646</v>
      </c>
      <c r="G402" s="332" t="s">
        <v>86</v>
      </c>
      <c r="H402" s="164">
        <v>40</v>
      </c>
      <c r="I402" s="559" t="e">
        <f>IF(J402="","",IF(J402="SYSTEM PRICE","",IF(B402=J402,"-","check")))</f>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2703</v>
      </c>
      <c r="N402" s="40" t="s">
        <v>567</v>
      </c>
      <c r="O402" s="40" t="s">
        <v>2688</v>
      </c>
      <c r="P402" s="40" t="s">
        <v>2687</v>
      </c>
      <c r="Q402" s="40" t="s">
        <v>2744</v>
      </c>
    </row>
    <row r="403" spans="1:17" s="28" customFormat="1" ht="19.5" customHeight="1">
      <c r="A403" s="925" t="s">
        <v>3993</v>
      </c>
      <c r="B403" s="1148" t="s">
        <v>4171</v>
      </c>
      <c r="C403" s="1195">
        <v>0</v>
      </c>
      <c r="D403" s="1196"/>
      <c r="E403" s="921" t="s">
        <v>55</v>
      </c>
      <c r="F403" s="332" t="s">
        <v>3646</v>
      </c>
      <c r="G403" s="332" t="s">
        <v>86</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2704</v>
      </c>
      <c r="N403" s="40" t="s">
        <v>567</v>
      </c>
      <c r="O403" s="40" t="s">
        <v>2688</v>
      </c>
      <c r="P403" s="40" t="s">
        <v>2687</v>
      </c>
      <c r="Q403" s="40" t="s">
        <v>2744</v>
      </c>
    </row>
    <row r="404" spans="1:17" s="28" customFormat="1" ht="19.5" customHeight="1">
      <c r="A404" s="925" t="s">
        <v>3994</v>
      </c>
      <c r="B404" s="1148" t="s">
        <v>4172</v>
      </c>
      <c r="C404" s="1195">
        <v>0</v>
      </c>
      <c r="D404" s="1196"/>
      <c r="E404" s="921" t="s">
        <v>55</v>
      </c>
      <c r="F404" s="332" t="s">
        <v>3646</v>
      </c>
      <c r="G404" s="332" t="s">
        <v>86</v>
      </c>
      <c r="H404" s="164">
        <v>40</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2705</v>
      </c>
      <c r="N404" s="40" t="s">
        <v>567</v>
      </c>
      <c r="O404" s="40" t="s">
        <v>2688</v>
      </c>
      <c r="P404" s="40" t="s">
        <v>2687</v>
      </c>
      <c r="Q404" s="40" t="s">
        <v>2744</v>
      </c>
    </row>
    <row r="405" spans="1:17" s="28" customFormat="1" ht="19.5" customHeight="1">
      <c r="A405" s="161" t="s">
        <v>3989</v>
      </c>
      <c r="B405" s="1148" t="s">
        <v>4176</v>
      </c>
      <c r="C405" s="1195"/>
      <c r="D405" s="1196"/>
      <c r="E405" s="921" t="s">
        <v>2968</v>
      </c>
      <c r="F405" s="332" t="s">
        <v>897</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2710</v>
      </c>
      <c r="N405" s="40" t="s">
        <v>572</v>
      </c>
      <c r="O405" s="40" t="s">
        <v>2688</v>
      </c>
      <c r="P405" s="40" t="s">
        <v>855</v>
      </c>
      <c r="Q405" s="40" t="s">
        <v>2742</v>
      </c>
    </row>
    <row r="406" spans="1:17" s="28" customFormat="1" ht="19.5" customHeight="1">
      <c r="A406" s="161" t="s">
        <v>3988</v>
      </c>
      <c r="B406" s="1148" t="s">
        <v>4177</v>
      </c>
      <c r="C406" s="1195"/>
      <c r="D406" s="1196"/>
      <c r="E406" s="921" t="s">
        <v>2968</v>
      </c>
      <c r="F406" s="332" t="s">
        <v>897</v>
      </c>
      <c r="G406" s="162" t="s">
        <v>8</v>
      </c>
      <c r="H406" s="164">
        <v>30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2710</v>
      </c>
      <c r="N406" s="40" t="s">
        <v>572</v>
      </c>
      <c r="O406" s="40" t="s">
        <v>2688</v>
      </c>
      <c r="P406" s="40" t="s">
        <v>2709</v>
      </c>
      <c r="Q406" s="40" t="s">
        <v>2742</v>
      </c>
    </row>
    <row r="407" spans="1:17" s="40" customFormat="1" ht="19.5" customHeight="1">
      <c r="A407" s="170" t="s">
        <v>3987</v>
      </c>
      <c r="B407" s="1148" t="s">
        <v>4176</v>
      </c>
      <c r="C407" s="1195">
        <v>0</v>
      </c>
      <c r="D407" s="1196"/>
      <c r="E407" s="921" t="s">
        <v>3628</v>
      </c>
      <c r="F407" s="332" t="s">
        <v>3265</v>
      </c>
      <c r="G407" s="162" t="s">
        <v>8</v>
      </c>
      <c r="H407" s="163" t="s">
        <v>235</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2710</v>
      </c>
      <c r="N407" s="40" t="s">
        <v>572</v>
      </c>
      <c r="O407" s="40" t="s">
        <v>2688</v>
      </c>
      <c r="P407" s="40" t="s">
        <v>855</v>
      </c>
      <c r="Q407" s="40" t="s">
        <v>2742</v>
      </c>
    </row>
    <row r="408" spans="1:17" s="40" customFormat="1" ht="19.5" customHeight="1">
      <c r="A408" s="170" t="s">
        <v>3986</v>
      </c>
      <c r="B408" s="1148" t="s">
        <v>4177</v>
      </c>
      <c r="C408" s="1195"/>
      <c r="D408" s="1196"/>
      <c r="E408" s="921" t="s">
        <v>3628</v>
      </c>
      <c r="F408" s="332" t="s">
        <v>3265</v>
      </c>
      <c r="G408" s="162" t="s">
        <v>8</v>
      </c>
      <c r="H408" s="163" t="s">
        <v>235</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2710</v>
      </c>
      <c r="N408" s="40" t="s">
        <v>572</v>
      </c>
      <c r="O408" s="40" t="s">
        <v>2688</v>
      </c>
      <c r="P408" s="40" t="s">
        <v>2709</v>
      </c>
      <c r="Q408" s="40" t="s">
        <v>2742</v>
      </c>
    </row>
    <row r="409" spans="1:17" s="40" customFormat="1" ht="19.5" customHeight="1">
      <c r="A409" s="170" t="s">
        <v>3985</v>
      </c>
      <c r="B409" s="1148" t="s">
        <v>4178</v>
      </c>
      <c r="C409" s="1195">
        <v>0</v>
      </c>
      <c r="D409" s="1196"/>
      <c r="E409" s="921" t="s">
        <v>3628</v>
      </c>
      <c r="F409" s="332" t="s">
        <v>3265</v>
      </c>
      <c r="G409" s="162" t="s">
        <v>572</v>
      </c>
      <c r="H409" s="164">
        <v>30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2711</v>
      </c>
      <c r="N409" s="40" t="s">
        <v>572</v>
      </c>
      <c r="O409" s="40" t="s">
        <v>2688</v>
      </c>
      <c r="P409" s="40" t="s">
        <v>855</v>
      </c>
      <c r="Q409" s="40" t="s">
        <v>2742</v>
      </c>
    </row>
    <row r="410" spans="1:17" s="40" customFormat="1" ht="19.5" customHeight="1">
      <c r="A410" s="170" t="s">
        <v>3984</v>
      </c>
      <c r="B410" s="1148" t="s">
        <v>4179</v>
      </c>
      <c r="C410" s="1195"/>
      <c r="D410" s="1196"/>
      <c r="E410" s="921" t="s">
        <v>3628</v>
      </c>
      <c r="F410" s="332" t="s">
        <v>3265</v>
      </c>
      <c r="G410" s="162" t="s">
        <v>572</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2711</v>
      </c>
      <c r="N410" s="40" t="s">
        <v>572</v>
      </c>
      <c r="O410" s="40" t="s">
        <v>2688</v>
      </c>
      <c r="P410" s="40" t="s">
        <v>2709</v>
      </c>
      <c r="Q410" s="40" t="s">
        <v>2742</v>
      </c>
    </row>
    <row r="411" spans="1:17" s="40" customFormat="1" ht="19.5" customHeight="1">
      <c r="A411" s="926" t="s">
        <v>3983</v>
      </c>
      <c r="B411" s="1148" t="s">
        <v>4180</v>
      </c>
      <c r="C411" s="1195">
        <v>0</v>
      </c>
      <c r="D411" s="1196"/>
      <c r="E411" s="921" t="s">
        <v>3628</v>
      </c>
      <c r="F411" s="332" t="s">
        <v>3265</v>
      </c>
      <c r="G411" s="162" t="s">
        <v>572</v>
      </c>
      <c r="H411" s="164">
        <v>33</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2712</v>
      </c>
      <c r="N411" s="40" t="s">
        <v>572</v>
      </c>
      <c r="O411" s="40" t="s">
        <v>2688</v>
      </c>
      <c r="P411" s="40" t="s">
        <v>855</v>
      </c>
      <c r="Q411" s="40" t="s">
        <v>2742</v>
      </c>
    </row>
    <row r="412" spans="1:17" s="40" customFormat="1" ht="19.5" customHeight="1">
      <c r="A412" s="926" t="s">
        <v>3982</v>
      </c>
      <c r="B412" s="1148" t="s">
        <v>4145</v>
      </c>
      <c r="C412" s="1195"/>
      <c r="D412" s="1196"/>
      <c r="E412" s="921" t="s">
        <v>3628</v>
      </c>
      <c r="F412" s="332" t="s">
        <v>3265</v>
      </c>
      <c r="G412" s="162" t="s">
        <v>572</v>
      </c>
      <c r="H412" s="164">
        <v>33</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2712</v>
      </c>
      <c r="N412" s="40" t="s">
        <v>572</v>
      </c>
      <c r="O412" s="40" t="s">
        <v>2688</v>
      </c>
      <c r="P412" s="40" t="s">
        <v>2709</v>
      </c>
      <c r="Q412" s="40" t="s">
        <v>2742</v>
      </c>
    </row>
    <row r="413" spans="1:17" s="40" customFormat="1" ht="19.5" customHeight="1">
      <c r="A413" s="927" t="s">
        <v>3981</v>
      </c>
      <c r="B413" s="1148" t="s">
        <v>4181</v>
      </c>
      <c r="C413" s="1195">
        <v>0</v>
      </c>
      <c r="D413" s="1196"/>
      <c r="E413" s="921" t="s">
        <v>213</v>
      </c>
      <c r="F413" s="332" t="s">
        <v>246</v>
      </c>
      <c r="G413" s="162" t="s">
        <v>8</v>
      </c>
      <c r="H413" s="164">
        <v>33</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2713</v>
      </c>
      <c r="N413" s="40" t="s">
        <v>1245</v>
      </c>
      <c r="O413" s="40" t="s">
        <v>2688</v>
      </c>
      <c r="P413" s="40" t="s">
        <v>855</v>
      </c>
      <c r="Q413" s="40" t="s">
        <v>2742</v>
      </c>
    </row>
    <row r="414" spans="1:17" s="40" customFormat="1" ht="19.5" customHeight="1">
      <c r="A414" s="927" t="s">
        <v>3980</v>
      </c>
      <c r="B414" s="1148" t="s">
        <v>4149</v>
      </c>
      <c r="C414" s="1195"/>
      <c r="D414" s="1196"/>
      <c r="E414" s="921" t="s">
        <v>213</v>
      </c>
      <c r="F414" s="332" t="s">
        <v>246</v>
      </c>
      <c r="G414" s="162" t="s">
        <v>8</v>
      </c>
      <c r="H414" s="164">
        <v>33</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2713</v>
      </c>
      <c r="N414" s="40" t="s">
        <v>1245</v>
      </c>
      <c r="O414" s="40" t="s">
        <v>2688</v>
      </c>
      <c r="P414" s="40" t="s">
        <v>2709</v>
      </c>
      <c r="Q414" s="40" t="s">
        <v>2742</v>
      </c>
    </row>
    <row r="415" spans="1:17" s="40" customFormat="1" ht="19.5" customHeight="1">
      <c r="A415" s="928" t="s">
        <v>3978</v>
      </c>
      <c r="B415" s="1148" t="s">
        <v>4180</v>
      </c>
      <c r="C415" s="1195">
        <v>0</v>
      </c>
      <c r="D415" s="1196"/>
      <c r="E415" s="921" t="s">
        <v>3628</v>
      </c>
      <c r="F415" s="332" t="s">
        <v>3265</v>
      </c>
      <c r="G415" s="162" t="s">
        <v>572</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2714</v>
      </c>
      <c r="N415" s="40" t="s">
        <v>572</v>
      </c>
      <c r="O415" s="40" t="s">
        <v>2688</v>
      </c>
      <c r="P415" s="40" t="s">
        <v>855</v>
      </c>
      <c r="Q415" s="40" t="s">
        <v>2742</v>
      </c>
    </row>
    <row r="416" spans="1:17" s="40" customFormat="1" ht="19.5" customHeight="1">
      <c r="A416" s="928" t="s">
        <v>3979</v>
      </c>
      <c r="B416" s="1148" t="s">
        <v>4145</v>
      </c>
      <c r="C416" s="1195"/>
      <c r="D416" s="1196"/>
      <c r="E416" s="921" t="s">
        <v>3628</v>
      </c>
      <c r="F416" s="332" t="s">
        <v>3265</v>
      </c>
      <c r="G416" s="162" t="s">
        <v>572</v>
      </c>
      <c r="H416" s="164">
        <v>30</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2714</v>
      </c>
      <c r="N416" s="40" t="s">
        <v>572</v>
      </c>
      <c r="O416" s="40" t="s">
        <v>2688</v>
      </c>
      <c r="P416" s="40" t="s">
        <v>2709</v>
      </c>
      <c r="Q416" s="40" t="s">
        <v>2742</v>
      </c>
    </row>
    <row r="417" spans="1:18" s="28" customFormat="1" ht="19.5" customHeight="1">
      <c r="A417" s="232" t="s">
        <v>2341</v>
      </c>
      <c r="B417" s="1148" t="s">
        <v>4173</v>
      </c>
      <c r="C417" s="1195">
        <v>0</v>
      </c>
      <c r="D417" s="1196"/>
      <c r="E417" s="1160" t="s">
        <v>4317</v>
      </c>
      <c r="F417" s="1161" t="s">
        <v>4318</v>
      </c>
      <c r="G417" s="162" t="s">
        <v>8</v>
      </c>
      <c r="H417" s="164">
        <v>32</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930</v>
      </c>
      <c r="N417" s="40" t="s">
        <v>930</v>
      </c>
      <c r="O417" s="40" t="s">
        <v>2688</v>
      </c>
      <c r="P417" s="40" t="s">
        <v>2687</v>
      </c>
      <c r="Q417" s="40" t="s">
        <v>2744</v>
      </c>
    </row>
    <row r="418" spans="1:18" s="61" customFormat="1" ht="19.5" customHeight="1">
      <c r="A418" s="232" t="s">
        <v>2347</v>
      </c>
      <c r="B418" s="1148" t="s">
        <v>4174</v>
      </c>
      <c r="C418" s="1195">
        <v>0</v>
      </c>
      <c r="D418" s="1196"/>
      <c r="E418" s="921" t="s">
        <v>1921</v>
      </c>
      <c r="F418" s="332" t="s">
        <v>1922</v>
      </c>
      <c r="G418" s="162" t="s">
        <v>8</v>
      </c>
      <c r="H418" s="164">
        <v>35</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1189</v>
      </c>
      <c r="N418" s="40" t="s">
        <v>1189</v>
      </c>
      <c r="O418" s="40" t="s">
        <v>2688</v>
      </c>
      <c r="P418" s="40" t="s">
        <v>2687</v>
      </c>
      <c r="Q418" s="40" t="s">
        <v>2744</v>
      </c>
    </row>
    <row r="419" spans="1:18" s="28" customFormat="1" ht="19.5" customHeight="1">
      <c r="A419" s="232" t="s">
        <v>3977</v>
      </c>
      <c r="B419" s="1148" t="s">
        <v>4175</v>
      </c>
      <c r="C419" s="1195"/>
      <c r="D419" s="1196"/>
      <c r="E419" s="921" t="s">
        <v>3647</v>
      </c>
      <c r="F419" s="332" t="s">
        <v>3390</v>
      </c>
      <c r="G419" s="162" t="s">
        <v>8</v>
      </c>
      <c r="H419" s="164">
        <v>30</v>
      </c>
      <c r="I419" s="559" t="e">
        <f t="shared" ref="I419" si="50">IF(J419="","",IF(J419="SYSTEM PRICE","",IF(B419=J419,"-","check")))</f>
        <v>#DIV/0!</v>
      </c>
      <c r="J419" s="214" t="e">
        <f t="shared" ref="J419" si="51">"USD "&amp;IF(K419&lt;0,"( "&amp;-K419&amp;" )",K419)&amp;" / "&amp;IF(L419&lt;0,"( "&amp;-L419&amp;" )",L419)</f>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3369</v>
      </c>
      <c r="N419" s="40" t="s">
        <v>3369</v>
      </c>
      <c r="O419" s="40" t="s">
        <v>2688</v>
      </c>
      <c r="P419" s="40" t="s">
        <v>2687</v>
      </c>
      <c r="Q419" s="40" t="s">
        <v>2715</v>
      </c>
    </row>
    <row r="420" spans="1:18" s="40" customFormat="1" ht="19.5" customHeight="1">
      <c r="A420" s="1211"/>
      <c r="B420" s="1212"/>
      <c r="C420" s="1212"/>
      <c r="D420" s="1212"/>
      <c r="E420" s="1212"/>
      <c r="F420" s="1212"/>
      <c r="G420" s="1212"/>
      <c r="H420" s="1213"/>
      <c r="I420" s="564" t="s">
        <v>2976</v>
      </c>
      <c r="J420" s="214"/>
      <c r="K420" s="214"/>
      <c r="L420" s="214"/>
    </row>
    <row r="421" spans="1:18" s="318" customFormat="1" ht="19.5" customHeight="1">
      <c r="A421" s="929" t="s">
        <v>3380</v>
      </c>
      <c r="B421" s="305"/>
      <c r="C421" s="305"/>
      <c r="D421" s="305"/>
      <c r="E421" s="305"/>
      <c r="F421" s="305"/>
      <c r="G421" s="308"/>
      <c r="H421" s="309"/>
      <c r="I421" s="559" t="str">
        <f t="shared" ref="I421:I438" si="52">IF(J421="","",IF(J421="SYSTEM PRICE","",IF(B421=J421,"-","check")))</f>
        <v/>
      </c>
      <c r="J421" s="214"/>
      <c r="K421" s="214"/>
      <c r="L421" s="214"/>
      <c r="M421" s="67"/>
      <c r="N421" s="40"/>
      <c r="O421" s="40"/>
      <c r="P421" s="40"/>
      <c r="Q421" s="40"/>
      <c r="R421" s="40"/>
    </row>
    <row r="422" spans="1:18" s="28" customFormat="1" ht="19.5" customHeight="1">
      <c r="A422" s="1211" t="s">
        <v>489</v>
      </c>
      <c r="B422" s="1212"/>
      <c r="C422" s="1212"/>
      <c r="D422" s="1212"/>
      <c r="E422" s="1212"/>
      <c r="F422" s="1212"/>
      <c r="G422" s="1212"/>
      <c r="H422" s="1213"/>
      <c r="I422" s="559" t="str">
        <f t="shared" si="52"/>
        <v/>
      </c>
      <c r="J422" s="214"/>
      <c r="K422" s="214"/>
      <c r="L422" s="214"/>
      <c r="N422" s="40"/>
      <c r="O422" s="40"/>
      <c r="P422" s="40"/>
      <c r="Q422" s="40"/>
      <c r="R422" s="40"/>
    </row>
    <row r="423" spans="1:18" s="28" customFormat="1" ht="19.5" customHeight="1">
      <c r="A423" s="247" t="s">
        <v>488</v>
      </c>
      <c r="B423" s="293"/>
      <c r="C423" s="293"/>
      <c r="D423" s="293"/>
      <c r="E423" s="293"/>
      <c r="F423" s="293"/>
      <c r="G423" s="293"/>
      <c r="H423" s="291"/>
      <c r="I423" s="559" t="str">
        <f t="shared" si="52"/>
        <v/>
      </c>
      <c r="J423" s="214"/>
      <c r="K423" s="214"/>
      <c r="L423" s="214"/>
      <c r="N423" s="40"/>
      <c r="O423" s="40"/>
      <c r="P423" s="40"/>
      <c r="Q423" s="40"/>
      <c r="R423" s="40"/>
    </row>
    <row r="424" spans="1:18" s="28" customFormat="1" ht="19.5" customHeight="1">
      <c r="A424" s="247" t="s">
        <v>269</v>
      </c>
      <c r="B424" s="293"/>
      <c r="C424" s="293"/>
      <c r="D424" s="293"/>
      <c r="E424" s="293"/>
      <c r="F424" s="293"/>
      <c r="G424" s="293"/>
      <c r="H424" s="291"/>
      <c r="I424" s="559" t="str">
        <f t="shared" si="52"/>
        <v/>
      </c>
      <c r="J424" s="214"/>
      <c r="K424" s="214"/>
      <c r="L424" s="214"/>
      <c r="N424" s="40"/>
      <c r="O424" s="40"/>
      <c r="Q424" s="40"/>
    </row>
    <row r="425" spans="1:18" s="28" customFormat="1" ht="19.5" customHeight="1">
      <c r="A425" s="247" t="s">
        <v>487</v>
      </c>
      <c r="B425" s="293"/>
      <c r="C425" s="293"/>
      <c r="D425" s="293"/>
      <c r="E425" s="293"/>
      <c r="F425" s="293"/>
      <c r="G425" s="293"/>
      <c r="H425" s="291"/>
      <c r="I425" s="559" t="str">
        <f t="shared" si="52"/>
        <v/>
      </c>
      <c r="J425" s="214"/>
      <c r="K425" s="214"/>
      <c r="L425" s="214"/>
      <c r="N425" s="40"/>
      <c r="O425" s="40"/>
      <c r="Q425" s="40"/>
    </row>
    <row r="426" spans="1:18" s="28" customFormat="1" ht="19.5" customHeight="1">
      <c r="A426" s="247" t="s">
        <v>87</v>
      </c>
      <c r="B426" s="293"/>
      <c r="C426" s="293"/>
      <c r="D426" s="293"/>
      <c r="E426" s="293"/>
      <c r="F426" s="293"/>
      <c r="G426" s="293"/>
      <c r="H426" s="291"/>
      <c r="I426" s="559" t="str">
        <f t="shared" si="52"/>
        <v/>
      </c>
      <c r="J426" s="214"/>
      <c r="K426" s="214"/>
      <c r="L426" s="214"/>
      <c r="N426" s="40"/>
      <c r="O426" s="40"/>
      <c r="Q426" s="40"/>
    </row>
    <row r="427" spans="1:18" s="40" customFormat="1" ht="19.5" customHeight="1">
      <c r="A427" s="247" t="s">
        <v>359</v>
      </c>
      <c r="B427" s="293"/>
      <c r="C427" s="293"/>
      <c r="D427" s="293"/>
      <c r="E427" s="293"/>
      <c r="F427" s="293"/>
      <c r="G427" s="293"/>
      <c r="H427" s="291"/>
      <c r="I427" s="559" t="str">
        <f t="shared" si="52"/>
        <v/>
      </c>
      <c r="J427" s="214"/>
      <c r="K427" s="214"/>
      <c r="L427" s="214"/>
    </row>
    <row r="428" spans="1:18" s="40" customFormat="1" ht="19.5" customHeight="1">
      <c r="A428" s="247" t="s">
        <v>360</v>
      </c>
      <c r="B428" s="293"/>
      <c r="C428" s="293"/>
      <c r="D428" s="293"/>
      <c r="E428" s="293"/>
      <c r="F428" s="293"/>
      <c r="G428" s="293"/>
      <c r="H428" s="291"/>
      <c r="I428" s="559" t="str">
        <f t="shared" si="52"/>
        <v/>
      </c>
      <c r="J428" s="214"/>
      <c r="K428" s="214"/>
      <c r="L428" s="214"/>
    </row>
    <row r="429" spans="1:18" s="40" customFormat="1" ht="19.5" customHeight="1">
      <c r="A429" s="247" t="s">
        <v>88</v>
      </c>
      <c r="B429" s="293"/>
      <c r="C429" s="293"/>
      <c r="D429" s="293"/>
      <c r="E429" s="293"/>
      <c r="F429" s="293"/>
      <c r="G429" s="293"/>
      <c r="H429" s="291"/>
      <c r="I429" s="559" t="str">
        <f t="shared" si="52"/>
        <v/>
      </c>
      <c r="J429" s="214"/>
      <c r="K429" s="214"/>
      <c r="L429" s="214"/>
    </row>
    <row r="430" spans="1:18" s="40" customFormat="1" ht="19.5" customHeight="1">
      <c r="A430" s="247" t="s">
        <v>89</v>
      </c>
      <c r="B430" s="293"/>
      <c r="C430" s="293"/>
      <c r="D430" s="293"/>
      <c r="E430" s="293"/>
      <c r="F430" s="293"/>
      <c r="G430" s="293"/>
      <c r="H430" s="291"/>
      <c r="I430" s="559" t="str">
        <f t="shared" si="52"/>
        <v/>
      </c>
      <c r="J430" s="214"/>
      <c r="K430" s="214"/>
      <c r="L430" s="214"/>
    </row>
    <row r="431" spans="1:18" s="40" customFormat="1" ht="19.5" customHeight="1">
      <c r="A431" s="247" t="s">
        <v>90</v>
      </c>
      <c r="B431" s="293"/>
      <c r="C431" s="293"/>
      <c r="D431" s="293"/>
      <c r="E431" s="293"/>
      <c r="F431" s="293"/>
      <c r="G431" s="293"/>
      <c r="H431" s="291"/>
      <c r="I431" s="559" t="str">
        <f t="shared" si="52"/>
        <v/>
      </c>
      <c r="J431" s="214"/>
      <c r="K431" s="214"/>
      <c r="L431" s="214"/>
    </row>
    <row r="432" spans="1:18" s="40" customFormat="1" ht="19.5" customHeight="1" thickBot="1">
      <c r="A432" s="930" t="s">
        <v>91</v>
      </c>
      <c r="B432" s="931"/>
      <c r="C432" s="931"/>
      <c r="D432" s="931"/>
      <c r="E432" s="931"/>
      <c r="F432" s="931"/>
      <c r="G432" s="931"/>
      <c r="H432" s="932"/>
      <c r="I432" s="559" t="str">
        <f t="shared" si="52"/>
        <v/>
      </c>
      <c r="J432" s="214"/>
      <c r="K432" s="214"/>
      <c r="L432" s="214"/>
    </row>
    <row r="433" spans="1:18" s="40" customFormat="1" ht="19.5" customHeight="1">
      <c r="A433" s="247"/>
      <c r="B433" s="293"/>
      <c r="C433" s="293"/>
      <c r="D433" s="293"/>
      <c r="E433" s="293"/>
      <c r="F433" s="293"/>
      <c r="G433" s="293"/>
      <c r="H433" s="291"/>
      <c r="I433" s="559" t="str">
        <f t="shared" si="52"/>
        <v/>
      </c>
      <c r="J433" s="214"/>
      <c r="K433" s="214"/>
      <c r="L433" s="214"/>
    </row>
    <row r="434" spans="1:18" s="1093" customFormat="1" ht="19.5" customHeight="1">
      <c r="A434" s="177" t="s">
        <v>92</v>
      </c>
      <c r="B434" s="1080" t="s">
        <v>2</v>
      </c>
      <c r="C434" s="1217" t="s">
        <v>77</v>
      </c>
      <c r="D434" s="1217"/>
      <c r="E434" s="1087" t="s">
        <v>3</v>
      </c>
      <c r="F434" s="1087" t="s">
        <v>4</v>
      </c>
      <c r="G434" s="1087" t="s">
        <v>5</v>
      </c>
      <c r="H434" s="25" t="s">
        <v>6</v>
      </c>
      <c r="I434" s="1088" t="str">
        <f t="shared" si="52"/>
        <v/>
      </c>
      <c r="J434" s="1089" t="s">
        <v>2821</v>
      </c>
      <c r="K434" s="1090" t="s">
        <v>2781</v>
      </c>
      <c r="L434" s="1090" t="s">
        <v>2782</v>
      </c>
      <c r="M434" s="1091" t="s">
        <v>2662</v>
      </c>
      <c r="N434" s="1091" t="s">
        <v>2750</v>
      </c>
      <c r="O434" s="1091" t="s">
        <v>2751</v>
      </c>
      <c r="P434" s="1091" t="s">
        <v>2752</v>
      </c>
      <c r="Q434" s="1091" t="s">
        <v>2729</v>
      </c>
      <c r="R434" s="1092"/>
    </row>
    <row r="435" spans="1:18" s="40" customFormat="1" ht="19.5" customHeight="1">
      <c r="A435" s="161" t="s">
        <v>3976</v>
      </c>
      <c r="B435" s="1150" t="s">
        <v>4182</v>
      </c>
      <c r="C435" s="1195">
        <v>0</v>
      </c>
      <c r="D435" s="1196"/>
      <c r="E435" s="983" t="s">
        <v>3752</v>
      </c>
      <c r="F435" s="332" t="s">
        <v>3766</v>
      </c>
      <c r="G435" s="162" t="s">
        <v>8</v>
      </c>
      <c r="H435" s="163" t="s">
        <v>3753</v>
      </c>
      <c r="I435" s="559" t="e">
        <f t="shared" si="52"/>
        <v>#DIV/0!</v>
      </c>
      <c r="J435" s="214" t="e">
        <f t="shared" ref="J435:J438" si="53">"USD "&amp;IF(K435&lt;0,"( "&amp;-K435&amp;" )",K435)&amp;" / "&amp;IF(L435&lt;0,"( "&amp;-L435&amp;" )",L435)</f>
        <v>#DIV/0!</v>
      </c>
      <c r="K435" s="214" t="e">
        <f>LOOKUP(1,0/($M435&amp;$N435&amp;$O435&amp;$P435&amp;$Q435=全球运价!$B$7:$B$7&amp;全球运价!$C$7:$C$7&amp;全球运价!$S$7:$S$7&amp;全球运价!$L$7:$L$7&amp;全球运价!$P$7:$P$7),全球运价!D$7:D$7)</f>
        <v>#DIV/0!</v>
      </c>
      <c r="L435" s="214" t="e">
        <f>LOOKUP(1,0/($M435&amp;$N435&amp;$O435&amp;$P435&amp;$Q435=全球运价!$B$7:$B$7&amp;全球运价!$C$7:$C$7&amp;全球运价!$S$7:$S$7&amp;全球运价!$L$7:$L$7&amp;全球运价!$P$7:$P$7),全球运价!E$7:E$7)</f>
        <v>#DIV/0!</v>
      </c>
      <c r="M435" s="40" t="s">
        <v>569</v>
      </c>
      <c r="N435" s="40" t="s">
        <v>569</v>
      </c>
      <c r="O435" s="40" t="s">
        <v>2688</v>
      </c>
      <c r="P435" s="40" t="s">
        <v>2687</v>
      </c>
      <c r="Q435" s="40" t="s">
        <v>2743</v>
      </c>
    </row>
    <row r="436" spans="1:18" s="40" customFormat="1" ht="19.5" customHeight="1">
      <c r="A436" s="161" t="s">
        <v>2393</v>
      </c>
      <c r="B436" s="1150" t="s">
        <v>4183</v>
      </c>
      <c r="C436" s="1195" t="s">
        <v>93</v>
      </c>
      <c r="D436" s="1196"/>
      <c r="E436" s="983" t="s">
        <v>3752</v>
      </c>
      <c r="F436" s="332" t="s">
        <v>3766</v>
      </c>
      <c r="G436" s="933" t="s">
        <v>94</v>
      </c>
      <c r="H436" s="164">
        <v>38</v>
      </c>
      <c r="I436" s="559" t="e">
        <f t="shared" si="52"/>
        <v>#DIV/0!</v>
      </c>
      <c r="J436" s="214" t="e">
        <f t="shared" si="53"/>
        <v>#DIV/0!</v>
      </c>
      <c r="K436" s="214" t="e">
        <f>LOOKUP(1,0/($M436&amp;$N436&amp;$O436&amp;$P436&amp;$Q436=全球运价!$B$7:$B$7&amp;全球运价!$C$7:$C$7&amp;全球运价!$S$7:$S$7&amp;全球运价!$L$7:$L$7&amp;全球运价!$P$7:$P$7),全球运价!D$7:D$7)</f>
        <v>#DIV/0!</v>
      </c>
      <c r="L436" s="214" t="e">
        <f>LOOKUP(1,0/($M436&amp;$N436&amp;$O436&amp;$P436&amp;$Q436=全球运价!$B$7:$B$7&amp;全球运价!$C$7:$C$7&amp;全球运价!$S$7:$S$7&amp;全球运价!$L$7:$L$7&amp;全球运价!$P$7:$P$7),全球运价!E$7:E$7)</f>
        <v>#DIV/0!</v>
      </c>
      <c r="M436" s="40" t="s">
        <v>961</v>
      </c>
      <c r="N436" s="40" t="s">
        <v>569</v>
      </c>
      <c r="O436" s="40" t="s">
        <v>2688</v>
      </c>
      <c r="P436" s="40" t="s">
        <v>2687</v>
      </c>
      <c r="Q436" s="40" t="s">
        <v>2744</v>
      </c>
    </row>
    <row r="437" spans="1:18" s="40" customFormat="1" ht="19.5" customHeight="1">
      <c r="A437" s="161" t="s">
        <v>3975</v>
      </c>
      <c r="B437" s="1150" t="s">
        <v>4184</v>
      </c>
      <c r="C437" s="1195"/>
      <c r="D437" s="1196"/>
      <c r="E437" s="983" t="s">
        <v>3752</v>
      </c>
      <c r="F437" s="332" t="s">
        <v>3766</v>
      </c>
      <c r="G437" s="933" t="s">
        <v>94</v>
      </c>
      <c r="H437" s="164">
        <v>38</v>
      </c>
      <c r="I437" s="559" t="e">
        <f t="shared" si="52"/>
        <v>#DIV/0!</v>
      </c>
      <c r="J437" s="214" t="e">
        <f t="shared" si="53"/>
        <v>#DIV/0!</v>
      </c>
      <c r="K437" s="214" t="e">
        <f>LOOKUP(1,0/($M437&amp;$N437&amp;$O437&amp;$P437&amp;$Q437=全球运价!$B$7:$B$7&amp;全球运价!$C$7:$C$7&amp;全球运价!$S$7:$S$7&amp;全球运价!$L$7:$L$7&amp;全球运价!$P$7:$P$7),全球运价!D$7:D$7)</f>
        <v>#DIV/0!</v>
      </c>
      <c r="L437" s="214" t="e">
        <f>LOOKUP(1,0/($M437&amp;$N437&amp;$O437&amp;$P437&amp;$Q437=全球运价!$B$7:$B$7&amp;全球运价!$C$7:$C$7&amp;全球运价!$S$7:$S$7&amp;全球运价!$L$7:$L$7&amp;全球运价!$P$7:$P$7),全球运价!E$7:E$7)</f>
        <v>#DIV/0!</v>
      </c>
      <c r="M437" s="40" t="s">
        <v>2716</v>
      </c>
      <c r="N437" s="40" t="s">
        <v>569</v>
      </c>
      <c r="O437" s="40" t="s">
        <v>2688</v>
      </c>
      <c r="P437" s="40" t="s">
        <v>2687</v>
      </c>
      <c r="Q437" s="40" t="s">
        <v>2744</v>
      </c>
    </row>
    <row r="438" spans="1:18" s="40" customFormat="1" ht="19.5" customHeight="1">
      <c r="A438" s="161" t="s">
        <v>2284</v>
      </c>
      <c r="B438" s="1150" t="s">
        <v>4185</v>
      </c>
      <c r="C438" s="1195" t="s">
        <v>93</v>
      </c>
      <c r="D438" s="1196"/>
      <c r="E438" s="983" t="s">
        <v>3752</v>
      </c>
      <c r="F438" s="332" t="s">
        <v>3766</v>
      </c>
      <c r="G438" s="933" t="s">
        <v>94</v>
      </c>
      <c r="H438" s="164">
        <v>38</v>
      </c>
      <c r="I438" s="559" t="e">
        <f t="shared" si="52"/>
        <v>#DIV/0!</v>
      </c>
      <c r="J438" s="214" t="e">
        <f t="shared" si="53"/>
        <v>#DIV/0!</v>
      </c>
      <c r="K438" s="214" t="e">
        <f>LOOKUP(1,0/($M438&amp;$N438&amp;$O438&amp;$P438&amp;$Q438=全球运价!$B$7:$B$7&amp;全球运价!$C$7:$C$7&amp;全球运价!$S$7:$S$7&amp;全球运价!$L$7:$L$7&amp;全球运价!$P$7:$P$7),全球运价!D$7:D$7)</f>
        <v>#DIV/0!</v>
      </c>
      <c r="L438" s="214" t="e">
        <f>LOOKUP(1,0/($M438&amp;$N438&amp;$O438&amp;$P438&amp;$Q438=全球运价!$B$7:$B$7&amp;全球运价!$C$7:$C$7&amp;全球运价!$S$7:$S$7&amp;全球运价!$L$7:$L$7&amp;全球运价!$P$7:$P$7),全球运价!E$7:E$7)</f>
        <v>#DIV/0!</v>
      </c>
      <c r="M438" s="40" t="s">
        <v>1071</v>
      </c>
      <c r="N438" s="40" t="s">
        <v>569</v>
      </c>
      <c r="O438" s="540" t="s">
        <v>833</v>
      </c>
      <c r="P438" s="40" t="s">
        <v>2687</v>
      </c>
      <c r="Q438" s="40" t="s">
        <v>2744</v>
      </c>
    </row>
    <row r="439" spans="1:18" s="40" customFormat="1" ht="19.5" customHeight="1">
      <c r="A439" s="1211" t="s">
        <v>2464</v>
      </c>
      <c r="B439" s="1212"/>
      <c r="C439" s="1212"/>
      <c r="D439" s="1212"/>
      <c r="E439" s="1212"/>
      <c r="F439" s="1212"/>
      <c r="G439" s="1212"/>
      <c r="H439" s="1213"/>
      <c r="I439" s="564" t="s">
        <v>2977</v>
      </c>
      <c r="J439" s="214"/>
      <c r="K439" s="214"/>
      <c r="L439" s="214"/>
    </row>
    <row r="440" spans="1:18" s="284" customFormat="1" ht="19.5" customHeight="1">
      <c r="A440" s="1211" t="s">
        <v>532</v>
      </c>
      <c r="B440" s="1212"/>
      <c r="C440" s="1212"/>
      <c r="D440" s="1212"/>
      <c r="E440" s="1212"/>
      <c r="F440" s="1212"/>
      <c r="G440" s="1212"/>
      <c r="H440" s="1213"/>
      <c r="I440" s="559" t="str">
        <f t="shared" ref="I440:I464" si="54">IF(J440="","",IF(J440="SYSTEM PRICE","",IF(B440=J440,"-","check")))</f>
        <v/>
      </c>
      <c r="J440" s="214"/>
      <c r="K440" s="214"/>
      <c r="L440" s="214"/>
      <c r="M440" s="558"/>
      <c r="N440" s="40"/>
      <c r="O440" s="40"/>
      <c r="P440" s="558"/>
      <c r="Q440" s="40"/>
    </row>
    <row r="441" spans="1:18" s="40" customFormat="1" ht="19.5" customHeight="1">
      <c r="A441" s="247" t="s">
        <v>477</v>
      </c>
      <c r="B441" s="934"/>
      <c r="C441" s="934"/>
      <c r="D441" s="934"/>
      <c r="E441" s="934"/>
      <c r="F441" s="934"/>
      <c r="G441" s="934"/>
      <c r="H441" s="935"/>
      <c r="I441" s="559" t="str">
        <f t="shared" si="54"/>
        <v/>
      </c>
      <c r="J441" s="214"/>
      <c r="K441" s="214"/>
      <c r="L441" s="214"/>
    </row>
    <row r="442" spans="1:18" s="40" customFormat="1" ht="19.5" customHeight="1">
      <c r="A442" s="936" t="s">
        <v>454</v>
      </c>
      <c r="B442" s="934"/>
      <c r="C442" s="937"/>
      <c r="D442" s="937"/>
      <c r="E442" s="937"/>
      <c r="F442" s="937"/>
      <c r="G442" s="937"/>
      <c r="H442" s="935"/>
      <c r="I442" s="559" t="str">
        <f t="shared" si="54"/>
        <v/>
      </c>
      <c r="J442" s="214"/>
      <c r="K442" s="214"/>
      <c r="L442" s="214"/>
    </row>
    <row r="443" spans="1:18" s="40" customFormat="1" ht="19.5" customHeight="1" thickBot="1">
      <c r="A443" s="1155" t="s">
        <v>4237</v>
      </c>
      <c r="B443" s="293"/>
      <c r="C443" s="293"/>
      <c r="D443" s="293"/>
      <c r="E443" s="293"/>
      <c r="F443" s="293"/>
      <c r="G443" s="293"/>
      <c r="H443" s="291"/>
      <c r="I443" s="559" t="str">
        <f t="shared" si="54"/>
        <v/>
      </c>
      <c r="J443" s="214"/>
      <c r="K443" s="214"/>
      <c r="L443" s="214"/>
    </row>
    <row r="444" spans="1:18" s="40" customFormat="1" ht="19.5" customHeight="1">
      <c r="A444" s="1214"/>
      <c r="B444" s="1215"/>
      <c r="C444" s="1215"/>
      <c r="D444" s="1215"/>
      <c r="E444" s="1215"/>
      <c r="F444" s="1215"/>
      <c r="G444" s="1215"/>
      <c r="H444" s="1216"/>
      <c r="I444" s="559" t="str">
        <f t="shared" si="54"/>
        <v/>
      </c>
      <c r="J444" s="214"/>
      <c r="K444" s="214"/>
      <c r="L444" s="214"/>
    </row>
    <row r="445" spans="1:18" s="1093" customFormat="1" ht="19.5" customHeight="1">
      <c r="A445" s="177" t="s">
        <v>95</v>
      </c>
      <c r="B445" s="1080" t="s">
        <v>2</v>
      </c>
      <c r="C445" s="1217" t="s">
        <v>77</v>
      </c>
      <c r="D445" s="1217"/>
      <c r="E445" s="1087" t="s">
        <v>3</v>
      </c>
      <c r="F445" s="1087" t="s">
        <v>4</v>
      </c>
      <c r="G445" s="1087" t="s">
        <v>5</v>
      </c>
      <c r="H445" s="25" t="s">
        <v>6</v>
      </c>
      <c r="I445" s="1088" t="str">
        <f t="shared" si="54"/>
        <v/>
      </c>
      <c r="J445" s="1089" t="s">
        <v>2821</v>
      </c>
      <c r="K445" s="1090" t="s">
        <v>2781</v>
      </c>
      <c r="L445" s="1090" t="s">
        <v>2782</v>
      </c>
      <c r="M445" s="1091" t="s">
        <v>2662</v>
      </c>
      <c r="N445" s="1091" t="s">
        <v>2750</v>
      </c>
      <c r="O445" s="1091" t="s">
        <v>2751</v>
      </c>
      <c r="P445" s="1091" t="s">
        <v>2752</v>
      </c>
      <c r="Q445" s="1091" t="s">
        <v>2729</v>
      </c>
      <c r="R445" s="1092"/>
    </row>
    <row r="446" spans="1:18" s="40" customFormat="1" ht="19.5" customHeight="1">
      <c r="A446" s="161" t="s">
        <v>2504</v>
      </c>
      <c r="B446" s="1150" t="s">
        <v>4207</v>
      </c>
      <c r="C446" s="1195" t="s">
        <v>96</v>
      </c>
      <c r="D446" s="1196"/>
      <c r="E446" s="921" t="s">
        <v>1921</v>
      </c>
      <c r="F446" s="332" t="s">
        <v>1923</v>
      </c>
      <c r="G446" s="162" t="s">
        <v>8</v>
      </c>
      <c r="H446" s="164">
        <v>33</v>
      </c>
      <c r="I446" s="559" t="e">
        <f t="shared" si="54"/>
        <v>#DIV/0!</v>
      </c>
      <c r="J446" s="214" t="e">
        <f t="shared" ref="J446:J489" si="55">"USD "&amp;IF(K446&lt;0,"( "&amp;-K446&amp;" )",K446)&amp;" / "&amp;IF(L446&lt;0,"( "&amp;-L446&amp;" )",L446)</f>
        <v>#DIV/0!</v>
      </c>
      <c r="K446" s="214" t="e">
        <f>LOOKUP(1,0/($M446&amp;$N446&amp;$O446&amp;$P446&amp;$Q446=全球运价!$B$7:$B$7&amp;全球运价!$C$7:$C$7&amp;全球运价!$S$7:$S$7&amp;全球运价!$L$7:$L$7&amp;全球运价!$P$7:$P$7),全球运价!D$7:D$7)</f>
        <v>#DIV/0!</v>
      </c>
      <c r="L446" s="214" t="e">
        <f>LOOKUP(1,0/($M446&amp;$N446&amp;$O446&amp;$P446&amp;$Q446=全球运价!$B$7:$B$7&amp;全球运价!$C$7:$C$7&amp;全球运价!$S$7:$S$7&amp;全球运价!$L$7:$L$7&amp;全球运价!$P$7:$P$7),全球运价!E$7:E$7)</f>
        <v>#DIV/0!</v>
      </c>
      <c r="M446" s="40" t="s">
        <v>2717</v>
      </c>
      <c r="N446" s="40" t="s">
        <v>975</v>
      </c>
      <c r="O446" s="40" t="s">
        <v>2692</v>
      </c>
      <c r="P446" s="40" t="s">
        <v>2687</v>
      </c>
      <c r="Q446" s="40" t="s">
        <v>2744</v>
      </c>
    </row>
    <row r="447" spans="1:18" s="40" customFormat="1" ht="19.5" customHeight="1">
      <c r="A447" s="161" t="s">
        <v>2308</v>
      </c>
      <c r="B447" s="1150" t="s">
        <v>4208</v>
      </c>
      <c r="C447" s="1195" t="s">
        <v>96</v>
      </c>
      <c r="D447" s="1196"/>
      <c r="E447" s="921" t="s">
        <v>3121</v>
      </c>
      <c r="F447" s="332" t="s">
        <v>1923</v>
      </c>
      <c r="G447" s="162" t="s">
        <v>8</v>
      </c>
      <c r="H447" s="164">
        <v>33</v>
      </c>
      <c r="I447" s="559" t="e">
        <f t="shared" si="54"/>
        <v>#DIV/0!</v>
      </c>
      <c r="J447" s="214" t="e">
        <f t="shared" si="55"/>
        <v>#DIV/0!</v>
      </c>
      <c r="K447" s="214" t="e">
        <f>LOOKUP(1,0/($M447&amp;$N447&amp;$O447&amp;$P447&amp;$Q447=全球运价!$B$7:$B$7&amp;全球运价!$C$7:$C$7&amp;全球运价!$S$7:$S$7&amp;全球运价!$L$7:$L$7&amp;全球运价!$P$7:$P$7),全球运价!D$7:D$7)</f>
        <v>#DIV/0!</v>
      </c>
      <c r="L447" s="214" t="e">
        <f>LOOKUP(1,0/($M447&amp;$N447&amp;$O447&amp;$P447&amp;$Q447=全球运价!$B$7:$B$7&amp;全球运价!$C$7:$C$7&amp;全球运价!$S$7:$S$7&amp;全球运价!$L$7:$L$7&amp;全球运价!$P$7:$P$7),全球运价!E$7:E$7)</f>
        <v>#DIV/0!</v>
      </c>
      <c r="M447" s="40" t="s">
        <v>2718</v>
      </c>
      <c r="N447" s="40" t="s">
        <v>1349</v>
      </c>
      <c r="O447" s="40" t="s">
        <v>2692</v>
      </c>
      <c r="P447" s="40" t="s">
        <v>2687</v>
      </c>
      <c r="Q447" s="40" t="s">
        <v>2744</v>
      </c>
    </row>
    <row r="448" spans="1:18" s="40" customFormat="1" ht="19.5" customHeight="1">
      <c r="A448" s="161" t="s">
        <v>2511</v>
      </c>
      <c r="B448" s="1150" t="s">
        <v>4209</v>
      </c>
      <c r="C448" s="1195" t="s">
        <v>96</v>
      </c>
      <c r="D448" s="1196"/>
      <c r="E448" s="921" t="s">
        <v>2928</v>
      </c>
      <c r="F448" s="332" t="s">
        <v>2927</v>
      </c>
      <c r="G448" s="162" t="s">
        <v>8</v>
      </c>
      <c r="H448" s="164">
        <v>27</v>
      </c>
      <c r="I448" s="559" t="e">
        <f t="shared" si="54"/>
        <v>#DIV/0!</v>
      </c>
      <c r="J448" s="214" t="e">
        <f t="shared" si="55"/>
        <v>#DIV/0!</v>
      </c>
      <c r="K448" s="214" t="e">
        <f>LOOKUP(1,0/($M448&amp;$N448&amp;$O448&amp;$P448&amp;$Q448=全球运价!$B$7:$B$7&amp;全球运价!$C$7:$C$7&amp;全球运价!$S$7:$S$7&amp;全球运价!$L$7:$L$7&amp;全球运价!$P$7:$P$7),全球运价!D$7:D$7)</f>
        <v>#DIV/0!</v>
      </c>
      <c r="L448" s="214" t="e">
        <f>LOOKUP(1,0/($M448&amp;$N448&amp;$O448&amp;$P448&amp;$Q448=全球运价!$B$7:$B$7&amp;全球运价!$C$7:$C$7&amp;全球运价!$S$7:$S$7&amp;全球运价!$L$7:$L$7&amp;全球运价!$P$7:$P$7),全球运价!E$7:E$7)</f>
        <v>#DIV/0!</v>
      </c>
      <c r="M448" s="67" t="s">
        <v>2719</v>
      </c>
      <c r="N448" s="40" t="s">
        <v>934</v>
      </c>
      <c r="O448" s="40" t="s">
        <v>834</v>
      </c>
      <c r="P448" s="40" t="s">
        <v>2687</v>
      </c>
      <c r="Q448" s="40" t="s">
        <v>2744</v>
      </c>
    </row>
    <row r="449" spans="1:17" s="40" customFormat="1" ht="19.5" customHeight="1">
      <c r="A449" s="161" t="s">
        <v>2505</v>
      </c>
      <c r="B449" s="1150" t="s">
        <v>4210</v>
      </c>
      <c r="C449" s="1195" t="s">
        <v>96</v>
      </c>
      <c r="D449" s="1196"/>
      <c r="E449" s="921" t="s">
        <v>3114</v>
      </c>
      <c r="F449" s="332" t="s">
        <v>3020</v>
      </c>
      <c r="G449" s="332" t="s">
        <v>97</v>
      </c>
      <c r="H449" s="164">
        <v>30</v>
      </c>
      <c r="I449" s="559" t="e">
        <f t="shared" si="54"/>
        <v>#DIV/0!</v>
      </c>
      <c r="J449" s="214" t="e">
        <f t="shared" si="55"/>
        <v>#DIV/0!</v>
      </c>
      <c r="K449" s="214" t="e">
        <f>LOOKUP(1,0/($M449&amp;$N449&amp;$O449&amp;$P449&amp;$Q449=全球运价!$B$7:$B$7&amp;全球运价!$C$7:$C$7&amp;全球运价!$S$7:$S$7&amp;全球运价!$L$7:$L$7&amp;全球运价!$P$7:$P$7),全球运价!D$7:D$7)</f>
        <v>#DIV/0!</v>
      </c>
      <c r="L449" s="214" t="e">
        <f>LOOKUP(1,0/($M449&amp;$N449&amp;$O449&amp;$P449&amp;$Q449=全球运价!$B$7:$B$7&amp;全球运价!$C$7:$C$7&amp;全球运价!$S$7:$S$7&amp;全球运价!$L$7:$L$7&amp;全球运价!$P$7:$P$7),全球运价!E$7:E$7)</f>
        <v>#DIV/0!</v>
      </c>
      <c r="M449" s="40" t="s">
        <v>1371</v>
      </c>
      <c r="N449" s="40" t="s">
        <v>875</v>
      </c>
      <c r="O449" s="40" t="s">
        <v>834</v>
      </c>
      <c r="P449" s="40" t="s">
        <v>2687</v>
      </c>
      <c r="Q449" s="40" t="s">
        <v>2744</v>
      </c>
    </row>
    <row r="450" spans="1:17" s="40" customFormat="1" ht="19.5" customHeight="1">
      <c r="A450" s="161" t="s">
        <v>2506</v>
      </c>
      <c r="B450" s="1150" t="s">
        <v>4211</v>
      </c>
      <c r="C450" s="1195" t="s">
        <v>96</v>
      </c>
      <c r="D450" s="1196"/>
      <c r="E450" s="921" t="s">
        <v>3114</v>
      </c>
      <c r="F450" s="332" t="s">
        <v>3021</v>
      </c>
      <c r="G450" s="332" t="s">
        <v>97</v>
      </c>
      <c r="H450" s="164">
        <v>35</v>
      </c>
      <c r="I450" s="559" t="e">
        <f t="shared" si="54"/>
        <v>#DIV/0!</v>
      </c>
      <c r="J450" s="214" t="e">
        <f t="shared" si="55"/>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2720</v>
      </c>
      <c r="N450" s="40" t="s">
        <v>875</v>
      </c>
      <c r="O450" s="40" t="s">
        <v>834</v>
      </c>
      <c r="P450" s="40" t="s">
        <v>2687</v>
      </c>
      <c r="Q450" s="40" t="s">
        <v>2744</v>
      </c>
    </row>
    <row r="451" spans="1:17" s="40" customFormat="1" ht="19.5" customHeight="1">
      <c r="A451" s="161" t="s">
        <v>2507</v>
      </c>
      <c r="B451" s="1150" t="s">
        <v>4212</v>
      </c>
      <c r="C451" s="1195"/>
      <c r="D451" s="1196"/>
      <c r="E451" s="921" t="s">
        <v>3115</v>
      </c>
      <c r="F451" s="332" t="s">
        <v>3019</v>
      </c>
      <c r="G451" s="162" t="s">
        <v>8</v>
      </c>
      <c r="H451" s="164" t="s">
        <v>3022</v>
      </c>
      <c r="I451" s="559"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2721</v>
      </c>
      <c r="N451" s="40" t="s">
        <v>875</v>
      </c>
      <c r="O451" s="40" t="s">
        <v>833</v>
      </c>
      <c r="P451" s="40" t="s">
        <v>2687</v>
      </c>
      <c r="Q451" s="40" t="s">
        <v>2747</v>
      </c>
    </row>
    <row r="452" spans="1:17" s="40" customFormat="1" ht="19.5" customHeight="1">
      <c r="A452" s="161" t="s">
        <v>362</v>
      </c>
      <c r="B452" s="1150" t="s">
        <v>4213</v>
      </c>
      <c r="C452" s="1195"/>
      <c r="D452" s="1196"/>
      <c r="E452" s="921" t="s">
        <v>3116</v>
      </c>
      <c r="F452" s="332" t="s">
        <v>3023</v>
      </c>
      <c r="G452" s="162" t="s">
        <v>8</v>
      </c>
      <c r="H452" s="164" t="s">
        <v>3024</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2721</v>
      </c>
      <c r="N452" s="40" t="s">
        <v>875</v>
      </c>
      <c r="O452" s="40" t="s">
        <v>833</v>
      </c>
      <c r="P452" s="40" t="s">
        <v>2687</v>
      </c>
      <c r="Q452" s="40" t="s">
        <v>2746</v>
      </c>
    </row>
    <row r="453" spans="1:17" s="40" customFormat="1" ht="19.5" customHeight="1">
      <c r="A453" s="161" t="s">
        <v>2224</v>
      </c>
      <c r="B453" s="1150" t="s">
        <v>4214</v>
      </c>
      <c r="C453" s="1195">
        <v>0</v>
      </c>
      <c r="D453" s="1196"/>
      <c r="E453" s="921" t="s">
        <v>3116</v>
      </c>
      <c r="F453" s="332" t="s">
        <v>3019</v>
      </c>
      <c r="G453" s="162" t="s">
        <v>8</v>
      </c>
      <c r="H453" s="164" t="s">
        <v>3025</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2721</v>
      </c>
      <c r="N453" s="40" t="s">
        <v>875</v>
      </c>
      <c r="O453" s="40" t="s">
        <v>833</v>
      </c>
      <c r="P453" s="40" t="s">
        <v>2687</v>
      </c>
      <c r="Q453" s="40" t="s">
        <v>2743</v>
      </c>
    </row>
    <row r="454" spans="1:17" s="40" customFormat="1" ht="19.5" customHeight="1">
      <c r="A454" s="161" t="s">
        <v>494</v>
      </c>
      <c r="B454" s="1150" t="s">
        <v>4215</v>
      </c>
      <c r="C454" s="1195" t="s">
        <v>96</v>
      </c>
      <c r="D454" s="1196"/>
      <c r="E454" s="921" t="s">
        <v>3114</v>
      </c>
      <c r="F454" s="332" t="s">
        <v>3018</v>
      </c>
      <c r="G454" s="332" t="s">
        <v>97</v>
      </c>
      <c r="H454" s="164">
        <v>40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2110</v>
      </c>
      <c r="N454" s="40" t="s">
        <v>875</v>
      </c>
      <c r="O454" s="40" t="s">
        <v>834</v>
      </c>
      <c r="P454" s="40" t="s">
        <v>2687</v>
      </c>
      <c r="Q454" s="40" t="s">
        <v>2744</v>
      </c>
    </row>
    <row r="455" spans="1:17" s="40" customFormat="1" ht="19.5" customHeight="1">
      <c r="A455" s="161" t="s">
        <v>3919</v>
      </c>
      <c r="B455" s="1150" t="s">
        <v>4210</v>
      </c>
      <c r="C455" s="1195" t="s">
        <v>96</v>
      </c>
      <c r="D455" s="1196"/>
      <c r="E455" s="1096" t="s">
        <v>287</v>
      </c>
      <c r="F455" s="332" t="s">
        <v>3018</v>
      </c>
      <c r="G455" s="332" t="s">
        <v>97</v>
      </c>
      <c r="H455" s="164">
        <v>40</v>
      </c>
      <c r="I455" s="559"/>
      <c r="J455" s="214"/>
      <c r="K455" s="214"/>
      <c r="L455" s="214"/>
    </row>
    <row r="456" spans="1:17" s="40" customFormat="1" ht="19.5" customHeight="1">
      <c r="A456" s="161" t="s">
        <v>495</v>
      </c>
      <c r="B456" s="1150" t="s">
        <v>4210</v>
      </c>
      <c r="C456" s="1195" t="s">
        <v>96</v>
      </c>
      <c r="D456" s="1196"/>
      <c r="E456" s="921" t="s">
        <v>3116</v>
      </c>
      <c r="F456" s="332" t="s">
        <v>3026</v>
      </c>
      <c r="G456" s="332" t="s">
        <v>97</v>
      </c>
      <c r="H456" s="164">
        <v>40</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2105</v>
      </c>
      <c r="N456" s="40" t="s">
        <v>875</v>
      </c>
      <c r="O456" s="40" t="s">
        <v>834</v>
      </c>
      <c r="P456" s="40" t="s">
        <v>2687</v>
      </c>
      <c r="Q456" s="40" t="s">
        <v>2744</v>
      </c>
    </row>
    <row r="457" spans="1:17" s="40" customFormat="1" ht="19.5" customHeight="1">
      <c r="A457" s="161" t="s">
        <v>496</v>
      </c>
      <c r="B457" s="1150" t="s">
        <v>4216</v>
      </c>
      <c r="C457" s="1195" t="s">
        <v>96</v>
      </c>
      <c r="D457" s="1196"/>
      <c r="E457" s="921" t="s">
        <v>3114</v>
      </c>
      <c r="F457" s="332" t="s">
        <v>3027</v>
      </c>
      <c r="G457" s="332" t="s">
        <v>97</v>
      </c>
      <c r="H457" s="164">
        <v>40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1390</v>
      </c>
      <c r="N457" s="40" t="s">
        <v>875</v>
      </c>
      <c r="O457" s="40" t="s">
        <v>834</v>
      </c>
      <c r="P457" s="40" t="s">
        <v>2687</v>
      </c>
      <c r="Q457" s="40" t="s">
        <v>2744</v>
      </c>
    </row>
    <row r="458" spans="1:17" s="40" customFormat="1" ht="19.5" customHeight="1">
      <c r="A458" s="161" t="s">
        <v>497</v>
      </c>
      <c r="B458" s="1150" t="s">
        <v>4210</v>
      </c>
      <c r="C458" s="1195" t="s">
        <v>96</v>
      </c>
      <c r="D458" s="1196"/>
      <c r="E458" s="921" t="s">
        <v>3116</v>
      </c>
      <c r="F458" s="332" t="s">
        <v>3019</v>
      </c>
      <c r="G458" s="332" t="s">
        <v>97</v>
      </c>
      <c r="H458" s="164">
        <v>40</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1091</v>
      </c>
      <c r="N458" s="40" t="s">
        <v>875</v>
      </c>
      <c r="O458" s="40" t="s">
        <v>833</v>
      </c>
      <c r="P458" s="40" t="s">
        <v>2687</v>
      </c>
      <c r="Q458" s="40" t="s">
        <v>2744</v>
      </c>
    </row>
    <row r="459" spans="1:17" s="40" customFormat="1" ht="19.5" customHeight="1">
      <c r="A459" s="161" t="s">
        <v>498</v>
      </c>
      <c r="B459" s="1150" t="s">
        <v>4217</v>
      </c>
      <c r="C459" s="1195" t="s">
        <v>96</v>
      </c>
      <c r="D459" s="1196"/>
      <c r="E459" s="921" t="s">
        <v>3116</v>
      </c>
      <c r="F459" s="332" t="s">
        <v>3019</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1202</v>
      </c>
      <c r="N459" s="40" t="s">
        <v>875</v>
      </c>
      <c r="O459" s="40" t="s">
        <v>834</v>
      </c>
      <c r="P459" s="40" t="s">
        <v>2687</v>
      </c>
      <c r="Q459" s="40" t="s">
        <v>2744</v>
      </c>
    </row>
    <row r="460" spans="1:17" s="40" customFormat="1" ht="19.5" customHeight="1">
      <c r="A460" s="161" t="s">
        <v>2353</v>
      </c>
      <c r="B460" s="1150" t="s">
        <v>4218</v>
      </c>
      <c r="C460" s="1195"/>
      <c r="D460" s="1196"/>
      <c r="E460" s="921" t="s">
        <v>3116</v>
      </c>
      <c r="F460" s="332" t="s">
        <v>3019</v>
      </c>
      <c r="G460" s="332" t="s">
        <v>97</v>
      </c>
      <c r="H460" s="163" t="s">
        <v>234</v>
      </c>
      <c r="I460" s="559"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1059</v>
      </c>
      <c r="N460" s="40" t="s">
        <v>875</v>
      </c>
      <c r="O460" s="40" t="s">
        <v>833</v>
      </c>
      <c r="P460" s="40" t="s">
        <v>2687</v>
      </c>
      <c r="Q460" s="40" t="s">
        <v>2744</v>
      </c>
    </row>
    <row r="461" spans="1:17" s="40" customFormat="1" ht="19.5" customHeight="1">
      <c r="A461" s="161" t="s">
        <v>3967</v>
      </c>
      <c r="B461" s="1150" t="s">
        <v>4219</v>
      </c>
      <c r="C461" s="1195">
        <v>0</v>
      </c>
      <c r="D461" s="1196"/>
      <c r="E461" s="921" t="s">
        <v>441</v>
      </c>
      <c r="F461" s="332" t="s">
        <v>1124</v>
      </c>
      <c r="G461" s="162" t="s">
        <v>8</v>
      </c>
      <c r="H461" s="164">
        <v>35</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982</v>
      </c>
      <c r="N461" s="40" t="s">
        <v>982</v>
      </c>
      <c r="O461" s="40" t="s">
        <v>833</v>
      </c>
      <c r="P461" s="40" t="s">
        <v>2687</v>
      </c>
      <c r="Q461" s="40" t="s">
        <v>2743</v>
      </c>
    </row>
    <row r="462" spans="1:17" s="28" customFormat="1" ht="19.5" customHeight="1">
      <c r="A462" s="161" t="s">
        <v>3968</v>
      </c>
      <c r="B462" s="1150" t="s">
        <v>4219</v>
      </c>
      <c r="C462" s="1195">
        <v>0</v>
      </c>
      <c r="D462" s="1196"/>
      <c r="E462" s="921" t="s">
        <v>2954</v>
      </c>
      <c r="F462" s="332" t="s">
        <v>1124</v>
      </c>
      <c r="G462" s="162" t="s">
        <v>8</v>
      </c>
      <c r="H462" s="164">
        <v>36</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2722</v>
      </c>
      <c r="N462" s="40" t="s">
        <v>2722</v>
      </c>
      <c r="O462" s="40" t="s">
        <v>833</v>
      </c>
      <c r="P462" s="40" t="s">
        <v>2687</v>
      </c>
      <c r="Q462" s="40" t="s">
        <v>923</v>
      </c>
    </row>
    <row r="463" spans="1:17" s="66" customFormat="1" ht="19.5" hidden="1" customHeight="1">
      <c r="A463" s="161" t="s">
        <v>230</v>
      </c>
      <c r="B463" s="1150" t="e">
        <v>#N/A</v>
      </c>
      <c r="C463" s="1195" t="s">
        <v>124</v>
      </c>
      <c r="D463" s="1196"/>
      <c r="E463" s="921" t="s">
        <v>441</v>
      </c>
      <c r="F463" s="332" t="s">
        <v>1124</v>
      </c>
      <c r="G463" s="162" t="s">
        <v>8</v>
      </c>
      <c r="H463" s="164">
        <v>36</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2722</v>
      </c>
      <c r="N463" s="40" t="s">
        <v>2722</v>
      </c>
      <c r="O463" s="40" t="s">
        <v>834</v>
      </c>
      <c r="P463" s="40" t="s">
        <v>2687</v>
      </c>
      <c r="Q463" s="40" t="s">
        <v>923</v>
      </c>
    </row>
    <row r="464" spans="1:17" s="28" customFormat="1" ht="19.5" customHeight="1">
      <c r="A464" s="161" t="s">
        <v>3969</v>
      </c>
      <c r="B464" s="1150" t="s">
        <v>4219</v>
      </c>
      <c r="C464" s="1195">
        <v>0</v>
      </c>
      <c r="D464" s="1196"/>
      <c r="E464" s="921" t="s">
        <v>2955</v>
      </c>
      <c r="F464" s="332" t="s">
        <v>533</v>
      </c>
      <c r="G464" s="933" t="s">
        <v>98</v>
      </c>
      <c r="H464" s="164">
        <v>43</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2725</v>
      </c>
      <c r="N464" s="40" t="s">
        <v>982</v>
      </c>
      <c r="O464" s="40" t="s">
        <v>833</v>
      </c>
      <c r="P464" s="40" t="s">
        <v>2687</v>
      </c>
      <c r="Q464" s="40" t="s">
        <v>2744</v>
      </c>
    </row>
    <row r="465" spans="1:17" s="40" customFormat="1" ht="19.5" customHeight="1">
      <c r="A465" s="161" t="s">
        <v>3970</v>
      </c>
      <c r="B465" s="1150" t="s">
        <v>4220</v>
      </c>
      <c r="C465" s="1195"/>
      <c r="D465" s="1196"/>
      <c r="E465" s="921" t="s">
        <v>2956</v>
      </c>
      <c r="F465" s="332" t="s">
        <v>2958</v>
      </c>
      <c r="G465" s="933" t="s">
        <v>98</v>
      </c>
      <c r="H465" s="164">
        <v>43</v>
      </c>
      <c r="I465" s="559" t="e">
        <f t="shared" ref="I465:I489" si="56">IF(J465="","",IF(J465="SYSTEM PRICE","",IF(B465=J465,"-","check")))</f>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2724</v>
      </c>
      <c r="N465" s="40" t="s">
        <v>982</v>
      </c>
      <c r="O465" s="40" t="s">
        <v>833</v>
      </c>
      <c r="P465" s="40" t="s">
        <v>2687</v>
      </c>
      <c r="Q465" s="40" t="s">
        <v>2744</v>
      </c>
    </row>
    <row r="466" spans="1:17" s="40" customFormat="1" ht="19.5" customHeight="1">
      <c r="A466" s="161" t="s">
        <v>3971</v>
      </c>
      <c r="B466" s="1150" t="s">
        <v>4220</v>
      </c>
      <c r="C466" s="1195"/>
      <c r="D466" s="1196"/>
      <c r="E466" s="921" t="s">
        <v>2956</v>
      </c>
      <c r="F466" s="332" t="s">
        <v>533</v>
      </c>
      <c r="G466" s="933" t="s">
        <v>98</v>
      </c>
      <c r="H466" s="164">
        <v>43</v>
      </c>
      <c r="I466" s="559" t="e">
        <f t="shared" si="56"/>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2723</v>
      </c>
      <c r="N466" s="40" t="s">
        <v>982</v>
      </c>
      <c r="O466" s="40" t="s">
        <v>833</v>
      </c>
      <c r="P466" s="40" t="s">
        <v>2687</v>
      </c>
      <c r="Q466" s="40" t="s">
        <v>2744</v>
      </c>
    </row>
    <row r="467" spans="1:17" s="40" customFormat="1" ht="19.5" customHeight="1">
      <c r="A467" s="161" t="s">
        <v>3972</v>
      </c>
      <c r="B467" s="1150" t="s">
        <v>4220</v>
      </c>
      <c r="C467" s="1195"/>
      <c r="D467" s="1196"/>
      <c r="E467" s="921" t="s">
        <v>441</v>
      </c>
      <c r="F467" s="332" t="s">
        <v>533</v>
      </c>
      <c r="G467" s="933" t="s">
        <v>98</v>
      </c>
      <c r="H467" s="164">
        <v>43</v>
      </c>
      <c r="I467" s="559" t="e">
        <f t="shared" si="56"/>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1167</v>
      </c>
      <c r="N467" s="40" t="s">
        <v>982</v>
      </c>
      <c r="O467" s="40" t="s">
        <v>833</v>
      </c>
      <c r="P467" s="40" t="s">
        <v>2687</v>
      </c>
      <c r="Q467" s="40" t="s">
        <v>2744</v>
      </c>
    </row>
    <row r="468" spans="1:17" s="40" customFormat="1" ht="19.5" customHeight="1">
      <c r="A468" s="161" t="s">
        <v>3973</v>
      </c>
      <c r="B468" s="1150" t="s">
        <v>4220</v>
      </c>
      <c r="C468" s="1195"/>
      <c r="D468" s="1196"/>
      <c r="E468" s="921" t="s">
        <v>2954</v>
      </c>
      <c r="F468" s="332" t="s">
        <v>2957</v>
      </c>
      <c r="G468" s="933" t="s">
        <v>98</v>
      </c>
      <c r="H468" s="164">
        <v>43</v>
      </c>
      <c r="I468" s="559" t="e">
        <f t="shared" si="56"/>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1206</v>
      </c>
      <c r="N468" s="40" t="s">
        <v>982</v>
      </c>
      <c r="O468" s="40" t="s">
        <v>833</v>
      </c>
      <c r="P468" s="40" t="s">
        <v>2687</v>
      </c>
      <c r="Q468" s="40" t="s">
        <v>2744</v>
      </c>
    </row>
    <row r="469" spans="1:17" s="40" customFormat="1" ht="19.5" customHeight="1">
      <c r="A469" s="161" t="s">
        <v>3974</v>
      </c>
      <c r="B469" s="1150" t="s">
        <v>4220</v>
      </c>
      <c r="C469" s="1195"/>
      <c r="D469" s="1196"/>
      <c r="E469" s="921" t="s">
        <v>2956</v>
      </c>
      <c r="F469" s="332" t="s">
        <v>533</v>
      </c>
      <c r="G469" s="933" t="s">
        <v>98</v>
      </c>
      <c r="H469" s="164">
        <v>43</v>
      </c>
      <c r="I469" s="559" t="e">
        <f t="shared" si="56"/>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2726</v>
      </c>
      <c r="N469" s="40" t="s">
        <v>982</v>
      </c>
      <c r="O469" s="40" t="s">
        <v>833</v>
      </c>
      <c r="P469" s="40" t="s">
        <v>2687</v>
      </c>
      <c r="Q469" s="40" t="s">
        <v>2744</v>
      </c>
    </row>
    <row r="470" spans="1:17" s="28" customFormat="1" ht="19.5" customHeight="1">
      <c r="A470" s="231" t="s">
        <v>3964</v>
      </c>
      <c r="B470" s="1153" t="s">
        <v>4221</v>
      </c>
      <c r="C470" s="1195">
        <v>0</v>
      </c>
      <c r="D470" s="1196"/>
      <c r="E470" s="1063" t="s">
        <v>3792</v>
      </c>
      <c r="F470" s="1010" t="s">
        <v>3793</v>
      </c>
      <c r="G470" s="162" t="s">
        <v>8</v>
      </c>
      <c r="H470" s="164">
        <v>42</v>
      </c>
      <c r="I470" s="559"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977</v>
      </c>
      <c r="N470" s="40" t="s">
        <v>977</v>
      </c>
      <c r="O470" s="40" t="s">
        <v>833</v>
      </c>
      <c r="P470" s="40" t="s">
        <v>2687</v>
      </c>
      <c r="Q470" s="40" t="s">
        <v>2744</v>
      </c>
    </row>
    <row r="471" spans="1:17" s="40" customFormat="1" ht="19.5" customHeight="1">
      <c r="A471" s="231" t="s">
        <v>3965</v>
      </c>
      <c r="B471" s="1153" t="s">
        <v>4181</v>
      </c>
      <c r="C471" s="1195">
        <v>0</v>
      </c>
      <c r="D471" s="1196"/>
      <c r="E471" s="1063" t="s">
        <v>3792</v>
      </c>
      <c r="F471" s="1010" t="s">
        <v>3793</v>
      </c>
      <c r="G471" s="332" t="s">
        <v>99</v>
      </c>
      <c r="H471" s="164">
        <v>44</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976</v>
      </c>
      <c r="N471" s="40" t="s">
        <v>977</v>
      </c>
      <c r="O471" s="40" t="s">
        <v>833</v>
      </c>
      <c r="P471" s="40" t="s">
        <v>2687</v>
      </c>
      <c r="Q471" s="40" t="s">
        <v>2744</v>
      </c>
    </row>
    <row r="472" spans="1:17" s="40" customFormat="1" ht="19.5" customHeight="1">
      <c r="A472" s="231" t="s">
        <v>3966</v>
      </c>
      <c r="B472" s="1153" t="s">
        <v>4222</v>
      </c>
      <c r="C472" s="1195">
        <v>0</v>
      </c>
      <c r="D472" s="1196"/>
      <c r="E472" s="1063" t="s">
        <v>3792</v>
      </c>
      <c r="F472" s="1010" t="s">
        <v>3793</v>
      </c>
      <c r="G472" s="332" t="s">
        <v>99</v>
      </c>
      <c r="H472" s="164">
        <v>44</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2727</v>
      </c>
      <c r="N472" s="40" t="s">
        <v>977</v>
      </c>
      <c r="O472" s="40" t="s">
        <v>833</v>
      </c>
      <c r="P472" s="40" t="s">
        <v>2687</v>
      </c>
      <c r="Q472" s="40" t="s">
        <v>2744</v>
      </c>
    </row>
    <row r="473" spans="1:17" s="28" customFormat="1" ht="19.5" customHeight="1">
      <c r="A473" s="161" t="s">
        <v>3963</v>
      </c>
      <c r="B473" s="1153" t="s">
        <v>4223</v>
      </c>
      <c r="C473" s="1195">
        <v>0</v>
      </c>
      <c r="D473" s="1196"/>
      <c r="E473" s="1063" t="s">
        <v>553</v>
      </c>
      <c r="F473" s="1010" t="s">
        <v>1924</v>
      </c>
      <c r="G473" s="162" t="s">
        <v>8</v>
      </c>
      <c r="H473" s="164">
        <v>33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2728</v>
      </c>
      <c r="N473" s="40" t="s">
        <v>570</v>
      </c>
      <c r="O473" s="40" t="s">
        <v>833</v>
      </c>
      <c r="P473" s="40" t="s">
        <v>2687</v>
      </c>
      <c r="Q473" s="40" t="s">
        <v>2745</v>
      </c>
    </row>
    <row r="474" spans="1:17" s="40" customFormat="1" ht="19.5" customHeight="1">
      <c r="A474" s="161" t="s">
        <v>3962</v>
      </c>
      <c r="B474" s="1153" t="s">
        <v>4224</v>
      </c>
      <c r="C474" s="1195">
        <v>0</v>
      </c>
      <c r="D474" s="1196"/>
      <c r="E474" s="1063" t="s">
        <v>553</v>
      </c>
      <c r="F474" s="332" t="s">
        <v>1924</v>
      </c>
      <c r="G474" s="332" t="s">
        <v>100</v>
      </c>
      <c r="H474" s="163" t="s">
        <v>554</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2753</v>
      </c>
      <c r="N474" s="40" t="s">
        <v>570</v>
      </c>
      <c r="O474" s="40" t="s">
        <v>833</v>
      </c>
      <c r="P474" s="40" t="s">
        <v>2687</v>
      </c>
      <c r="Q474" s="40" t="s">
        <v>2744</v>
      </c>
    </row>
    <row r="475" spans="1:17" s="40" customFormat="1" ht="19.5" customHeight="1">
      <c r="A475" s="161" t="s">
        <v>2539</v>
      </c>
      <c r="B475" s="1153" t="s">
        <v>4225</v>
      </c>
      <c r="C475" s="1195"/>
      <c r="D475" s="1196"/>
      <c r="E475" s="989" t="s">
        <v>3754</v>
      </c>
      <c r="F475" s="332" t="s">
        <v>2983</v>
      </c>
      <c r="G475" s="162" t="s">
        <v>8</v>
      </c>
      <c r="H475" s="164">
        <v>38</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576</v>
      </c>
      <c r="N475" s="40" t="s">
        <v>576</v>
      </c>
      <c r="O475" s="40" t="s">
        <v>834</v>
      </c>
      <c r="P475" s="40" t="s">
        <v>2687</v>
      </c>
      <c r="Q475" s="40" t="s">
        <v>2744</v>
      </c>
    </row>
    <row r="476" spans="1:17" s="40" customFormat="1" ht="19.5" customHeight="1">
      <c r="A476" s="161" t="s">
        <v>499</v>
      </c>
      <c r="B476" s="1153" t="s">
        <v>4225</v>
      </c>
      <c r="C476" s="1195"/>
      <c r="D476" s="1196"/>
      <c r="E476" s="989" t="s">
        <v>3754</v>
      </c>
      <c r="F476" s="332" t="s">
        <v>2983</v>
      </c>
      <c r="G476" s="332" t="s">
        <v>101</v>
      </c>
      <c r="H476" s="164">
        <v>45</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2085</v>
      </c>
      <c r="N476" s="40" t="s">
        <v>576</v>
      </c>
      <c r="O476" s="40" t="s">
        <v>834</v>
      </c>
      <c r="P476" s="40" t="s">
        <v>2687</v>
      </c>
      <c r="Q476" s="40" t="s">
        <v>2744</v>
      </c>
    </row>
    <row r="477" spans="1:17" s="40" customFormat="1" ht="19.5" customHeight="1">
      <c r="A477" s="161" t="s">
        <v>500</v>
      </c>
      <c r="B477" s="1153" t="s">
        <v>4185</v>
      </c>
      <c r="C477" s="1195"/>
      <c r="D477" s="1196"/>
      <c r="E477" s="989" t="s">
        <v>3754</v>
      </c>
      <c r="F477" s="332" t="s">
        <v>2983</v>
      </c>
      <c r="G477" s="332" t="s">
        <v>101</v>
      </c>
      <c r="H477" s="164">
        <v>55</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1250</v>
      </c>
      <c r="N477" s="40" t="s">
        <v>576</v>
      </c>
      <c r="O477" s="40" t="s">
        <v>834</v>
      </c>
      <c r="P477" s="40" t="s">
        <v>2687</v>
      </c>
      <c r="Q477" s="40" t="s">
        <v>2744</v>
      </c>
    </row>
    <row r="478" spans="1:17" s="40" customFormat="1" ht="19.5" customHeight="1">
      <c r="A478" s="161" t="s">
        <v>501</v>
      </c>
      <c r="B478" s="1153" t="s">
        <v>4225</v>
      </c>
      <c r="C478" s="1195"/>
      <c r="D478" s="1196"/>
      <c r="E478" s="989" t="s">
        <v>3754</v>
      </c>
      <c r="F478" s="332" t="s">
        <v>2983</v>
      </c>
      <c r="G478" s="332" t="s">
        <v>101</v>
      </c>
      <c r="H478" s="164">
        <v>38</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1370</v>
      </c>
      <c r="N478" s="40" t="s">
        <v>576</v>
      </c>
      <c r="O478" s="40" t="s">
        <v>834</v>
      </c>
      <c r="P478" s="40" t="s">
        <v>2687</v>
      </c>
      <c r="Q478" s="40" t="s">
        <v>2744</v>
      </c>
    </row>
    <row r="479" spans="1:17" s="40" customFormat="1" ht="19.5" customHeight="1">
      <c r="A479" s="187" t="s">
        <v>502</v>
      </c>
      <c r="B479" s="1153" t="s">
        <v>4225</v>
      </c>
      <c r="C479" s="1193"/>
      <c r="D479" s="1194"/>
      <c r="E479" s="989" t="s">
        <v>3754</v>
      </c>
      <c r="F479" s="633" t="s">
        <v>2983</v>
      </c>
      <c r="G479" s="652" t="s">
        <v>101</v>
      </c>
      <c r="H479" s="196">
        <v>45</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1438</v>
      </c>
      <c r="N479" s="40" t="s">
        <v>576</v>
      </c>
      <c r="O479" s="40" t="s">
        <v>834</v>
      </c>
      <c r="P479" s="40" t="s">
        <v>2687</v>
      </c>
      <c r="Q479" s="40" t="s">
        <v>2744</v>
      </c>
    </row>
    <row r="480" spans="1:17" s="28" customFormat="1" ht="19.5" customHeight="1">
      <c r="A480" s="233" t="s">
        <v>2628</v>
      </c>
      <c r="B480" s="1153" t="s">
        <v>4226</v>
      </c>
      <c r="C480" s="1193"/>
      <c r="D480" s="1194"/>
      <c r="E480" s="979" t="s">
        <v>3751</v>
      </c>
      <c r="F480" s="332" t="s">
        <v>247</v>
      </c>
      <c r="G480" s="162" t="s">
        <v>8</v>
      </c>
      <c r="H480" s="164">
        <v>45</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459</v>
      </c>
      <c r="N480" s="40" t="s">
        <v>459</v>
      </c>
      <c r="O480" s="40" t="s">
        <v>833</v>
      </c>
      <c r="P480" s="40" t="s">
        <v>2687</v>
      </c>
      <c r="Q480" s="40" t="s">
        <v>2744</v>
      </c>
    </row>
    <row r="481" spans="1:19" s="28" customFormat="1" ht="19.5" customHeight="1">
      <c r="A481" s="976" t="s">
        <v>2628</v>
      </c>
      <c r="B481" s="1153" t="s">
        <v>4227</v>
      </c>
      <c r="C481" s="965"/>
      <c r="D481" s="966"/>
      <c r="E481" s="980" t="s">
        <v>3661</v>
      </c>
      <c r="F481" s="332" t="s">
        <v>3662</v>
      </c>
      <c r="G481" s="162" t="s">
        <v>8</v>
      </c>
      <c r="H481" s="164">
        <v>25</v>
      </c>
      <c r="I481" s="559"/>
      <c r="J481" s="214"/>
      <c r="K481" s="214"/>
      <c r="L481" s="214"/>
      <c r="M481" s="40"/>
      <c r="N481" s="40"/>
      <c r="O481" s="40"/>
      <c r="P481" s="40"/>
      <c r="Q481" s="40"/>
    </row>
    <row r="482" spans="1:19" s="29" customFormat="1" ht="19.5" customHeight="1">
      <c r="A482" s="977" t="s">
        <v>3047</v>
      </c>
      <c r="B482" s="1154" t="s">
        <v>4167</v>
      </c>
      <c r="C482" s="1193"/>
      <c r="D482" s="1194"/>
      <c r="E482" s="978" t="s">
        <v>2237</v>
      </c>
      <c r="F482" s="981" t="s">
        <v>442</v>
      </c>
      <c r="G482" s="159" t="s">
        <v>8</v>
      </c>
      <c r="H482" s="970">
        <v>4</v>
      </c>
      <c r="I482" s="559" t="e">
        <f t="shared" si="56"/>
        <v>#DIV/0!</v>
      </c>
      <c r="J482" s="214" t="e">
        <f>"USD "&amp;IF(K482&lt;0,"( "&amp;-K482&amp;" )",K482)&amp;" / "&amp;IF(L482&lt;0,"( "&amp;-L482&amp;" )",L482)</f>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2664</v>
      </c>
      <c r="N482" s="40" t="s">
        <v>2664</v>
      </c>
      <c r="O482" s="40" t="s">
        <v>2685</v>
      </c>
      <c r="P482" s="29" t="s">
        <v>2666</v>
      </c>
      <c r="Q482" s="40" t="s">
        <v>2715</v>
      </c>
    </row>
    <row r="483" spans="1:19" s="40" customFormat="1" ht="19.5" customHeight="1">
      <c r="A483" s="976" t="s">
        <v>2629</v>
      </c>
      <c r="B483" s="1154" t="s">
        <v>4228</v>
      </c>
      <c r="C483" s="1193"/>
      <c r="D483" s="1194"/>
      <c r="E483" s="979" t="s">
        <v>3751</v>
      </c>
      <c r="F483" s="332" t="s">
        <v>247</v>
      </c>
      <c r="G483" s="933" t="s">
        <v>459</v>
      </c>
      <c r="H483" s="164">
        <v>55</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1261</v>
      </c>
      <c r="N483" s="40" t="s">
        <v>459</v>
      </c>
      <c r="O483" s="40" t="s">
        <v>833</v>
      </c>
      <c r="P483" s="40" t="s">
        <v>2687</v>
      </c>
      <c r="Q483" s="40" t="s">
        <v>2744</v>
      </c>
    </row>
    <row r="484" spans="1:19" s="40" customFormat="1" ht="19.5" customHeight="1">
      <c r="A484" s="976" t="s">
        <v>2629</v>
      </c>
      <c r="B484" s="1154" t="s">
        <v>4167</v>
      </c>
      <c r="C484" s="1325"/>
      <c r="D484" s="1326"/>
      <c r="E484" s="980" t="s">
        <v>3661</v>
      </c>
      <c r="F484" s="332" t="s">
        <v>3662</v>
      </c>
      <c r="G484" s="933" t="s">
        <v>459</v>
      </c>
      <c r="H484" s="164">
        <v>30</v>
      </c>
      <c r="I484" s="559"/>
      <c r="J484" s="214"/>
      <c r="K484" s="214"/>
      <c r="L484" s="214"/>
    </row>
    <row r="485" spans="1:19" s="40" customFormat="1" ht="19.5" customHeight="1">
      <c r="A485" s="927" t="s">
        <v>2325</v>
      </c>
      <c r="B485" s="1153" t="s">
        <v>4202</v>
      </c>
      <c r="C485" s="1193"/>
      <c r="D485" s="1194"/>
      <c r="E485" s="979" t="s">
        <v>553</v>
      </c>
      <c r="F485" s="332" t="s">
        <v>1925</v>
      </c>
      <c r="G485" s="162" t="s">
        <v>8</v>
      </c>
      <c r="H485" s="164">
        <v>35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2754</v>
      </c>
      <c r="N485" s="40" t="s">
        <v>1011</v>
      </c>
      <c r="O485" s="40" t="s">
        <v>833</v>
      </c>
      <c r="P485" s="40" t="s">
        <v>2687</v>
      </c>
      <c r="Q485" s="40" t="s">
        <v>2744</v>
      </c>
    </row>
    <row r="486" spans="1:19" s="28" customFormat="1" ht="19.5" customHeight="1">
      <c r="A486" s="233" t="s">
        <v>2324</v>
      </c>
      <c r="B486" s="1153" t="s">
        <v>4203</v>
      </c>
      <c r="C486" s="1193"/>
      <c r="D486" s="1194"/>
      <c r="E486" s="979" t="s">
        <v>553</v>
      </c>
      <c r="F486" s="332" t="s">
        <v>1925</v>
      </c>
      <c r="G486" s="162" t="s">
        <v>372</v>
      </c>
      <c r="H486" s="164">
        <v>30</v>
      </c>
      <c r="I486" s="559" t="e">
        <f t="shared" si="56"/>
        <v>#DIV/0!</v>
      </c>
      <c r="J486" s="214" t="e">
        <f t="shared" si="55"/>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1127</v>
      </c>
      <c r="N486" s="40" t="s">
        <v>1011</v>
      </c>
      <c r="O486" s="40" t="s">
        <v>833</v>
      </c>
      <c r="P486" s="40" t="s">
        <v>2687</v>
      </c>
      <c r="Q486" s="40" t="s">
        <v>2744</v>
      </c>
    </row>
    <row r="487" spans="1:19" s="28" customFormat="1" ht="19.5" customHeight="1">
      <c r="A487" s="233" t="s">
        <v>2440</v>
      </c>
      <c r="B487" s="1153" t="s">
        <v>4206</v>
      </c>
      <c r="C487" s="1193"/>
      <c r="D487" s="1194"/>
      <c r="E487" s="979" t="s">
        <v>553</v>
      </c>
      <c r="F487" s="332" t="s">
        <v>1925</v>
      </c>
      <c r="G487" s="162" t="s">
        <v>372</v>
      </c>
      <c r="H487" s="164">
        <v>35</v>
      </c>
      <c r="I487" s="559"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1010</v>
      </c>
      <c r="N487" s="40" t="s">
        <v>1011</v>
      </c>
      <c r="O487" s="40" t="s">
        <v>833</v>
      </c>
      <c r="P487" s="40" t="s">
        <v>2687</v>
      </c>
      <c r="Q487" s="40" t="s">
        <v>2744</v>
      </c>
    </row>
    <row r="488" spans="1:19" s="28" customFormat="1" ht="19.5" customHeight="1">
      <c r="A488" s="233" t="s">
        <v>2441</v>
      </c>
      <c r="B488" s="1153" t="s">
        <v>4165</v>
      </c>
      <c r="C488" s="1193"/>
      <c r="D488" s="1194"/>
      <c r="E488" s="979" t="s">
        <v>553</v>
      </c>
      <c r="F488" s="332" t="s">
        <v>1925</v>
      </c>
      <c r="G488" s="162" t="s">
        <v>372</v>
      </c>
      <c r="H488" s="164">
        <v>45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1156</v>
      </c>
      <c r="N488" s="40" t="s">
        <v>1011</v>
      </c>
      <c r="O488" s="40" t="s">
        <v>833</v>
      </c>
      <c r="P488" s="40" t="s">
        <v>2687</v>
      </c>
      <c r="Q488" s="40" t="s">
        <v>2744</v>
      </c>
    </row>
    <row r="489" spans="1:19" s="47" customFormat="1" ht="19.5" customHeight="1">
      <c r="A489" s="233" t="s">
        <v>2442</v>
      </c>
      <c r="B489" s="1153" t="s">
        <v>4205</v>
      </c>
      <c r="C489" s="1327"/>
      <c r="D489" s="1327"/>
      <c r="E489" s="979" t="s">
        <v>4071</v>
      </c>
      <c r="F489" s="332" t="s">
        <v>3721</v>
      </c>
      <c r="G489" s="162" t="s">
        <v>8</v>
      </c>
      <c r="H489" s="164">
        <v>36</v>
      </c>
      <c r="I489" s="559"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2755</v>
      </c>
      <c r="N489" s="40" t="s">
        <v>2755</v>
      </c>
      <c r="O489" s="40" t="s">
        <v>833</v>
      </c>
      <c r="P489" s="40" t="s">
        <v>2687</v>
      </c>
      <c r="Q489" s="40" t="s">
        <v>2744</v>
      </c>
      <c r="R489" s="40"/>
      <c r="S489" s="40"/>
    </row>
    <row r="490" spans="1:19" s="40" customFormat="1" ht="19.5" customHeight="1">
      <c r="A490" s="1187" t="s">
        <v>2464</v>
      </c>
      <c r="B490" s="1188"/>
      <c r="C490" s="1188"/>
      <c r="D490" s="1188"/>
      <c r="E490" s="1188"/>
      <c r="F490" s="1188"/>
      <c r="G490" s="1188"/>
      <c r="H490" s="1189"/>
      <c r="I490" s="564" t="s">
        <v>2977</v>
      </c>
      <c r="J490" s="214"/>
      <c r="K490" s="214"/>
      <c r="L490" s="214"/>
    </row>
    <row r="491" spans="1:19" s="312" customFormat="1" ht="19.5" customHeight="1">
      <c r="A491" s="331" t="s">
        <v>2320</v>
      </c>
      <c r="B491" s="305"/>
      <c r="C491" s="305"/>
      <c r="D491" s="305"/>
      <c r="E491" s="305"/>
      <c r="F491" s="306"/>
      <c r="G491" s="310"/>
      <c r="H491" s="311"/>
      <c r="I491" s="559" t="str">
        <f t="shared" ref="I491:I507" si="57">IF(J491="","",IF(J491="SYSTEM PRICE","",IF(B491=J491,"-","check")))</f>
        <v/>
      </c>
      <c r="J491" s="214"/>
      <c r="K491" s="214"/>
      <c r="L491" s="214"/>
      <c r="M491" s="47"/>
      <c r="N491" s="40"/>
      <c r="O491" s="40"/>
      <c r="P491" s="40"/>
      <c r="Q491" s="40"/>
      <c r="R491" s="40"/>
      <c r="S491" s="40"/>
    </row>
    <row r="492" spans="1:19" s="284" customFormat="1" ht="19.5" customHeight="1">
      <c r="A492" s="1208" t="s">
        <v>821</v>
      </c>
      <c r="B492" s="1209"/>
      <c r="C492" s="1209"/>
      <c r="D492" s="1209"/>
      <c r="E492" s="1209"/>
      <c r="F492" s="1209"/>
      <c r="G492" s="1209"/>
      <c r="H492" s="1210"/>
      <c r="I492" s="559" t="str">
        <f t="shared" si="57"/>
        <v/>
      </c>
      <c r="J492" s="214"/>
      <c r="K492" s="214"/>
      <c r="L492" s="214"/>
      <c r="M492" s="558"/>
      <c r="N492" s="40"/>
      <c r="O492" s="40"/>
      <c r="P492" s="40"/>
      <c r="Q492" s="40"/>
      <c r="R492" s="40"/>
      <c r="S492" s="40"/>
    </row>
    <row r="493" spans="1:19" s="40" customFormat="1" ht="19.5" customHeight="1">
      <c r="A493" s="247" t="s">
        <v>373</v>
      </c>
      <c r="B493" s="293"/>
      <c r="C493" s="293"/>
      <c r="D493" s="293"/>
      <c r="E493" s="293"/>
      <c r="F493" s="293"/>
      <c r="G493" s="293"/>
      <c r="H493" s="291"/>
      <c r="I493" s="559" t="str">
        <f t="shared" si="57"/>
        <v/>
      </c>
      <c r="J493" s="214"/>
      <c r="K493" s="214"/>
      <c r="L493" s="214"/>
    </row>
    <row r="494" spans="1:19" s="40" customFormat="1" ht="19.5" customHeight="1">
      <c r="A494" s="38" t="s">
        <v>266</v>
      </c>
      <c r="B494" s="31"/>
      <c r="C494" s="31"/>
      <c r="D494" s="31"/>
      <c r="E494" s="31"/>
      <c r="F494" s="31"/>
      <c r="G494" s="31"/>
      <c r="H494" s="35"/>
      <c r="I494" s="559" t="str">
        <f t="shared" si="57"/>
        <v/>
      </c>
      <c r="J494" s="214"/>
      <c r="K494" s="214"/>
      <c r="L494" s="214"/>
    </row>
    <row r="495" spans="1:19" s="40" customFormat="1" ht="19.5" customHeight="1">
      <c r="A495" s="38" t="s">
        <v>366</v>
      </c>
      <c r="B495" s="31"/>
      <c r="C495" s="31"/>
      <c r="D495" s="31"/>
      <c r="E495" s="31"/>
      <c r="F495" s="31"/>
      <c r="G495" s="31"/>
      <c r="H495" s="35"/>
      <c r="I495" s="559" t="str">
        <f t="shared" si="57"/>
        <v/>
      </c>
      <c r="J495" s="214"/>
      <c r="K495" s="214"/>
      <c r="L495" s="214"/>
    </row>
    <row r="496" spans="1:19" s="40" customFormat="1" ht="19.5" customHeight="1" thickBot="1">
      <c r="A496" s="42" t="s">
        <v>103</v>
      </c>
      <c r="B496" s="36"/>
      <c r="C496" s="36"/>
      <c r="D496" s="36"/>
      <c r="E496" s="36"/>
      <c r="F496" s="36"/>
      <c r="G496" s="36"/>
      <c r="H496" s="44"/>
      <c r="I496" s="559" t="str">
        <f t="shared" si="57"/>
        <v/>
      </c>
      <c r="J496" s="214"/>
      <c r="K496" s="214"/>
      <c r="L496" s="214"/>
    </row>
    <row r="497" spans="1:18" s="28" customFormat="1" ht="19.5" customHeight="1">
      <c r="A497" s="1198"/>
      <c r="B497" s="1199"/>
      <c r="C497" s="1199"/>
      <c r="D497" s="1199"/>
      <c r="E497" s="1199"/>
      <c r="F497" s="1199"/>
      <c r="G497" s="1199"/>
      <c r="H497" s="1200"/>
      <c r="I497" s="559" t="str">
        <f t="shared" si="57"/>
        <v/>
      </c>
      <c r="J497" s="214"/>
      <c r="K497" s="214"/>
      <c r="L497" s="214"/>
      <c r="N497" s="40"/>
      <c r="O497" s="40"/>
      <c r="Q497" s="40"/>
    </row>
    <row r="498" spans="1:18" s="40" customFormat="1" ht="19.5" customHeight="1">
      <c r="A498" s="64" t="s">
        <v>92</v>
      </c>
      <c r="B498" s="292" t="s">
        <v>2</v>
      </c>
      <c r="C498" s="1197" t="s">
        <v>77</v>
      </c>
      <c r="D498" s="1197"/>
      <c r="E498" s="24" t="s">
        <v>3</v>
      </c>
      <c r="F498" s="24" t="s">
        <v>4</v>
      </c>
      <c r="G498" s="24" t="s">
        <v>5</v>
      </c>
      <c r="H498" s="65" t="s">
        <v>6</v>
      </c>
      <c r="I498" s="559" t="str">
        <f t="shared" si="57"/>
        <v/>
      </c>
      <c r="J498" s="573" t="s">
        <v>2821</v>
      </c>
      <c r="K498" s="214" t="s">
        <v>2781</v>
      </c>
      <c r="L498" s="214" t="s">
        <v>2782</v>
      </c>
      <c r="M498" s="72" t="s">
        <v>2662</v>
      </c>
      <c r="N498" s="72" t="s">
        <v>2750</v>
      </c>
      <c r="O498" s="72" t="s">
        <v>2751</v>
      </c>
      <c r="P498" s="72" t="s">
        <v>2752</v>
      </c>
      <c r="Q498" s="72" t="s">
        <v>2729</v>
      </c>
      <c r="R498" s="557"/>
    </row>
    <row r="499" spans="1:18" s="68" customFormat="1" ht="19.5" customHeight="1">
      <c r="A499" s="261" t="s">
        <v>3927</v>
      </c>
      <c r="B499" s="1149" t="s">
        <v>4186</v>
      </c>
      <c r="C499" s="1193">
        <v>0</v>
      </c>
      <c r="D499" s="1194"/>
      <c r="E499" s="632" t="s">
        <v>2984</v>
      </c>
      <c r="F499" s="633" t="s">
        <v>1124</v>
      </c>
      <c r="G499" s="182" t="s">
        <v>8</v>
      </c>
      <c r="H499" s="222" t="s">
        <v>509</v>
      </c>
      <c r="I499" s="559" t="e">
        <f t="shared" si="57"/>
        <v>#DIV/0!</v>
      </c>
      <c r="J499" s="214" t="e">
        <f t="shared" ref="J499:J507" si="58">"USD "&amp;IF(K499&lt;0,"( "&amp;-K499&amp;" )",K499)&amp;" / "&amp;IF(L499&lt;0,"( "&amp;-L499&amp;" )",L499)</f>
        <v>#DIV/0!</v>
      </c>
      <c r="K499" s="214" t="e">
        <f>LOOKUP(1,0/($M499&amp;$N499&amp;$O499&amp;$P499&amp;$Q499=全球运价!$B$7:$B$7&amp;全球运价!$C$7:$C$7&amp;全球运价!$S$7:$S$7&amp;全球运价!$L$7:$L$7&amp;全球运价!$P$7:$P$7),全球运价!D$7:D$7)</f>
        <v>#DIV/0!</v>
      </c>
      <c r="L499" s="214" t="e">
        <f>LOOKUP(1,0/($M499&amp;$N499&amp;$O499&amp;$P499&amp;$Q499=全球运价!$B$7:$B$7&amp;全球运价!$C$7:$C$7&amp;全球运价!$S$7:$S$7&amp;全球运价!$L$7:$L$7&amp;全球运价!$P$7:$P$7),全球运价!E$7:E$7)</f>
        <v>#DIV/0!</v>
      </c>
      <c r="M499" s="40" t="s">
        <v>947</v>
      </c>
      <c r="N499" s="40" t="s">
        <v>947</v>
      </c>
      <c r="O499" s="40" t="s">
        <v>833</v>
      </c>
      <c r="P499" s="40" t="s">
        <v>2687</v>
      </c>
      <c r="Q499" s="40" t="s">
        <v>923</v>
      </c>
    </row>
    <row r="500" spans="1:18" s="40" customFormat="1" ht="19.5" customHeight="1">
      <c r="A500" s="261" t="s">
        <v>3928</v>
      </c>
      <c r="B500" s="1149" t="s">
        <v>4186</v>
      </c>
      <c r="C500" s="1193">
        <v>0</v>
      </c>
      <c r="D500" s="1194"/>
      <c r="E500" s="632" t="s">
        <v>1936</v>
      </c>
      <c r="F500" s="191" t="s">
        <v>1926</v>
      </c>
      <c r="G500" s="182" t="s">
        <v>8</v>
      </c>
      <c r="H500" s="222" t="s">
        <v>509</v>
      </c>
      <c r="I500" s="559" t="e">
        <f t="shared" si="57"/>
        <v>#DIV/0!</v>
      </c>
      <c r="J500" s="214" t="e">
        <f t="shared" si="58"/>
        <v>#DIV/0!</v>
      </c>
      <c r="K500" s="214" t="e">
        <f>LOOKUP(1,0/($M500&amp;$N500&amp;$O500&amp;$P500&amp;$Q500=全球运价!$B$7:$B$7&amp;全球运价!$C$7:$C$7&amp;全球运价!$S$7:$S$7&amp;全球运价!$L$7:$L$7&amp;全球运价!$P$7:$P$7),全球运价!D$7:D$7)</f>
        <v>#DIV/0!</v>
      </c>
      <c r="L500" s="214" t="e">
        <f>LOOKUP(1,0/($M500&amp;$N500&amp;$O500&amp;$P500&amp;$Q500=全球运价!$B$7:$B$7&amp;全球运价!$C$7:$C$7&amp;全球运价!$S$7:$S$7&amp;全球运价!$L$7:$L$7&amp;全球运价!$P$7:$P$7),全球运价!E$7:E$7)</f>
        <v>#DIV/0!</v>
      </c>
      <c r="M500" s="40" t="s">
        <v>950</v>
      </c>
      <c r="N500" s="40" t="s">
        <v>950</v>
      </c>
      <c r="O500" s="40" t="s">
        <v>833</v>
      </c>
      <c r="P500" s="40" t="s">
        <v>2687</v>
      </c>
      <c r="Q500" s="40" t="s">
        <v>923</v>
      </c>
    </row>
    <row r="501" spans="1:18" s="40" customFormat="1" ht="19.5" customHeight="1">
      <c r="A501" s="187" t="s">
        <v>3929</v>
      </c>
      <c r="B501" s="1149" t="s">
        <v>4186</v>
      </c>
      <c r="C501" s="1193">
        <v>0</v>
      </c>
      <c r="D501" s="1194"/>
      <c r="E501" s="632" t="s">
        <v>2989</v>
      </c>
      <c r="F501" s="633" t="s">
        <v>2990</v>
      </c>
      <c r="G501" s="184" t="s">
        <v>2321</v>
      </c>
      <c r="H501" s="196">
        <v>28</v>
      </c>
      <c r="I501" s="559" t="e">
        <f t="shared" si="57"/>
        <v>#DIV/0!</v>
      </c>
      <c r="J501" s="214" t="e">
        <f t="shared" si="58"/>
        <v>#DIV/0!</v>
      </c>
      <c r="K501" s="214" t="e">
        <f>LOOKUP(1,0/($M501&amp;$N501&amp;$O501&amp;$P501&amp;$Q501=全球运价!$B$7:$B$7&amp;全球运价!$C$7:$C$7&amp;全球运价!$S$7:$S$7&amp;全球运价!$L$7:$L$7&amp;全球运价!$P$7:$P$7),全球运价!D$7:D$7)</f>
        <v>#DIV/0!</v>
      </c>
      <c r="L501" s="214" t="e">
        <f>LOOKUP(1,0/($M501&amp;$N501&amp;$O501&amp;$P501&amp;$Q501=全球运价!$B$7:$B$7&amp;全球运价!$C$7:$C$7&amp;全球运价!$S$7:$S$7&amp;全球运价!$L$7:$L$7&amp;全球运价!$P$7:$P$7),全球运价!E$7:E$7)</f>
        <v>#DIV/0!</v>
      </c>
      <c r="M501" s="40" t="s">
        <v>2756</v>
      </c>
      <c r="N501" s="40" t="s">
        <v>950</v>
      </c>
      <c r="O501" s="40" t="s">
        <v>833</v>
      </c>
      <c r="P501" s="40" t="s">
        <v>2687</v>
      </c>
      <c r="Q501" s="40" t="s">
        <v>923</v>
      </c>
    </row>
    <row r="502" spans="1:18" s="40" customFormat="1" ht="19.5" customHeight="1">
      <c r="A502" s="187" t="s">
        <v>3930</v>
      </c>
      <c r="B502" s="1149" t="s">
        <v>4186</v>
      </c>
      <c r="C502" s="1193">
        <v>0</v>
      </c>
      <c r="D502" s="1194"/>
      <c r="E502" s="632" t="s">
        <v>2989</v>
      </c>
      <c r="F502" s="633" t="s">
        <v>2990</v>
      </c>
      <c r="G502" s="184" t="s">
        <v>2321</v>
      </c>
      <c r="H502" s="222" t="s">
        <v>104</v>
      </c>
      <c r="I502" s="559" t="e">
        <f t="shared" si="57"/>
        <v>#DIV/0!</v>
      </c>
      <c r="J502" s="214" t="e">
        <f t="shared" si="58"/>
        <v>#DIV/0!</v>
      </c>
      <c r="K502" s="214" t="e">
        <f>LOOKUP(1,0/($M502&amp;$N502&amp;$O502&amp;$P502&amp;$Q502=全球运价!$B$7:$B$7&amp;全球运价!$C$7:$C$7&amp;全球运价!$S$7:$S$7&amp;全球运价!$L$7:$L$7&amp;全球运价!$P$7:$P$7),全球运价!D$7:D$7)</f>
        <v>#DIV/0!</v>
      </c>
      <c r="L502" s="214" t="e">
        <f>LOOKUP(1,0/($M502&amp;$N502&amp;$O502&amp;$P502&amp;$Q502=全球运价!$B$7:$B$7&amp;全球运价!$C$7:$C$7&amp;全球运价!$S$7:$S$7&amp;全球运价!$L$7:$L$7&amp;全球运价!$P$7:$P$7),全球运价!E$7:E$7)</f>
        <v>#DIV/0!</v>
      </c>
      <c r="M502" s="40" t="s">
        <v>2757</v>
      </c>
      <c r="N502" s="40" t="s">
        <v>950</v>
      </c>
      <c r="O502" s="40" t="s">
        <v>833</v>
      </c>
      <c r="P502" s="40" t="s">
        <v>2687</v>
      </c>
      <c r="Q502" s="40" t="s">
        <v>923</v>
      </c>
    </row>
    <row r="503" spans="1:18" s="40" customFormat="1" ht="19.5" customHeight="1">
      <c r="A503" s="187" t="s">
        <v>3931</v>
      </c>
      <c r="B503" s="1149" t="s">
        <v>4186</v>
      </c>
      <c r="C503" s="1193">
        <v>0</v>
      </c>
      <c r="D503" s="1194"/>
      <c r="E503" s="632" t="s">
        <v>2989</v>
      </c>
      <c r="F503" s="633" t="s">
        <v>2990</v>
      </c>
      <c r="G503" s="184" t="s">
        <v>2321</v>
      </c>
      <c r="H503" s="222" t="s">
        <v>104</v>
      </c>
      <c r="I503" s="559" t="e">
        <f t="shared" si="57"/>
        <v>#DIV/0!</v>
      </c>
      <c r="J503" s="214" t="e">
        <f t="shared" si="58"/>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2758</v>
      </c>
      <c r="N503" s="40" t="s">
        <v>950</v>
      </c>
      <c r="O503" s="40" t="s">
        <v>833</v>
      </c>
      <c r="P503" s="40" t="s">
        <v>2687</v>
      </c>
      <c r="Q503" s="40" t="s">
        <v>923</v>
      </c>
    </row>
    <row r="504" spans="1:18" s="40" customFormat="1" ht="19.5" customHeight="1">
      <c r="A504" s="187" t="s">
        <v>3932</v>
      </c>
      <c r="B504" s="1149" t="s">
        <v>4187</v>
      </c>
      <c r="C504" s="1193">
        <v>0</v>
      </c>
      <c r="D504" s="1194"/>
      <c r="E504" s="632" t="s">
        <v>2989</v>
      </c>
      <c r="F504" s="633" t="s">
        <v>2990</v>
      </c>
      <c r="G504" s="184" t="s">
        <v>2321</v>
      </c>
      <c r="H504" s="222" t="s">
        <v>104</v>
      </c>
      <c r="I504" s="559"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2759</v>
      </c>
      <c r="N504" s="40" t="s">
        <v>950</v>
      </c>
      <c r="O504" s="40" t="s">
        <v>833</v>
      </c>
      <c r="P504" s="40" t="s">
        <v>2687</v>
      </c>
      <c r="Q504" s="40" t="s">
        <v>923</v>
      </c>
    </row>
    <row r="505" spans="1:18" s="40" customFormat="1" ht="19.5" customHeight="1">
      <c r="A505" s="187" t="s">
        <v>3933</v>
      </c>
      <c r="B505" s="1149" t="s">
        <v>4186</v>
      </c>
      <c r="C505" s="1193">
        <v>0</v>
      </c>
      <c r="D505" s="1194"/>
      <c r="E505" s="632" t="s">
        <v>2989</v>
      </c>
      <c r="F505" s="633" t="s">
        <v>2991</v>
      </c>
      <c r="G505" s="184" t="s">
        <v>2321</v>
      </c>
      <c r="H505" s="222" t="s">
        <v>104</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1194</v>
      </c>
      <c r="N505" s="40" t="s">
        <v>950</v>
      </c>
      <c r="O505" s="40" t="s">
        <v>833</v>
      </c>
      <c r="P505" s="40" t="s">
        <v>2687</v>
      </c>
      <c r="Q505" s="40" t="s">
        <v>923</v>
      </c>
    </row>
    <row r="506" spans="1:18" s="40" customFormat="1" ht="19.5" customHeight="1">
      <c r="A506" s="187" t="s">
        <v>3934</v>
      </c>
      <c r="B506" s="1149" t="s">
        <v>4186</v>
      </c>
      <c r="C506" s="1193">
        <v>0</v>
      </c>
      <c r="D506" s="1194"/>
      <c r="E506" s="632" t="s">
        <v>2989</v>
      </c>
      <c r="F506" s="633" t="s">
        <v>2990</v>
      </c>
      <c r="G506" s="184" t="s">
        <v>2321</v>
      </c>
      <c r="H506" s="222" t="s">
        <v>104</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2760</v>
      </c>
      <c r="N506" s="40" t="s">
        <v>950</v>
      </c>
      <c r="O506" s="40" t="s">
        <v>833</v>
      </c>
      <c r="P506" s="40" t="s">
        <v>2687</v>
      </c>
      <c r="Q506" s="40" t="s">
        <v>923</v>
      </c>
    </row>
    <row r="507" spans="1:18" s="40" customFormat="1" ht="19.5" customHeight="1">
      <c r="A507" s="187" t="s">
        <v>3935</v>
      </c>
      <c r="B507" s="1149" t="s">
        <v>4186</v>
      </c>
      <c r="C507" s="1193">
        <v>0</v>
      </c>
      <c r="D507" s="1194"/>
      <c r="E507" s="632" t="s">
        <v>2989</v>
      </c>
      <c r="F507" s="633" t="s">
        <v>2990</v>
      </c>
      <c r="G507" s="184" t="s">
        <v>2321</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2761</v>
      </c>
      <c r="N507" s="40" t="s">
        <v>950</v>
      </c>
      <c r="O507" s="40" t="s">
        <v>833</v>
      </c>
      <c r="P507" s="40" t="s">
        <v>2687</v>
      </c>
      <c r="Q507" s="40" t="s">
        <v>923</v>
      </c>
    </row>
    <row r="508" spans="1:18" s="40" customFormat="1" ht="19.5" customHeight="1">
      <c r="A508" s="1187" t="s">
        <v>2464</v>
      </c>
      <c r="B508" s="1188"/>
      <c r="C508" s="1188"/>
      <c r="D508" s="1188"/>
      <c r="E508" s="1188"/>
      <c r="F508" s="1188"/>
      <c r="G508" s="1188"/>
      <c r="H508" s="1189"/>
      <c r="I508" s="564" t="s">
        <v>2975</v>
      </c>
      <c r="J508" s="214"/>
      <c r="K508" s="214"/>
      <c r="L508" s="214"/>
    </row>
    <row r="509" spans="1:18" s="40" customFormat="1" ht="19.5" customHeight="1">
      <c r="A509" s="1187" t="s">
        <v>2145</v>
      </c>
      <c r="B509" s="1188"/>
      <c r="C509" s="1188"/>
      <c r="D509" s="1188"/>
      <c r="E509" s="1188"/>
      <c r="F509" s="1188"/>
      <c r="G509" s="1188"/>
      <c r="H509" s="1189"/>
      <c r="I509" s="559" t="str">
        <f t="shared" ref="I509:I517" si="59">IF(J509="","",IF(J509="SYSTEM PRICE","",IF(B509=J509,"-","check")))</f>
        <v/>
      </c>
      <c r="J509" s="214"/>
      <c r="K509" s="214"/>
      <c r="L509" s="214"/>
    </row>
    <row r="510" spans="1:18" s="284" customFormat="1" ht="19.5" customHeight="1">
      <c r="A510" s="1208" t="s">
        <v>821</v>
      </c>
      <c r="B510" s="1209"/>
      <c r="C510" s="1209"/>
      <c r="D510" s="1209"/>
      <c r="E510" s="1209"/>
      <c r="F510" s="1209"/>
      <c r="G510" s="1209"/>
      <c r="H510" s="1210"/>
      <c r="I510" s="559" t="str">
        <f t="shared" si="59"/>
        <v/>
      </c>
      <c r="J510" s="214"/>
      <c r="K510" s="214"/>
      <c r="L510" s="214"/>
      <c r="M510" s="558"/>
      <c r="N510" s="40"/>
      <c r="O510" s="40"/>
      <c r="P510" s="558"/>
      <c r="Q510" s="40"/>
    </row>
    <row r="511" spans="1:18" s="40" customFormat="1" ht="19.5" customHeight="1">
      <c r="A511" s="38" t="s">
        <v>427</v>
      </c>
      <c r="B511" s="31"/>
      <c r="C511" s="31"/>
      <c r="D511" s="31"/>
      <c r="E511" s="31"/>
      <c r="F511" s="31"/>
      <c r="G511" s="31"/>
      <c r="H511" s="35"/>
      <c r="I511" s="559" t="str">
        <f t="shared" si="59"/>
        <v/>
      </c>
      <c r="J511" s="214"/>
      <c r="K511" s="214"/>
      <c r="L511" s="214"/>
    </row>
    <row r="512" spans="1:18" s="40" customFormat="1" ht="19.5" customHeight="1">
      <c r="A512" s="38" t="s">
        <v>3665</v>
      </c>
      <c r="B512" s="31"/>
      <c r="C512" s="31"/>
      <c r="D512" s="31"/>
      <c r="E512" s="31"/>
      <c r="F512" s="31"/>
      <c r="G512" s="31"/>
      <c r="H512" s="35"/>
      <c r="I512" s="559" t="str">
        <f t="shared" si="59"/>
        <v/>
      </c>
      <c r="J512" s="214"/>
      <c r="K512" s="214"/>
      <c r="L512" s="214"/>
    </row>
    <row r="513" spans="1:18" s="28" customFormat="1" ht="19.5" customHeight="1" thickBot="1">
      <c r="A513" s="50" t="s">
        <v>428</v>
      </c>
      <c r="B513" s="36"/>
      <c r="C513" s="36"/>
      <c r="D513" s="36"/>
      <c r="E513" s="36"/>
      <c r="F513" s="36"/>
      <c r="G513" s="36"/>
      <c r="H513" s="44"/>
      <c r="I513" s="559" t="str">
        <f t="shared" si="59"/>
        <v/>
      </c>
      <c r="J513" s="214"/>
      <c r="K513" s="214"/>
      <c r="L513" s="214"/>
      <c r="N513" s="40"/>
      <c r="O513" s="40"/>
      <c r="Q513" s="40"/>
    </row>
    <row r="514" spans="1:18" s="28" customFormat="1" ht="19.5" customHeight="1">
      <c r="A514" s="1198"/>
      <c r="B514" s="1199"/>
      <c r="C514" s="1199"/>
      <c r="D514" s="1199"/>
      <c r="E514" s="1199"/>
      <c r="F514" s="1199"/>
      <c r="G514" s="1199"/>
      <c r="H514" s="1200"/>
      <c r="I514" s="559" t="str">
        <f t="shared" si="59"/>
        <v/>
      </c>
      <c r="J514" s="214"/>
      <c r="K514" s="214"/>
      <c r="L514" s="214"/>
      <c r="N514" s="40"/>
      <c r="O514" s="40"/>
      <c r="Q514" s="40"/>
    </row>
    <row r="515" spans="1:18" s="40" customFormat="1" ht="19.5" customHeight="1">
      <c r="A515" s="64" t="s">
        <v>92</v>
      </c>
      <c r="B515" s="292" t="s">
        <v>2</v>
      </c>
      <c r="C515" s="1197" t="s">
        <v>77</v>
      </c>
      <c r="D515" s="1197"/>
      <c r="E515" s="24" t="s">
        <v>3</v>
      </c>
      <c r="F515" s="24" t="s">
        <v>4</v>
      </c>
      <c r="G515" s="24" t="s">
        <v>5</v>
      </c>
      <c r="H515" s="65" t="s">
        <v>6</v>
      </c>
      <c r="I515" s="559" t="str">
        <f t="shared" si="59"/>
        <v/>
      </c>
      <c r="J515" s="573" t="s">
        <v>2821</v>
      </c>
      <c r="K515" s="214" t="s">
        <v>2781</v>
      </c>
      <c r="L515" s="214" t="s">
        <v>2782</v>
      </c>
      <c r="M515" s="72" t="s">
        <v>2662</v>
      </c>
      <c r="N515" s="72" t="s">
        <v>2750</v>
      </c>
      <c r="O515" s="72" t="s">
        <v>2751</v>
      </c>
      <c r="P515" s="72" t="s">
        <v>2752</v>
      </c>
      <c r="Q515" s="72" t="s">
        <v>2729</v>
      </c>
      <c r="R515" s="557"/>
    </row>
    <row r="516" spans="1:18" s="40" customFormat="1" ht="19.5" customHeight="1">
      <c r="A516" s="161" t="s">
        <v>3936</v>
      </c>
      <c r="B516" s="1149" t="s">
        <v>4189</v>
      </c>
      <c r="C516" s="1195">
        <v>0</v>
      </c>
      <c r="D516" s="1196"/>
      <c r="E516" s="1063" t="s">
        <v>4072</v>
      </c>
      <c r="F516" s="332" t="s">
        <v>2982</v>
      </c>
      <c r="G516" s="162" t="s">
        <v>8</v>
      </c>
      <c r="H516" s="163" t="s">
        <v>3654</v>
      </c>
      <c r="I516" s="559" t="e">
        <f t="shared" si="59"/>
        <v>#DIV/0!</v>
      </c>
      <c r="J516" s="214" t="e">
        <f t="shared" ref="J516:J517" si="60">"USD "&amp;IF(K516&lt;0,"( "&amp;-K516&amp;" )",K516)&amp;" / "&amp;IF(L516&lt;0,"( "&amp;-L516&amp;" )",L516)</f>
        <v>#DIV/0!</v>
      </c>
      <c r="K516" s="214" t="e">
        <f>LOOKUP(1,0/($M516&amp;$N516&amp;$O516&amp;$P516&amp;$Q516=全球运价!$B$7:$B$7&amp;全球运价!$C$7:$C$7&amp;全球运价!$S$7:$S$7&amp;全球运价!$L$7:$L$7&amp;全球运价!$P$7:$P$7),全球运价!D$7:D$7)</f>
        <v>#DIV/0!</v>
      </c>
      <c r="L516" s="214" t="e">
        <f>LOOKUP(1,0/($M516&amp;$N516&amp;$O516&amp;$P516&amp;$Q516=全球运价!$B$7:$B$7&amp;全球运价!$C$7:$C$7&amp;全球运价!$S$7:$S$7&amp;全球运价!$L$7:$L$7&amp;全球运价!$P$7:$P$7),全球运价!E$7:E$7)</f>
        <v>#DIV/0!</v>
      </c>
      <c r="M516" s="40" t="s">
        <v>894</v>
      </c>
      <c r="N516" s="40" t="s">
        <v>894</v>
      </c>
      <c r="O516" s="40" t="s">
        <v>833</v>
      </c>
      <c r="P516" s="40" t="s">
        <v>2687</v>
      </c>
      <c r="Q516" s="40" t="s">
        <v>830</v>
      </c>
    </row>
    <row r="517" spans="1:18" s="40" customFormat="1" ht="19.5" customHeight="1">
      <c r="A517" s="161" t="s">
        <v>503</v>
      </c>
      <c r="B517" s="1149" t="s">
        <v>4190</v>
      </c>
      <c r="C517" s="1195" t="s">
        <v>93</v>
      </c>
      <c r="D517" s="1196"/>
      <c r="E517" s="1120" t="s">
        <v>4072</v>
      </c>
      <c r="F517" s="332" t="s">
        <v>2982</v>
      </c>
      <c r="G517" s="332" t="s">
        <v>105</v>
      </c>
      <c r="H517" s="163" t="s">
        <v>278</v>
      </c>
      <c r="I517" s="559" t="e">
        <f t="shared" si="59"/>
        <v>#DIV/0!</v>
      </c>
      <c r="J517" s="214" t="e">
        <f t="shared" si="60"/>
        <v>#DIV/0!</v>
      </c>
      <c r="K517" s="214" t="e">
        <f>LOOKUP(1,0/($M517&amp;$N517&amp;$O517&amp;$P517&amp;$Q517=全球运价!$B$7:$B$7&amp;全球运价!$C$7:$C$7&amp;全球运价!$S$7:$S$7&amp;全球运价!$L$7:$L$7&amp;全球运价!$P$7:$P$7),全球运价!D$7:D$7)</f>
        <v>#DIV/0!</v>
      </c>
      <c r="L517" s="214" t="e">
        <f>LOOKUP(1,0/($M517&amp;$N517&amp;$O517&amp;$P517&amp;$Q517=全球运价!$B$7:$B$7&amp;全球运价!$C$7:$C$7&amp;全球运价!$S$7:$S$7&amp;全球运价!$L$7:$L$7&amp;全球运价!$P$7:$P$7),全球运价!E$7:E$7)</f>
        <v>#DIV/0!</v>
      </c>
      <c r="M517" s="40" t="s">
        <v>970</v>
      </c>
      <c r="N517" s="40" t="s">
        <v>894</v>
      </c>
      <c r="O517" s="40" t="s">
        <v>833</v>
      </c>
      <c r="P517" s="40" t="s">
        <v>2687</v>
      </c>
      <c r="Q517" s="40" t="s">
        <v>830</v>
      </c>
    </row>
    <row r="518" spans="1:18" s="40" customFormat="1" ht="19.5" customHeight="1">
      <c r="A518" s="1187" t="s">
        <v>2464</v>
      </c>
      <c r="B518" s="1188"/>
      <c r="C518" s="1188"/>
      <c r="D518" s="1188"/>
      <c r="E518" s="1188"/>
      <c r="F518" s="1188"/>
      <c r="G518" s="1188"/>
      <c r="H518" s="1189"/>
      <c r="I518" s="564" t="s">
        <v>2975</v>
      </c>
      <c r="J518" s="214"/>
      <c r="K518" s="214"/>
      <c r="L518" s="214"/>
    </row>
    <row r="519" spans="1:18" s="40" customFormat="1" ht="19.5" customHeight="1">
      <c r="A519" s="1187" t="s">
        <v>2320</v>
      </c>
      <c r="B519" s="1188"/>
      <c r="C519" s="1188"/>
      <c r="D519" s="1188"/>
      <c r="E519" s="1188"/>
      <c r="F519" s="1188"/>
      <c r="G519" s="1188"/>
      <c r="H519" s="1189"/>
      <c r="I519" s="559" t="str">
        <f t="shared" ref="I519:I532" si="61">IF(J519="","",IF(J519="SYSTEM PRICE","",IF(B519=J519,"-","check")))</f>
        <v/>
      </c>
      <c r="J519" s="214"/>
      <c r="K519" s="214"/>
      <c r="L519" s="214"/>
    </row>
    <row r="520" spans="1:18" s="284" customFormat="1" ht="19.5" customHeight="1" thickBot="1">
      <c r="A520" s="1208" t="s">
        <v>821</v>
      </c>
      <c r="B520" s="1209"/>
      <c r="C520" s="1209"/>
      <c r="D520" s="1209"/>
      <c r="E520" s="1209"/>
      <c r="F520" s="1209"/>
      <c r="G520" s="1209"/>
      <c r="H520" s="1210"/>
      <c r="I520" s="559" t="str">
        <f t="shared" si="61"/>
        <v/>
      </c>
      <c r="J520" s="214"/>
      <c r="K520" s="214"/>
      <c r="L520" s="214"/>
      <c r="M520" s="558"/>
      <c r="N520" s="40"/>
      <c r="O520" s="40"/>
      <c r="P520" s="558"/>
      <c r="Q520" s="40"/>
    </row>
    <row r="521" spans="1:18" s="40" customFormat="1" ht="19.5" customHeight="1">
      <c r="A521" s="245"/>
      <c r="B521" s="62"/>
      <c r="C521" s="62"/>
      <c r="D521" s="62"/>
      <c r="E521" s="62"/>
      <c r="F521" s="62"/>
      <c r="G521" s="62"/>
      <c r="H521" s="246"/>
      <c r="I521" s="559" t="str">
        <f t="shared" si="61"/>
        <v/>
      </c>
      <c r="J521" s="214"/>
      <c r="K521" s="214"/>
      <c r="L521" s="214"/>
    </row>
    <row r="522" spans="1:18" s="40" customFormat="1" ht="19.5" customHeight="1">
      <c r="A522" s="180" t="s">
        <v>92</v>
      </c>
      <c r="B522" s="292" t="s">
        <v>2</v>
      </c>
      <c r="C522" s="1197" t="s">
        <v>77</v>
      </c>
      <c r="D522" s="1197"/>
      <c r="E522" s="24" t="s">
        <v>3</v>
      </c>
      <c r="F522" s="24" t="s">
        <v>4</v>
      </c>
      <c r="G522" s="24" t="s">
        <v>5</v>
      </c>
      <c r="H522" s="65" t="s">
        <v>6</v>
      </c>
      <c r="I522" s="559" t="str">
        <f t="shared" si="61"/>
        <v/>
      </c>
      <c r="J522" s="573" t="s">
        <v>2821</v>
      </c>
      <c r="K522" s="214" t="s">
        <v>2781</v>
      </c>
      <c r="L522" s="214" t="s">
        <v>2782</v>
      </c>
      <c r="M522" s="72" t="s">
        <v>2662</v>
      </c>
      <c r="N522" s="72" t="s">
        <v>2750</v>
      </c>
      <c r="O522" s="72" t="s">
        <v>2751</v>
      </c>
      <c r="P522" s="72" t="s">
        <v>2752</v>
      </c>
      <c r="Q522" s="72" t="s">
        <v>2729</v>
      </c>
      <c r="R522" s="557"/>
    </row>
    <row r="523" spans="1:18" s="40" customFormat="1" ht="19.5" customHeight="1">
      <c r="A523" s="187" t="s">
        <v>3945</v>
      </c>
      <c r="B523" s="1149" t="s">
        <v>4183</v>
      </c>
      <c r="C523" s="1193">
        <v>0</v>
      </c>
      <c r="D523" s="1194"/>
      <c r="E523" s="639" t="s">
        <v>3013</v>
      </c>
      <c r="F523" s="633" t="s">
        <v>2426</v>
      </c>
      <c r="G523" s="182" t="s">
        <v>8</v>
      </c>
      <c r="H523" s="222" t="s">
        <v>1937</v>
      </c>
      <c r="I523" s="559" t="e">
        <f t="shared" si="61"/>
        <v>#DIV/0!</v>
      </c>
      <c r="J523" s="214" t="e">
        <f t="shared" ref="J523:J532" si="62">"USD "&amp;IF(K523&lt;0,"( "&amp;-K523&amp;" )",K523)&amp;" / "&amp;IF(L523&lt;0,"( "&amp;-L523&amp;" )",L523)</f>
        <v>#DIV/0!</v>
      </c>
      <c r="K523" s="214" t="e">
        <f>LOOKUP(1,0/($M523&amp;$N523&amp;$O523&amp;$P523&amp;$Q523=全球运价!$B$7:$B$7&amp;全球运价!$C$7:$C$7&amp;全球运价!$S$7:$S$7&amp;全球运价!$L$7:$L$7&amp;全球运价!$P$7:$P$7),全球运价!D$7:D$7)</f>
        <v>#DIV/0!</v>
      </c>
      <c r="L523" s="214" t="e">
        <f>LOOKUP(1,0/($M523&amp;$N523&amp;$O523&amp;$P523&amp;$Q523=全球运价!$B$7:$B$7&amp;全球运价!$C$7:$C$7&amp;全球运价!$S$7:$S$7&amp;全球运价!$L$7:$L$7&amp;全球运价!$P$7:$P$7),全球运价!E$7:E$7)</f>
        <v>#DIV/0!</v>
      </c>
      <c r="M523" s="40" t="s">
        <v>884</v>
      </c>
      <c r="N523" s="40" t="s">
        <v>884</v>
      </c>
      <c r="O523" s="40" t="s">
        <v>833</v>
      </c>
      <c r="P523" s="40" t="s">
        <v>2687</v>
      </c>
      <c r="Q523" s="40" t="s">
        <v>2137</v>
      </c>
    </row>
    <row r="524" spans="1:18" s="40" customFormat="1" ht="19.5" customHeight="1">
      <c r="A524" s="187" t="s">
        <v>3944</v>
      </c>
      <c r="B524" s="1149" t="s">
        <v>4188</v>
      </c>
      <c r="C524" s="1193">
        <v>0</v>
      </c>
      <c r="D524" s="1194"/>
      <c r="E524" s="964" t="s">
        <v>2989</v>
      </c>
      <c r="F524" s="633" t="s">
        <v>2426</v>
      </c>
      <c r="G524" s="627" t="s">
        <v>106</v>
      </c>
      <c r="H524" s="196" t="s">
        <v>537</v>
      </c>
      <c r="I524" s="559" t="e">
        <f t="shared" si="61"/>
        <v>#DIV/0!</v>
      </c>
      <c r="J524" s="214" t="e">
        <f t="shared" si="62"/>
        <v>#DIV/0!</v>
      </c>
      <c r="K524" s="214" t="e">
        <f>LOOKUP(1,0/($M524&amp;$N524&amp;$O524&amp;$P524&amp;$Q524=全球运价!$B$7:$B$7&amp;全球运价!$C$7:$C$7&amp;全球运价!$S$7:$S$7&amp;全球运价!$L$7:$L$7&amp;全球运价!$P$7:$P$7),全球运价!D$7:D$7)</f>
        <v>#DIV/0!</v>
      </c>
      <c r="L524" s="214" t="e">
        <f>LOOKUP(1,0/($M524&amp;$N524&amp;$O524&amp;$P524&amp;$Q524=全球运价!$B$7:$B$7&amp;全球运价!$C$7:$C$7&amp;全球运价!$S$7:$S$7&amp;全球运价!$L$7:$L$7&amp;全球运价!$P$7:$P$7),全球运价!E$7:E$7)</f>
        <v>#DIV/0!</v>
      </c>
      <c r="M524" s="40" t="s">
        <v>883</v>
      </c>
      <c r="N524" s="40" t="s">
        <v>884</v>
      </c>
      <c r="O524" s="40" t="s">
        <v>833</v>
      </c>
      <c r="P524" s="40" t="s">
        <v>2687</v>
      </c>
      <c r="Q524" s="40" t="s">
        <v>830</v>
      </c>
    </row>
    <row r="525" spans="1:18" s="40" customFormat="1" ht="19.5" customHeight="1">
      <c r="A525" s="187" t="s">
        <v>2314</v>
      </c>
      <c r="B525" s="1149" t="s">
        <v>4191</v>
      </c>
      <c r="C525" s="1193"/>
      <c r="D525" s="1194"/>
      <c r="E525" s="964" t="s">
        <v>2989</v>
      </c>
      <c r="F525" s="633" t="s">
        <v>2426</v>
      </c>
      <c r="G525" s="627" t="s">
        <v>106</v>
      </c>
      <c r="H525" s="196" t="s">
        <v>2315</v>
      </c>
      <c r="I525" s="559" t="e">
        <f t="shared" si="61"/>
        <v>#DIV/0!</v>
      </c>
      <c r="J525" s="214" t="e">
        <f t="shared" si="62"/>
        <v>#DIV/0!</v>
      </c>
      <c r="K525" s="214" t="e">
        <f>LOOKUP(1,0/($M525&amp;$N525&amp;$O525&amp;$P525&amp;$Q525=全球运价!$B$7:$B$7&amp;全球运价!$C$7:$C$7&amp;全球运价!$S$7:$S$7&amp;全球运价!$L$7:$L$7&amp;全球运价!$P$7:$P$7),全球运价!D$7:D$7)</f>
        <v>#DIV/0!</v>
      </c>
      <c r="L525" s="214" t="e">
        <f>LOOKUP(1,0/($M525&amp;$N525&amp;$O525&amp;$P525&amp;$Q525=全球运价!$B$7:$B$7&amp;全球运价!$C$7:$C$7&amp;全球运价!$S$7:$S$7&amp;全球运价!$L$7:$L$7&amp;全球运价!$P$7:$P$7),全球运价!E$7:E$7)</f>
        <v>#DIV/0!</v>
      </c>
      <c r="M525" s="40" t="s">
        <v>1368</v>
      </c>
      <c r="N525" s="40" t="s">
        <v>884</v>
      </c>
      <c r="O525" s="40" t="s">
        <v>833</v>
      </c>
      <c r="P525" s="40" t="s">
        <v>2687</v>
      </c>
      <c r="Q525" s="40" t="s">
        <v>830</v>
      </c>
    </row>
    <row r="526" spans="1:18" s="40" customFormat="1" ht="19.5" customHeight="1">
      <c r="A526" s="187" t="s">
        <v>3943</v>
      </c>
      <c r="B526" s="1149" t="s">
        <v>4192</v>
      </c>
      <c r="C526" s="1193">
        <v>0</v>
      </c>
      <c r="D526" s="1194"/>
      <c r="E526" s="632" t="s">
        <v>2979</v>
      </c>
      <c r="F526" s="633" t="s">
        <v>2980</v>
      </c>
      <c r="G526" s="182" t="s">
        <v>8</v>
      </c>
      <c r="H526" s="196" t="s">
        <v>538</v>
      </c>
      <c r="I526" s="559" t="e">
        <f t="shared" si="61"/>
        <v>#DIV/0!</v>
      </c>
      <c r="J526" s="214" t="e">
        <f t="shared" si="62"/>
        <v>#DIV/0!</v>
      </c>
      <c r="K526" s="214" t="e">
        <f>LOOKUP(1,0/($M526&amp;$N526&amp;$O526&amp;$P526&amp;$Q526=全球运价!$B$7:$B$7&amp;全球运价!$C$7:$C$7&amp;全球运价!$S$7:$S$7&amp;全球运价!$L$7:$L$7&amp;全球运价!$P$7:$P$7),全球运价!D$7:D$7)</f>
        <v>#DIV/0!</v>
      </c>
      <c r="L526" s="214" t="e">
        <f>LOOKUP(1,0/($M526&amp;$N526&amp;$O526&amp;$P526&amp;$Q526=全球运价!$B$7:$B$7&amp;全球运价!$C$7:$C$7&amp;全球运价!$S$7:$S$7&amp;全球运价!$L$7:$L$7&amp;全球运价!$P$7:$P$7),全球运价!E$7:E$7)</f>
        <v>#DIV/0!</v>
      </c>
      <c r="M526" s="40" t="s">
        <v>933</v>
      </c>
      <c r="N526" s="40" t="s">
        <v>933</v>
      </c>
      <c r="O526" s="40" t="s">
        <v>833</v>
      </c>
      <c r="P526" s="40" t="s">
        <v>2687</v>
      </c>
      <c r="Q526" s="40" t="s">
        <v>830</v>
      </c>
    </row>
    <row r="527" spans="1:18" s="40" customFormat="1" ht="19.5" customHeight="1">
      <c r="A527" s="187" t="s">
        <v>3942</v>
      </c>
      <c r="B527" s="1149" t="s">
        <v>4193</v>
      </c>
      <c r="C527" s="1193">
        <v>0</v>
      </c>
      <c r="D527" s="1194"/>
      <c r="E527" s="632" t="s">
        <v>2981</v>
      </c>
      <c r="F527" s="633" t="s">
        <v>2980</v>
      </c>
      <c r="G527" s="627" t="s">
        <v>107</v>
      </c>
      <c r="H527" s="196">
        <v>40</v>
      </c>
      <c r="I527" s="559" t="e">
        <f t="shared" si="61"/>
        <v>#DIV/0!</v>
      </c>
      <c r="J527" s="214" t="e">
        <f t="shared" si="62"/>
        <v>#DIV/0!</v>
      </c>
      <c r="K527" s="214" t="e">
        <f>LOOKUP(1,0/($M527&amp;$N527&amp;$O527&amp;$P527&amp;$Q527=全球运价!$B$7:$B$7&amp;全球运价!$C$7:$C$7&amp;全球运价!$S$7:$S$7&amp;全球运价!$L$7:$L$7&amp;全球运价!$P$7:$P$7),全球运价!D$7:D$7)</f>
        <v>#DIV/0!</v>
      </c>
      <c r="L527" s="214" t="e">
        <f>LOOKUP(1,0/($M527&amp;$N527&amp;$O527&amp;$P527&amp;$Q527=全球运价!$B$7:$B$7&amp;全球运价!$C$7:$C$7&amp;全球运价!$S$7:$S$7&amp;全球运价!$L$7:$L$7&amp;全球运价!$P$7:$P$7),全球运价!E$7:E$7)</f>
        <v>#DIV/0!</v>
      </c>
      <c r="M527" s="40" t="s">
        <v>2762</v>
      </c>
      <c r="N527" s="40" t="s">
        <v>933</v>
      </c>
      <c r="O527" s="40" t="s">
        <v>833</v>
      </c>
      <c r="P527" s="40" t="s">
        <v>2687</v>
      </c>
      <c r="Q527" s="40" t="s">
        <v>830</v>
      </c>
    </row>
    <row r="528" spans="1:18" s="40" customFormat="1" ht="19.5" customHeight="1">
      <c r="A528" s="271" t="s">
        <v>3941</v>
      </c>
      <c r="B528" s="1149" t="s">
        <v>4194</v>
      </c>
      <c r="C528" s="1193"/>
      <c r="D528" s="1194"/>
      <c r="E528" s="632" t="s">
        <v>2981</v>
      </c>
      <c r="F528" s="633" t="s">
        <v>2980</v>
      </c>
      <c r="G528" s="627" t="s">
        <v>107</v>
      </c>
      <c r="H528" s="196">
        <v>42</v>
      </c>
      <c r="I528" s="559" t="e">
        <f t="shared" si="61"/>
        <v>#DIV/0!</v>
      </c>
      <c r="J528" s="214" t="e">
        <f t="shared" si="62"/>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2763</v>
      </c>
      <c r="N528" s="40" t="s">
        <v>933</v>
      </c>
      <c r="O528" s="40" t="s">
        <v>833</v>
      </c>
      <c r="P528" s="40" t="s">
        <v>2687</v>
      </c>
      <c r="Q528" s="40" t="s">
        <v>830</v>
      </c>
    </row>
    <row r="529" spans="1:19" s="40" customFormat="1" ht="18.75" customHeight="1">
      <c r="A529" s="187" t="s">
        <v>3939</v>
      </c>
      <c r="B529" s="1149" t="s">
        <v>4195</v>
      </c>
      <c r="C529" s="1193">
        <v>0</v>
      </c>
      <c r="D529" s="1194"/>
      <c r="E529" s="632" t="s">
        <v>525</v>
      </c>
      <c r="F529" s="303" t="s">
        <v>3591</v>
      </c>
      <c r="G529" s="182" t="s">
        <v>8</v>
      </c>
      <c r="H529" s="196">
        <v>30</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108</v>
      </c>
      <c r="N529" s="40" t="s">
        <v>880</v>
      </c>
      <c r="O529" s="40" t="s">
        <v>833</v>
      </c>
      <c r="P529" s="40" t="s">
        <v>2687</v>
      </c>
      <c r="Q529" s="40" t="s">
        <v>923</v>
      </c>
    </row>
    <row r="530" spans="1:19" ht="19.5" customHeight="1">
      <c r="A530" s="187" t="s">
        <v>3940</v>
      </c>
      <c r="B530" s="1149" t="s">
        <v>4196</v>
      </c>
      <c r="C530" s="1193">
        <v>0</v>
      </c>
      <c r="D530" s="1194"/>
      <c r="E530" s="642" t="s">
        <v>525</v>
      </c>
      <c r="F530" s="303" t="s">
        <v>1927</v>
      </c>
      <c r="G530" s="627" t="s">
        <v>108</v>
      </c>
      <c r="H530" s="222" t="s">
        <v>109</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2764</v>
      </c>
      <c r="N530" s="40" t="s">
        <v>880</v>
      </c>
      <c r="O530" s="40" t="s">
        <v>833</v>
      </c>
      <c r="P530" s="40" t="s">
        <v>2687</v>
      </c>
      <c r="Q530" s="40" t="s">
        <v>830</v>
      </c>
    </row>
    <row r="531" spans="1:19" s="69" customFormat="1" ht="19.5" customHeight="1">
      <c r="A531" s="261" t="s">
        <v>3937</v>
      </c>
      <c r="B531" s="1149" t="s">
        <v>4197</v>
      </c>
      <c r="C531" s="1193">
        <v>0</v>
      </c>
      <c r="D531" s="1194"/>
      <c r="E531" s="1063" t="s">
        <v>4073</v>
      </c>
      <c r="F531" s="640" t="s">
        <v>3664</v>
      </c>
      <c r="G531" s="182" t="s">
        <v>8</v>
      </c>
      <c r="H531" s="196">
        <v>38</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2765</v>
      </c>
      <c r="N531" s="40" t="s">
        <v>1196</v>
      </c>
      <c r="O531" s="40" t="s">
        <v>833</v>
      </c>
      <c r="P531" s="40" t="s">
        <v>2687</v>
      </c>
      <c r="Q531" s="40" t="s">
        <v>830</v>
      </c>
    </row>
    <row r="532" spans="1:19" s="40" customFormat="1" ht="19.5" customHeight="1">
      <c r="A532" s="261" t="s">
        <v>3938</v>
      </c>
      <c r="B532" s="1149" t="s">
        <v>4197</v>
      </c>
      <c r="C532" s="1193">
        <v>0</v>
      </c>
      <c r="D532" s="1194"/>
      <c r="E532" s="1063" t="s">
        <v>4073</v>
      </c>
      <c r="F532" s="967" t="s">
        <v>3664</v>
      </c>
      <c r="G532" s="182" t="s">
        <v>1481</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2766</v>
      </c>
      <c r="N532" s="40" t="s">
        <v>1196</v>
      </c>
      <c r="O532" s="40" t="s">
        <v>833</v>
      </c>
      <c r="P532" s="40" t="s">
        <v>2687</v>
      </c>
      <c r="Q532" s="40" t="s">
        <v>830</v>
      </c>
    </row>
    <row r="533" spans="1:19" s="40" customFormat="1" ht="19.5" customHeight="1">
      <c r="A533" s="1187" t="s">
        <v>2464</v>
      </c>
      <c r="B533" s="1188"/>
      <c r="C533" s="1188"/>
      <c r="D533" s="1188"/>
      <c r="E533" s="1188"/>
      <c r="F533" s="1188"/>
      <c r="G533" s="1188"/>
      <c r="H533" s="1189"/>
      <c r="I533" s="564" t="s">
        <v>2976</v>
      </c>
      <c r="J533" s="214"/>
      <c r="K533" s="214"/>
      <c r="L533" s="214"/>
    </row>
    <row r="534" spans="1:19" s="313" customFormat="1" ht="19.5" customHeight="1">
      <c r="A534" s="331" t="s">
        <v>2147</v>
      </c>
      <c r="B534" s="305"/>
      <c r="C534" s="305"/>
      <c r="D534" s="305"/>
      <c r="E534" s="305"/>
      <c r="F534" s="306"/>
      <c r="G534" s="308"/>
      <c r="H534" s="311"/>
      <c r="I534" s="559" t="str">
        <f t="shared" ref="I534:I554" si="63">IF(J534="","",IF(J534="SYSTEM PRICE","",IF(B534=J534,"-","check")))</f>
        <v/>
      </c>
      <c r="J534" s="214"/>
      <c r="K534" s="214"/>
      <c r="L534" s="214"/>
      <c r="M534" s="39"/>
      <c r="N534" s="40"/>
      <c r="O534" s="40"/>
      <c r="P534" s="40"/>
      <c r="Q534" s="40"/>
      <c r="R534" s="40"/>
      <c r="S534" s="40"/>
    </row>
    <row r="535" spans="1:19" s="284" customFormat="1" ht="19.5" customHeight="1">
      <c r="A535" s="1208" t="s">
        <v>821</v>
      </c>
      <c r="B535" s="1209"/>
      <c r="C535" s="1209"/>
      <c r="D535" s="1209"/>
      <c r="E535" s="1209"/>
      <c r="F535" s="1209"/>
      <c r="G535" s="1209"/>
      <c r="H535" s="1210"/>
      <c r="I535" s="559" t="str">
        <f t="shared" si="63"/>
        <v/>
      </c>
      <c r="J535" s="214"/>
      <c r="K535" s="214"/>
      <c r="L535" s="214"/>
      <c r="M535" s="558"/>
      <c r="N535" s="40"/>
      <c r="O535" s="40"/>
      <c r="P535" s="40"/>
      <c r="Q535" s="40"/>
      <c r="R535" s="40"/>
      <c r="S535" s="40"/>
    </row>
    <row r="536" spans="1:19" s="40" customFormat="1" ht="19.5" customHeight="1" thickBot="1">
      <c r="A536" s="42" t="s">
        <v>2141</v>
      </c>
      <c r="B536" s="36"/>
      <c r="C536" s="36"/>
      <c r="D536" s="36"/>
      <c r="E536" s="36"/>
      <c r="F536" s="36"/>
      <c r="G536" s="36"/>
      <c r="H536" s="44"/>
      <c r="I536" s="559" t="str">
        <f t="shared" si="63"/>
        <v/>
      </c>
      <c r="J536" s="214"/>
      <c r="K536" s="214"/>
      <c r="L536" s="214"/>
    </row>
    <row r="537" spans="1:19" s="40" customFormat="1" ht="19.5" customHeight="1">
      <c r="A537" s="245"/>
      <c r="B537" s="62"/>
      <c r="C537" s="62"/>
      <c r="D537" s="62"/>
      <c r="E537" s="62"/>
      <c r="F537" s="62"/>
      <c r="G537" s="62"/>
      <c r="H537" s="246"/>
      <c r="I537" s="559" t="str">
        <f t="shared" si="63"/>
        <v/>
      </c>
      <c r="J537" s="214"/>
      <c r="K537" s="214"/>
      <c r="L537" s="214"/>
    </row>
    <row r="538" spans="1:19" s="40" customFormat="1" ht="19.5" customHeight="1">
      <c r="A538" s="64" t="s">
        <v>110</v>
      </c>
      <c r="B538" s="292" t="s">
        <v>2</v>
      </c>
      <c r="C538" s="1197" t="s">
        <v>77</v>
      </c>
      <c r="D538" s="1197"/>
      <c r="E538" s="24" t="s">
        <v>3</v>
      </c>
      <c r="F538" s="24" t="s">
        <v>4</v>
      </c>
      <c r="G538" s="24" t="s">
        <v>5</v>
      </c>
      <c r="H538" s="65" t="s">
        <v>6</v>
      </c>
      <c r="I538" s="559" t="str">
        <f t="shared" si="63"/>
        <v/>
      </c>
      <c r="J538" s="573" t="s">
        <v>2821</v>
      </c>
      <c r="K538" s="214" t="s">
        <v>2781</v>
      </c>
      <c r="L538" s="214" t="s">
        <v>2782</v>
      </c>
      <c r="M538" s="72" t="s">
        <v>2662</v>
      </c>
      <c r="N538" s="72" t="s">
        <v>2750</v>
      </c>
      <c r="O538" s="72" t="s">
        <v>2751</v>
      </c>
      <c r="P538" s="72" t="s">
        <v>2752</v>
      </c>
      <c r="Q538" s="72" t="s">
        <v>2729</v>
      </c>
      <c r="R538" s="557"/>
    </row>
    <row r="539" spans="1:19" s="71" customFormat="1" ht="19.5" customHeight="1">
      <c r="A539" s="187" t="s">
        <v>3961</v>
      </c>
      <c r="B539" s="1149" t="s">
        <v>4198</v>
      </c>
      <c r="C539" s="1193">
        <v>0</v>
      </c>
      <c r="D539" s="1194"/>
      <c r="E539" s="1079" t="s">
        <v>3895</v>
      </c>
      <c r="F539" s="332" t="s">
        <v>3638</v>
      </c>
      <c r="G539" s="182" t="s">
        <v>8</v>
      </c>
      <c r="H539" s="196">
        <v>39</v>
      </c>
      <c r="I539" s="559" t="e">
        <f t="shared" si="63"/>
        <v>#DIV/0!</v>
      </c>
      <c r="J539" s="214" t="e">
        <f t="shared" ref="J539:J554" si="64">"USD "&amp;IF(K539&lt;0,"( "&amp;-K539&amp;" )",K539)&amp;" / "&amp;IF(L539&lt;0,"( "&amp;-L539&amp;" )",L539)</f>
        <v>#DIV/0!</v>
      </c>
      <c r="K539" s="214" t="e">
        <f>LOOKUP(1,0/($M539&amp;$N539&amp;$O539&amp;$P539&amp;$Q539=全球运价!$B$7:$B$7&amp;全球运价!$C$7:$C$7&amp;全球运价!$S$7:$S$7&amp;全球运价!$L$7:$L$7&amp;全球运价!$P$7:$P$7),全球运价!D$7:D$7)</f>
        <v>#DIV/0!</v>
      </c>
      <c r="L539" s="214" t="e">
        <f>LOOKUP(1,0/($M539&amp;$N539&amp;$O539&amp;$P539&amp;$Q539=全球运价!$B$7:$B$7&amp;全球运价!$C$7:$C$7&amp;全球运价!$S$7:$S$7&amp;全球运价!$L$7:$L$7&amp;全球运价!$P$7:$P$7),全球运价!E$7:E$7)</f>
        <v>#DIV/0!</v>
      </c>
      <c r="M539" s="40" t="s">
        <v>2767</v>
      </c>
      <c r="N539" s="40" t="s">
        <v>825</v>
      </c>
      <c r="O539" s="40" t="s">
        <v>833</v>
      </c>
      <c r="P539" s="40" t="s">
        <v>2687</v>
      </c>
      <c r="Q539" s="40" t="s">
        <v>923</v>
      </c>
    </row>
    <row r="540" spans="1:19" s="28" customFormat="1" ht="19.5" customHeight="1">
      <c r="A540" s="187" t="s">
        <v>3960</v>
      </c>
      <c r="B540" s="1149" t="s">
        <v>4181</v>
      </c>
      <c r="C540" s="1193"/>
      <c r="D540" s="1194"/>
      <c r="E540" s="1079" t="s">
        <v>3895</v>
      </c>
      <c r="F540" s="332" t="s">
        <v>3638</v>
      </c>
      <c r="G540" s="182" t="s">
        <v>8</v>
      </c>
      <c r="H540" s="196">
        <v>39</v>
      </c>
      <c r="I540" s="559" t="e">
        <f t="shared" si="63"/>
        <v>#DIV/0!</v>
      </c>
      <c r="J540" s="214" t="e">
        <f t="shared" si="64"/>
        <v>#DIV/0!</v>
      </c>
      <c r="K540" s="214" t="e">
        <f>LOOKUP(1,0/($M540&amp;$N540&amp;$O540&amp;$P540&amp;$Q540=全球运价!$B$7:$B$7&amp;全球运价!$C$7:$C$7&amp;全球运价!$S$7:$S$7&amp;全球运价!$L$7:$L$7&amp;全球运价!$P$7:$P$7),全球运价!D$7:D$7)</f>
        <v>#DIV/0!</v>
      </c>
      <c r="L540" s="214" t="e">
        <f>LOOKUP(1,0/($M540&amp;$N540&amp;$O540&amp;$P540&amp;$Q540=全球运价!$B$7:$B$7&amp;全球运价!$C$7:$C$7&amp;全球运价!$S$7:$S$7&amp;全球运价!$L$7:$L$7&amp;全球运价!$P$7:$P$7),全球运价!E$7:E$7)</f>
        <v>#DIV/0!</v>
      </c>
      <c r="M540" s="40" t="s">
        <v>2767</v>
      </c>
      <c r="N540" s="40" t="s">
        <v>825</v>
      </c>
      <c r="O540" s="40" t="s">
        <v>833</v>
      </c>
      <c r="P540" s="40" t="s">
        <v>2687</v>
      </c>
      <c r="Q540" s="40" t="s">
        <v>922</v>
      </c>
    </row>
    <row r="541" spans="1:19" s="28" customFormat="1" ht="19.5" customHeight="1">
      <c r="A541" s="187" t="s">
        <v>3959</v>
      </c>
      <c r="B541" s="1149" t="s">
        <v>4180</v>
      </c>
      <c r="C541" s="1193"/>
      <c r="D541" s="1194"/>
      <c r="E541" s="1079" t="s">
        <v>3895</v>
      </c>
      <c r="F541" s="332" t="s">
        <v>3638</v>
      </c>
      <c r="G541" s="182" t="s">
        <v>8</v>
      </c>
      <c r="H541" s="196">
        <v>39</v>
      </c>
      <c r="I541" s="559" t="e">
        <f t="shared" si="63"/>
        <v>#DIV/0!</v>
      </c>
      <c r="J541" s="214" t="e">
        <f t="shared" si="64"/>
        <v>#DIV/0!</v>
      </c>
      <c r="K541" s="214" t="e">
        <f>LOOKUP(1,0/($M541&amp;$N541&amp;$O541&amp;$P541&amp;$Q541=全球运价!$B$7:$B$7&amp;全球运价!$C$7:$C$7&amp;全球运价!$S$7:$S$7&amp;全球运价!$L$7:$L$7&amp;全球运价!$P$7:$P$7),全球运价!D$7:D$7)</f>
        <v>#DIV/0!</v>
      </c>
      <c r="L541" s="214" t="e">
        <f>LOOKUP(1,0/($M541&amp;$N541&amp;$O541&amp;$P541&amp;$Q541=全球运价!$B$7:$B$7&amp;全球运价!$C$7:$C$7&amp;全球运价!$S$7:$S$7&amp;全球运价!$L$7:$L$7&amp;全球运价!$P$7:$P$7),全球运价!E$7:E$7)</f>
        <v>#DIV/0!</v>
      </c>
      <c r="M541" s="40" t="s">
        <v>2767</v>
      </c>
      <c r="N541" s="40" t="s">
        <v>825</v>
      </c>
      <c r="O541" s="40" t="s">
        <v>833</v>
      </c>
      <c r="P541" s="40" t="s">
        <v>2687</v>
      </c>
      <c r="Q541" s="40" t="s">
        <v>921</v>
      </c>
    </row>
    <row r="542" spans="1:19" ht="19.5" customHeight="1">
      <c r="A542" s="187" t="s">
        <v>3958</v>
      </c>
      <c r="B542" s="1149" t="s">
        <v>4198</v>
      </c>
      <c r="C542" s="1193">
        <v>0</v>
      </c>
      <c r="D542" s="1194"/>
      <c r="E542" s="1079" t="s">
        <v>3895</v>
      </c>
      <c r="F542" s="332" t="s">
        <v>3638</v>
      </c>
      <c r="G542" s="182" t="s">
        <v>8</v>
      </c>
      <c r="H542" s="196">
        <v>39</v>
      </c>
      <c r="I542" s="559" t="e">
        <f t="shared" si="63"/>
        <v>#DIV/0!</v>
      </c>
      <c r="J542" s="214" t="e">
        <f t="shared" si="64"/>
        <v>#DIV/0!</v>
      </c>
      <c r="K542" s="214" t="e">
        <f>LOOKUP(1,0/($M542&amp;$N542&amp;$O542&amp;$P542&amp;$Q542=全球运价!$B$7:$B$7&amp;全球运价!$C$7:$C$7&amp;全球运价!$S$7:$S$7&amp;全球运价!$L$7:$L$7&amp;全球运价!$P$7:$P$7),全球运价!D$7:D$7)</f>
        <v>#DIV/0!</v>
      </c>
      <c r="L542" s="214" t="e">
        <f>LOOKUP(1,0/($M542&amp;$N542&amp;$O542&amp;$P542&amp;$Q542=全球运价!$B$7:$B$7&amp;全球运价!$C$7:$C$7&amp;全球运价!$S$7:$S$7&amp;全球运价!$L$7:$L$7&amp;全球运价!$P$7:$P$7),全球运价!E$7:E$7)</f>
        <v>#DIV/0!</v>
      </c>
      <c r="M542" s="40" t="s">
        <v>2768</v>
      </c>
      <c r="N542" s="40" t="s">
        <v>1027</v>
      </c>
      <c r="O542" s="40" t="s">
        <v>833</v>
      </c>
      <c r="P542" s="40" t="s">
        <v>2687</v>
      </c>
      <c r="Q542" s="40" t="s">
        <v>923</v>
      </c>
    </row>
    <row r="543" spans="1:19" s="69" customFormat="1" ht="19.5" customHeight="1">
      <c r="A543" s="187" t="s">
        <v>3957</v>
      </c>
      <c r="B543" s="1149" t="s">
        <v>4181</v>
      </c>
      <c r="C543" s="1193"/>
      <c r="D543" s="1194"/>
      <c r="E543" s="1079" t="s">
        <v>3895</v>
      </c>
      <c r="F543" s="332" t="s">
        <v>3638</v>
      </c>
      <c r="G543" s="182" t="s">
        <v>8</v>
      </c>
      <c r="H543" s="196">
        <v>39</v>
      </c>
      <c r="I543" s="559" t="e">
        <f t="shared" si="63"/>
        <v>#DIV/0!</v>
      </c>
      <c r="J543" s="214" t="e">
        <f t="shared" si="64"/>
        <v>#DIV/0!</v>
      </c>
      <c r="K543" s="214" t="e">
        <f>LOOKUP(1,0/($M543&amp;$N543&amp;$O543&amp;$P543&amp;$Q543=全球运价!$B$7:$B$7&amp;全球运价!$C$7:$C$7&amp;全球运价!$S$7:$S$7&amp;全球运价!$L$7:$L$7&amp;全球运价!$P$7:$P$7),全球运价!D$7:D$7)</f>
        <v>#DIV/0!</v>
      </c>
      <c r="L543" s="214" t="e">
        <f>LOOKUP(1,0/($M543&amp;$N543&amp;$O543&amp;$P543&amp;$Q543=全球运价!$B$7:$B$7&amp;全球运价!$C$7:$C$7&amp;全球运价!$S$7:$S$7&amp;全球运价!$L$7:$L$7&amp;全球运价!$P$7:$P$7),全球运价!E$7:E$7)</f>
        <v>#DIV/0!</v>
      </c>
      <c r="M543" s="40" t="s">
        <v>2768</v>
      </c>
      <c r="N543" s="40" t="s">
        <v>1027</v>
      </c>
      <c r="O543" s="40" t="s">
        <v>833</v>
      </c>
      <c r="P543" s="40" t="s">
        <v>2687</v>
      </c>
      <c r="Q543" s="40" t="s">
        <v>922</v>
      </c>
    </row>
    <row r="544" spans="1:19" s="69" customFormat="1" ht="19.5" customHeight="1">
      <c r="A544" s="187" t="s">
        <v>3956</v>
      </c>
      <c r="B544" s="1149" t="s">
        <v>4180</v>
      </c>
      <c r="C544" s="1193"/>
      <c r="D544" s="1194"/>
      <c r="E544" s="1079" t="s">
        <v>3895</v>
      </c>
      <c r="F544" s="332" t="s">
        <v>3638</v>
      </c>
      <c r="G544" s="182" t="s">
        <v>8</v>
      </c>
      <c r="H544" s="196">
        <v>39</v>
      </c>
      <c r="I544" s="559" t="e">
        <f t="shared" si="63"/>
        <v>#DIV/0!</v>
      </c>
      <c r="J544" s="214" t="e">
        <f t="shared" si="64"/>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2768</v>
      </c>
      <c r="N544" s="40" t="s">
        <v>1027</v>
      </c>
      <c r="O544" s="40" t="s">
        <v>833</v>
      </c>
      <c r="P544" s="40" t="s">
        <v>2687</v>
      </c>
      <c r="Q544" s="40" t="s">
        <v>921</v>
      </c>
    </row>
    <row r="545" spans="1:19" s="72" customFormat="1" ht="19.5" customHeight="1">
      <c r="A545" s="187" t="s">
        <v>3955</v>
      </c>
      <c r="B545" s="1149" t="s">
        <v>4199</v>
      </c>
      <c r="C545" s="1193">
        <v>0</v>
      </c>
      <c r="D545" s="1194"/>
      <c r="E545" s="1136" t="s">
        <v>4023</v>
      </c>
      <c r="F545" s="982" t="s">
        <v>4024</v>
      </c>
      <c r="G545" s="182" t="s">
        <v>8</v>
      </c>
      <c r="H545" s="222" t="s">
        <v>4025</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1090</v>
      </c>
      <c r="N545" s="40" t="s">
        <v>1090</v>
      </c>
      <c r="O545" s="40" t="s">
        <v>833</v>
      </c>
      <c r="P545" s="40" t="s">
        <v>2687</v>
      </c>
      <c r="Q545" s="40" t="s">
        <v>830</v>
      </c>
    </row>
    <row r="546" spans="1:19" s="40" customFormat="1" ht="19.5" customHeight="1">
      <c r="A546" s="327" t="s">
        <v>3954</v>
      </c>
      <c r="B546" s="1149" t="s">
        <v>4200</v>
      </c>
      <c r="C546" s="1193">
        <v>0</v>
      </c>
      <c r="D546" s="1194"/>
      <c r="E546" s="1136" t="s">
        <v>3661</v>
      </c>
      <c r="F546" s="982" t="s">
        <v>4024</v>
      </c>
      <c r="G546" s="627" t="s">
        <v>111</v>
      </c>
      <c r="H546" s="222" t="s">
        <v>4026</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2769</v>
      </c>
      <c r="N546" s="40" t="s">
        <v>1090</v>
      </c>
      <c r="O546" s="40" t="s">
        <v>833</v>
      </c>
      <c r="P546" s="40" t="s">
        <v>2687</v>
      </c>
      <c r="Q546" s="40" t="s">
        <v>830</v>
      </c>
    </row>
    <row r="547" spans="1:19" s="40" customFormat="1" ht="19.5" customHeight="1">
      <c r="A547" s="161" t="s">
        <v>3953</v>
      </c>
      <c r="B547" s="1149" t="s">
        <v>4200</v>
      </c>
      <c r="C547" s="1195">
        <v>0</v>
      </c>
      <c r="D547" s="1196"/>
      <c r="E547" s="1136" t="s">
        <v>3661</v>
      </c>
      <c r="F547" s="982" t="s">
        <v>4024</v>
      </c>
      <c r="G547" s="332" t="s">
        <v>111</v>
      </c>
      <c r="H547" s="164">
        <v>46</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1226</v>
      </c>
      <c r="N547" s="40" t="s">
        <v>1090</v>
      </c>
      <c r="O547" s="40" t="s">
        <v>833</v>
      </c>
      <c r="P547" s="40" t="s">
        <v>2687</v>
      </c>
      <c r="Q547" s="40" t="s">
        <v>830</v>
      </c>
    </row>
    <row r="548" spans="1:19" s="70" customFormat="1" ht="19.5" customHeight="1">
      <c r="A548" s="161" t="s">
        <v>3952</v>
      </c>
      <c r="B548" s="1149" t="s">
        <v>4201</v>
      </c>
      <c r="C548" s="1195">
        <v>0</v>
      </c>
      <c r="D548" s="1196"/>
      <c r="E548" s="1136" t="s">
        <v>3661</v>
      </c>
      <c r="F548" s="982" t="s">
        <v>4024</v>
      </c>
      <c r="G548" s="332" t="s">
        <v>111</v>
      </c>
      <c r="H548" s="164">
        <v>46</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1425</v>
      </c>
      <c r="N548" s="40" t="s">
        <v>1090</v>
      </c>
      <c r="O548" s="40" t="s">
        <v>833</v>
      </c>
      <c r="P548" s="40" t="s">
        <v>2687</v>
      </c>
      <c r="Q548" s="40" t="s">
        <v>830</v>
      </c>
    </row>
    <row r="549" spans="1:19" s="40" customFormat="1" ht="19.5" customHeight="1">
      <c r="A549" s="161" t="s">
        <v>3951</v>
      </c>
      <c r="B549" s="1149" t="s">
        <v>4202</v>
      </c>
      <c r="C549" s="1195">
        <v>0</v>
      </c>
      <c r="D549" s="1196"/>
      <c r="E549" s="1063" t="s">
        <v>3764</v>
      </c>
      <c r="F549" s="988" t="s">
        <v>3765</v>
      </c>
      <c r="G549" s="162" t="s">
        <v>8</v>
      </c>
      <c r="H549" s="164">
        <v>38</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568</v>
      </c>
      <c r="N549" s="40" t="s">
        <v>568</v>
      </c>
      <c r="O549" s="40" t="s">
        <v>833</v>
      </c>
      <c r="P549" s="40" t="s">
        <v>2687</v>
      </c>
      <c r="Q549" s="40" t="s">
        <v>830</v>
      </c>
    </row>
    <row r="550" spans="1:19" s="40" customFormat="1" ht="19.5" customHeight="1">
      <c r="A550" s="161" t="s">
        <v>3950</v>
      </c>
      <c r="B550" s="1149" t="s">
        <v>4203</v>
      </c>
      <c r="C550" s="1195">
        <v>0</v>
      </c>
      <c r="D550" s="1196"/>
      <c r="E550" s="1063" t="s">
        <v>3764</v>
      </c>
      <c r="F550" s="988" t="s">
        <v>3765</v>
      </c>
      <c r="G550" s="332" t="s">
        <v>112</v>
      </c>
      <c r="H550" s="164">
        <v>43</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936</v>
      </c>
      <c r="N550" s="40" t="s">
        <v>568</v>
      </c>
      <c r="O550" s="40" t="s">
        <v>833</v>
      </c>
      <c r="P550" s="40" t="s">
        <v>2687</v>
      </c>
      <c r="Q550" s="40" t="s">
        <v>830</v>
      </c>
    </row>
    <row r="551" spans="1:19" s="28" customFormat="1" ht="19.5" customHeight="1">
      <c r="A551" s="161" t="s">
        <v>3949</v>
      </c>
      <c r="B551" s="1149" t="s">
        <v>4203</v>
      </c>
      <c r="C551" s="1195">
        <v>0</v>
      </c>
      <c r="D551" s="1196"/>
      <c r="E551" s="987" t="s">
        <v>3764</v>
      </c>
      <c r="F551" s="988" t="s">
        <v>3765</v>
      </c>
      <c r="G551" s="332" t="s">
        <v>112</v>
      </c>
      <c r="H551" s="164">
        <v>43</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1424</v>
      </c>
      <c r="N551" s="40" t="s">
        <v>568</v>
      </c>
      <c r="O551" s="40" t="s">
        <v>833</v>
      </c>
      <c r="P551" s="40" t="s">
        <v>2687</v>
      </c>
      <c r="Q551" s="40" t="s">
        <v>830</v>
      </c>
    </row>
    <row r="552" spans="1:19" s="29" customFormat="1" ht="19.5" customHeight="1">
      <c r="A552" s="231" t="s">
        <v>3948</v>
      </c>
      <c r="B552" s="1156" t="s">
        <v>4181</v>
      </c>
      <c r="C552" s="1195">
        <v>0</v>
      </c>
      <c r="D552" s="1196"/>
      <c r="E552" s="987" t="s">
        <v>3764</v>
      </c>
      <c r="F552" s="988" t="s">
        <v>3765</v>
      </c>
      <c r="G552" s="162" t="s">
        <v>8</v>
      </c>
      <c r="H552" s="163" t="s">
        <v>364</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575</v>
      </c>
      <c r="N552" s="40" t="s">
        <v>575</v>
      </c>
      <c r="O552" s="40" t="s">
        <v>833</v>
      </c>
      <c r="P552" s="40" t="s">
        <v>2687</v>
      </c>
      <c r="Q552" s="40" t="s">
        <v>830</v>
      </c>
    </row>
    <row r="553" spans="1:19" ht="19.5" customHeight="1">
      <c r="A553" s="231" t="s">
        <v>3947</v>
      </c>
      <c r="B553" s="1156" t="s">
        <v>4204</v>
      </c>
      <c r="C553" s="1195">
        <v>0</v>
      </c>
      <c r="D553" s="1196"/>
      <c r="E553" s="987" t="s">
        <v>3764</v>
      </c>
      <c r="F553" s="988" t="s">
        <v>3765</v>
      </c>
      <c r="G553" s="332" t="s">
        <v>113</v>
      </c>
      <c r="H553" s="164" t="s">
        <v>365</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1165</v>
      </c>
      <c r="N553" s="40" t="s">
        <v>575</v>
      </c>
      <c r="O553" s="40" t="s">
        <v>833</v>
      </c>
      <c r="P553" s="40" t="s">
        <v>2687</v>
      </c>
      <c r="Q553" s="40" t="s">
        <v>830</v>
      </c>
    </row>
    <row r="554" spans="1:19" s="74" customFormat="1" ht="19.5" customHeight="1">
      <c r="A554" s="231" t="s">
        <v>3946</v>
      </c>
      <c r="B554" s="1156" t="s">
        <v>4204</v>
      </c>
      <c r="C554" s="1195"/>
      <c r="D554" s="1196"/>
      <c r="E554" s="987" t="s">
        <v>3764</v>
      </c>
      <c r="F554" s="988" t="s">
        <v>3765</v>
      </c>
      <c r="G554" s="332" t="s">
        <v>113</v>
      </c>
      <c r="H554" s="164" t="s">
        <v>365</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1469</v>
      </c>
      <c r="N554" s="40" t="s">
        <v>575</v>
      </c>
      <c r="O554" s="40" t="s">
        <v>833</v>
      </c>
      <c r="P554" s="40" t="s">
        <v>2687</v>
      </c>
      <c r="Q554" s="40" t="s">
        <v>830</v>
      </c>
    </row>
    <row r="555" spans="1:19" s="40" customFormat="1" ht="19.5" customHeight="1">
      <c r="A555" s="1187"/>
      <c r="B555" s="1188"/>
      <c r="C555" s="1188"/>
      <c r="D555" s="1188"/>
      <c r="E555" s="1188"/>
      <c r="F555" s="1188"/>
      <c r="G555" s="1188"/>
      <c r="H555" s="1189"/>
      <c r="I555" s="564" t="s">
        <v>2975</v>
      </c>
      <c r="J555" s="214"/>
      <c r="K555" s="214"/>
      <c r="L555" s="214"/>
    </row>
    <row r="556" spans="1:19" s="314" customFormat="1" ht="19.5" customHeight="1">
      <c r="A556" s="1187" t="s">
        <v>2145</v>
      </c>
      <c r="B556" s="1188"/>
      <c r="C556" s="1188"/>
      <c r="D556" s="1188"/>
      <c r="E556" s="1188"/>
      <c r="F556" s="1188"/>
      <c r="G556" s="1188"/>
      <c r="H556" s="1189"/>
      <c r="I556" s="559" t="str">
        <f t="shared" ref="I556:I569" si="65">IF(J556="","",IF(J556="SYSTEM PRICE","",IF(B556=J556,"-","check")))</f>
        <v/>
      </c>
      <c r="J556" s="214"/>
      <c r="K556" s="214"/>
      <c r="L556" s="214"/>
      <c r="M556" s="28"/>
      <c r="N556" s="40"/>
      <c r="O556" s="40"/>
      <c r="P556" s="40"/>
      <c r="Q556" s="40"/>
      <c r="R556" s="40"/>
      <c r="S556" s="40"/>
    </row>
    <row r="557" spans="1:19" s="314" customFormat="1" ht="19.5" customHeight="1">
      <c r="A557" s="1208" t="s">
        <v>2421</v>
      </c>
      <c r="B557" s="1209"/>
      <c r="C557" s="1209"/>
      <c r="D557" s="1209"/>
      <c r="E557" s="1209"/>
      <c r="F557" s="1209"/>
      <c r="G557" s="1209"/>
      <c r="H557" s="1210"/>
      <c r="I557" s="559" t="str">
        <f t="shared" si="65"/>
        <v/>
      </c>
      <c r="J557" s="214"/>
      <c r="K557" s="214"/>
      <c r="L557" s="214"/>
      <c r="M557" s="28"/>
      <c r="N557" s="40"/>
      <c r="O557" s="40"/>
      <c r="P557" s="40"/>
      <c r="Q557" s="40"/>
      <c r="R557" s="40"/>
      <c r="S557" s="40"/>
    </row>
    <row r="558" spans="1:19" s="284" customFormat="1" ht="19.5" customHeight="1" thickBot="1">
      <c r="A558" s="1208" t="s">
        <v>2422</v>
      </c>
      <c r="B558" s="1209"/>
      <c r="C558" s="1209"/>
      <c r="D558" s="1209"/>
      <c r="E558" s="1209"/>
      <c r="F558" s="1209"/>
      <c r="G558" s="1209"/>
      <c r="H558" s="1210"/>
      <c r="I558" s="559" t="str">
        <f t="shared" si="65"/>
        <v/>
      </c>
      <c r="J558" s="214"/>
      <c r="K558" s="214"/>
      <c r="L558" s="214"/>
      <c r="M558" s="558"/>
      <c r="N558" s="40"/>
      <c r="O558" s="40"/>
      <c r="P558" s="40"/>
      <c r="Q558" s="40"/>
      <c r="R558" s="40"/>
      <c r="S558" s="40"/>
    </row>
    <row r="559" spans="1:19" s="28" customFormat="1" ht="19.5" customHeight="1">
      <c r="A559" s="245"/>
      <c r="B559" s="62"/>
      <c r="C559" s="62"/>
      <c r="D559" s="62"/>
      <c r="E559" s="62"/>
      <c r="F559" s="62"/>
      <c r="G559" s="62"/>
      <c r="H559" s="246"/>
      <c r="I559" s="559" t="str">
        <f t="shared" si="65"/>
        <v/>
      </c>
      <c r="J559" s="214"/>
      <c r="K559" s="214"/>
      <c r="L559" s="214"/>
      <c r="N559" s="40"/>
      <c r="O559" s="40"/>
      <c r="P559" s="40"/>
      <c r="Q559" s="40"/>
      <c r="R559" s="40"/>
      <c r="S559" s="40"/>
    </row>
    <row r="560" spans="1:19" s="28" customFormat="1" ht="19.5" customHeight="1">
      <c r="A560" s="177" t="s">
        <v>114</v>
      </c>
      <c r="B560" s="292" t="s">
        <v>2</v>
      </c>
      <c r="C560" s="292" t="s">
        <v>248</v>
      </c>
      <c r="D560" s="292" t="s">
        <v>249</v>
      </c>
      <c r="E560" s="73" t="s">
        <v>115</v>
      </c>
      <c r="F560" s="24" t="s">
        <v>4</v>
      </c>
      <c r="G560" s="24" t="s">
        <v>5</v>
      </c>
      <c r="H560" s="25" t="s">
        <v>6</v>
      </c>
      <c r="I560" s="559" t="str">
        <f t="shared" si="65"/>
        <v/>
      </c>
      <c r="J560" s="573" t="s">
        <v>2821</v>
      </c>
      <c r="K560" s="214" t="s">
        <v>2781</v>
      </c>
      <c r="L560" s="214" t="s">
        <v>2782</v>
      </c>
      <c r="M560" s="72" t="s">
        <v>2662</v>
      </c>
      <c r="N560" s="72" t="s">
        <v>2750</v>
      </c>
      <c r="O560" s="72" t="s">
        <v>2751</v>
      </c>
      <c r="P560" s="72" t="s">
        <v>2752</v>
      </c>
      <c r="Q560" s="72" t="s">
        <v>2729</v>
      </c>
      <c r="R560" s="557"/>
    </row>
    <row r="561" spans="1:17" s="28" customFormat="1" ht="19.5" customHeight="1">
      <c r="A561" s="232" t="s">
        <v>4028</v>
      </c>
      <c r="B561" s="1158" t="s">
        <v>4265</v>
      </c>
      <c r="C561" s="1115" t="s">
        <v>4029</v>
      </c>
      <c r="D561" s="1115" t="s">
        <v>4030</v>
      </c>
      <c r="E561" s="190" t="s">
        <v>4031</v>
      </c>
      <c r="F561" s="191" t="s">
        <v>2902</v>
      </c>
      <c r="G561" s="173" t="s">
        <v>4032</v>
      </c>
      <c r="H561" s="196">
        <v>33</v>
      </c>
      <c r="I561" s="559" t="e">
        <f t="shared" si="65"/>
        <v>#DIV/0!</v>
      </c>
      <c r="J561" s="214" t="e">
        <f t="shared" ref="J561:J569" si="66">"USD "&amp;IF(K561&lt;0,"( "&amp;-K561&amp;" )",K561)&amp;" / "&amp;IF(L561&lt;0,"( "&amp;-L561&amp;" )",L561)</f>
        <v>#DIV/0!</v>
      </c>
      <c r="K561" s="214" t="e">
        <f>LOOKUP(1,0/($M561&amp;$N561&amp;$O561&amp;$P561&amp;$Q561=全球运价!$B$7:$B$7&amp;全球运价!$C$7:$C$7&amp;全球运价!$S$7:$S$7&amp;全球运价!$L$7:$L$7&amp;全球运价!$P$7:$P$7),全球运价!D$7:D$7)</f>
        <v>#DIV/0!</v>
      </c>
      <c r="L561" s="214" t="e">
        <f>LOOKUP(1,0/($M561&amp;$N561&amp;$O561&amp;$P561&amp;$Q561=全球运价!$B$7:$B$7&amp;全球运价!$C$7:$C$7&amp;全球运价!$S$7:$S$7&amp;全球运价!$L$7:$L$7&amp;全球运价!$P$7:$P$7),全球运价!E$7:E$7)</f>
        <v>#DIV/0!</v>
      </c>
      <c r="M561" s="40" t="s">
        <v>571</v>
      </c>
      <c r="N561" s="40" t="s">
        <v>571</v>
      </c>
      <c r="O561" s="40" t="s">
        <v>833</v>
      </c>
      <c r="P561" s="40" t="s">
        <v>2687</v>
      </c>
      <c r="Q561" s="40" t="s">
        <v>830</v>
      </c>
    </row>
    <row r="562" spans="1:17" s="28" customFormat="1" ht="19.5" customHeight="1">
      <c r="A562" s="232" t="s">
        <v>4033</v>
      </c>
      <c r="B562" s="1158" t="s">
        <v>4266</v>
      </c>
      <c r="C562" s="1115" t="s">
        <v>4030</v>
      </c>
      <c r="D562" s="1115" t="s">
        <v>4034</v>
      </c>
      <c r="E562" s="190" t="s">
        <v>4031</v>
      </c>
      <c r="F562" s="191" t="s">
        <v>2902</v>
      </c>
      <c r="G562" s="173" t="s">
        <v>4032</v>
      </c>
      <c r="H562" s="196">
        <v>37</v>
      </c>
      <c r="I562" s="559" t="e">
        <f t="shared" si="65"/>
        <v>#DIV/0!</v>
      </c>
      <c r="J562" s="214" t="e">
        <f t="shared" si="66"/>
        <v>#DIV/0!</v>
      </c>
      <c r="K562" s="214" t="e">
        <f>LOOKUP(1,0/($M562&amp;$N562&amp;$O562&amp;$P562&amp;$Q562=全球运价!$B$7:$B$7&amp;全球运价!$C$7:$C$7&amp;全球运价!$S$7:$S$7&amp;全球运价!$L$7:$L$7&amp;全球运价!$P$7:$P$7),全球运价!D$7:D$7)</f>
        <v>#DIV/0!</v>
      </c>
      <c r="L562" s="214" t="e">
        <f>LOOKUP(1,0/($M562&amp;$N562&amp;$O562&amp;$P562&amp;$Q562=全球运价!$B$7:$B$7&amp;全球运价!$C$7:$C$7&amp;全球运价!$S$7:$S$7&amp;全球运价!$L$7:$L$7&amp;全球运价!$P$7:$P$7),全球运价!E$7:E$7)</f>
        <v>#DIV/0!</v>
      </c>
      <c r="M562" s="40" t="s">
        <v>566</v>
      </c>
      <c r="N562" s="40" t="s">
        <v>566</v>
      </c>
      <c r="O562" s="40" t="s">
        <v>833</v>
      </c>
      <c r="P562" s="40" t="s">
        <v>2687</v>
      </c>
      <c r="Q562" s="40" t="s">
        <v>830</v>
      </c>
    </row>
    <row r="563" spans="1:17" ht="19.5" customHeight="1">
      <c r="A563" s="232" t="s">
        <v>4035</v>
      </c>
      <c r="B563" s="1158" t="s">
        <v>4267</v>
      </c>
      <c r="C563" s="1115" t="s">
        <v>4030</v>
      </c>
      <c r="D563" s="1115" t="s">
        <v>4034</v>
      </c>
      <c r="E563" s="190" t="s">
        <v>4036</v>
      </c>
      <c r="F563" s="191" t="s">
        <v>2902</v>
      </c>
      <c r="G563" s="173" t="s">
        <v>4037</v>
      </c>
      <c r="H563" s="196">
        <v>50</v>
      </c>
      <c r="I563" s="559" t="e">
        <f t="shared" si="65"/>
        <v>#DIV/0!</v>
      </c>
      <c r="J563" s="214" t="e">
        <f t="shared" si="66"/>
        <v>#DIV/0!</v>
      </c>
      <c r="K563" s="214" t="e">
        <f>LOOKUP(1,0/($M563&amp;$N563&amp;$O563&amp;$P563&amp;$Q563=全球运价!$B$7:$B$7&amp;全球运价!$C$7:$C$7&amp;全球运价!$S$7:$S$7&amp;全球运价!$L$7:$L$7&amp;全球运价!$P$7:$P$7),全球运价!D$7:D$7)</f>
        <v>#DIV/0!</v>
      </c>
      <c r="L563" s="214" t="e">
        <f>LOOKUP(1,0/($M563&amp;$N563&amp;$O563&amp;$P563&amp;$Q563=全球运价!$B$7:$B$7&amp;全球运价!$C$7:$C$7&amp;全球运价!$S$7:$S$7&amp;全球运价!$L$7:$L$7&amp;全球运价!$P$7:$P$7),全球运价!E$7:E$7)</f>
        <v>#DIV/0!</v>
      </c>
      <c r="M563" s="40" t="s">
        <v>904</v>
      </c>
      <c r="N563" s="40" t="s">
        <v>566</v>
      </c>
      <c r="O563" s="40" t="s">
        <v>833</v>
      </c>
      <c r="P563" s="40" t="s">
        <v>2687</v>
      </c>
      <c r="Q563" s="40" t="s">
        <v>830</v>
      </c>
    </row>
    <row r="564" spans="1:17" s="40" customFormat="1" ht="19.5" customHeight="1">
      <c r="A564" s="232" t="s">
        <v>4038</v>
      </c>
      <c r="B564" s="1158" t="s">
        <v>4268</v>
      </c>
      <c r="C564" s="1115"/>
      <c r="D564" s="1115"/>
      <c r="E564" s="190" t="s">
        <v>4039</v>
      </c>
      <c r="F564" s="1115" t="s">
        <v>4040</v>
      </c>
      <c r="G564" s="173" t="s">
        <v>4032</v>
      </c>
      <c r="H564" s="196">
        <v>35</v>
      </c>
      <c r="I564" s="559" t="e">
        <f t="shared" si="65"/>
        <v>#DIV/0!</v>
      </c>
      <c r="J564" s="214" t="e">
        <f t="shared" si="66"/>
        <v>#DIV/0!</v>
      </c>
      <c r="K564" s="214" t="e">
        <f>LOOKUP(1,0/($M564&amp;$N564&amp;$O564&amp;$P564&amp;$Q564=全球运价!$B$7:$B$7&amp;全球运价!$C$7:$C$7&amp;全球运价!$S$7:$S$7&amp;全球运价!$L$7:$L$7&amp;全球运价!$P$7:$P$7),全球运价!D$7:D$7)</f>
        <v>#DIV/0!</v>
      </c>
      <c r="L564" s="214" t="e">
        <f>LOOKUP(1,0/($M564&amp;$N564&amp;$O564&amp;$P564&amp;$Q564=全球运价!$B$7:$B$7&amp;全球运价!$C$7:$C$7&amp;全球运价!$S$7:$S$7&amp;全球运价!$L$7:$L$7&amp;全球运价!$P$7:$P$7),全球运价!E$7:E$7)</f>
        <v>#DIV/0!</v>
      </c>
      <c r="M564" s="40" t="s">
        <v>2770</v>
      </c>
      <c r="N564" s="40" t="s">
        <v>1137</v>
      </c>
      <c r="O564" s="40" t="s">
        <v>833</v>
      </c>
      <c r="P564" s="40" t="s">
        <v>2687</v>
      </c>
      <c r="Q564" s="40" t="s">
        <v>830</v>
      </c>
    </row>
    <row r="565" spans="1:17" ht="19.5" customHeight="1">
      <c r="A565" s="232" t="s">
        <v>4041</v>
      </c>
      <c r="B565" s="1158" t="s">
        <v>4269</v>
      </c>
      <c r="C565" s="1115" t="s">
        <v>4029</v>
      </c>
      <c r="D565" s="1115" t="s">
        <v>4030</v>
      </c>
      <c r="E565" s="190" t="s">
        <v>4031</v>
      </c>
      <c r="F565" s="191" t="s">
        <v>2902</v>
      </c>
      <c r="G565" s="173" t="s">
        <v>4032</v>
      </c>
      <c r="H565" s="196">
        <v>33</v>
      </c>
      <c r="I565" s="559" t="e">
        <f t="shared" si="65"/>
        <v>#DIV/0!</v>
      </c>
      <c r="J565" s="214" t="e">
        <f t="shared" si="66"/>
        <v>#DIV/0!</v>
      </c>
      <c r="K565" s="214" t="e">
        <f>LOOKUP(1,0/($M565&amp;$N565&amp;$O565&amp;$P565&amp;$Q565=全球运价!$B$7:$B$7&amp;全球运价!$C$7:$C$7&amp;全球运价!$S$7:$S$7&amp;全球运价!$L$7:$L$7&amp;全球运价!$P$7:$P$7),全球运价!D$7:D$7)</f>
        <v>#DIV/0!</v>
      </c>
      <c r="L565" s="214" t="e">
        <f>LOOKUP(1,0/($M565&amp;$N565&amp;$O565&amp;$P565&amp;$Q565=全球运价!$B$7:$B$7&amp;全球运价!$C$7:$C$7&amp;全球运价!$S$7:$S$7&amp;全球运价!$L$7:$L$7&amp;全球运价!$P$7:$P$7),全球运价!E$7:E$7)</f>
        <v>#DIV/0!</v>
      </c>
      <c r="M565" s="40" t="s">
        <v>574</v>
      </c>
      <c r="N565" s="40" t="s">
        <v>574</v>
      </c>
      <c r="O565" s="40" t="s">
        <v>833</v>
      </c>
      <c r="P565" s="40" t="s">
        <v>2687</v>
      </c>
      <c r="Q565" s="40" t="s">
        <v>830</v>
      </c>
    </row>
    <row r="566" spans="1:17" s="40" customFormat="1" ht="19.5" customHeight="1">
      <c r="A566" s="232" t="s">
        <v>4042</v>
      </c>
      <c r="B566" s="1158" t="s">
        <v>4270</v>
      </c>
      <c r="C566" s="1115" t="s">
        <v>4029</v>
      </c>
      <c r="D566" s="1115" t="s">
        <v>4030</v>
      </c>
      <c r="E566" s="190" t="s">
        <v>4036</v>
      </c>
      <c r="F566" s="191" t="s">
        <v>2902</v>
      </c>
      <c r="G566" s="174" t="s">
        <v>4043</v>
      </c>
      <c r="H566" s="196">
        <v>50</v>
      </c>
      <c r="I566" s="559" t="e">
        <f t="shared" si="65"/>
        <v>#DIV/0!</v>
      </c>
      <c r="J566" s="214" t="e">
        <f t="shared" si="66"/>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1308</v>
      </c>
      <c r="N566" s="40" t="s">
        <v>574</v>
      </c>
      <c r="O566" s="40" t="s">
        <v>833</v>
      </c>
      <c r="P566" s="40" t="s">
        <v>2687</v>
      </c>
      <c r="Q566" s="40" t="s">
        <v>830</v>
      </c>
    </row>
    <row r="567" spans="1:17" s="40" customFormat="1" ht="19.5" customHeight="1">
      <c r="A567" s="232" t="s">
        <v>4044</v>
      </c>
      <c r="B567" s="1158" t="s">
        <v>4270</v>
      </c>
      <c r="C567" s="1115" t="s">
        <v>4029</v>
      </c>
      <c r="D567" s="1115" t="s">
        <v>4030</v>
      </c>
      <c r="E567" s="190" t="s">
        <v>4036</v>
      </c>
      <c r="F567" s="191" t="s">
        <v>2902</v>
      </c>
      <c r="G567" s="174" t="s">
        <v>4043</v>
      </c>
      <c r="H567" s="196">
        <v>60</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2816</v>
      </c>
      <c r="N567" s="40" t="s">
        <v>574</v>
      </c>
      <c r="O567" s="40" t="s">
        <v>833</v>
      </c>
      <c r="P567" s="40" t="s">
        <v>2687</v>
      </c>
      <c r="Q567" s="40" t="s">
        <v>830</v>
      </c>
    </row>
    <row r="568" spans="1:17" s="40" customFormat="1" ht="19.5" customHeight="1">
      <c r="A568" s="232" t="s">
        <v>4045</v>
      </c>
      <c r="B568" s="1158" t="s">
        <v>4271</v>
      </c>
      <c r="C568" s="1115" t="s">
        <v>4029</v>
      </c>
      <c r="D568" s="1115" t="s">
        <v>4030</v>
      </c>
      <c r="E568" s="190" t="s">
        <v>4036</v>
      </c>
      <c r="F568" s="191" t="s">
        <v>2902</v>
      </c>
      <c r="G568" s="174" t="s">
        <v>4043</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2087</v>
      </c>
      <c r="N568" s="40" t="s">
        <v>574</v>
      </c>
      <c r="O568" s="40" t="s">
        <v>833</v>
      </c>
      <c r="P568" s="40" t="s">
        <v>2687</v>
      </c>
      <c r="Q568" s="40" t="s">
        <v>830</v>
      </c>
    </row>
    <row r="569" spans="1:17" s="40" customFormat="1" ht="19.5" customHeight="1">
      <c r="A569" s="232" t="s">
        <v>4046</v>
      </c>
      <c r="B569" s="1158" t="s">
        <v>4272</v>
      </c>
      <c r="C569" s="1115" t="s">
        <v>4029</v>
      </c>
      <c r="D569" s="1115" t="s">
        <v>4030</v>
      </c>
      <c r="E569" s="190" t="s">
        <v>4036</v>
      </c>
      <c r="F569" s="191" t="s">
        <v>2902</v>
      </c>
      <c r="G569" s="174" t="s">
        <v>4043</v>
      </c>
      <c r="H569" s="196">
        <v>50</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2817</v>
      </c>
      <c r="N569" s="40" t="s">
        <v>574</v>
      </c>
      <c r="O569" s="40" t="s">
        <v>833</v>
      </c>
      <c r="P569" s="40" t="s">
        <v>2687</v>
      </c>
      <c r="Q569" s="40" t="s">
        <v>830</v>
      </c>
    </row>
    <row r="570" spans="1:17" s="40" customFormat="1" ht="20.25" customHeight="1">
      <c r="A570" s="319" t="s">
        <v>2627</v>
      </c>
      <c r="B570" s="320"/>
      <c r="C570" s="320"/>
      <c r="D570" s="320"/>
      <c r="E570" s="320"/>
      <c r="F570" s="320"/>
      <c r="G570" s="320"/>
      <c r="H570" s="321"/>
      <c r="I570" s="559" t="str">
        <f t="shared" ref="I570:I586" si="67">IF(J570="","",IF(J570="SYSTEM PRICE","",IF(B570=J570,"-","check")))</f>
        <v/>
      </c>
      <c r="J570" s="214"/>
      <c r="K570" s="214"/>
      <c r="L570" s="214"/>
    </row>
    <row r="571" spans="1:17" s="40" customFormat="1" ht="19.5" customHeight="1">
      <c r="A571" s="287" t="s">
        <v>513</v>
      </c>
      <c r="B571" s="288"/>
      <c r="C571" s="288"/>
      <c r="D571" s="288"/>
      <c r="E571" s="288"/>
      <c r="F571" s="288"/>
      <c r="G571" s="288"/>
      <c r="H571" s="289"/>
      <c r="I571" s="559" t="str">
        <f t="shared" si="67"/>
        <v/>
      </c>
      <c r="J571" s="214"/>
      <c r="K571" s="214"/>
      <c r="L571" s="214"/>
    </row>
    <row r="572" spans="1:17" s="40" customFormat="1" ht="19.5" customHeight="1">
      <c r="A572" s="247" t="s">
        <v>514</v>
      </c>
      <c r="B572" s="293"/>
      <c r="C572" s="293"/>
      <c r="D572" s="293"/>
      <c r="E572" s="293"/>
      <c r="F572" s="293"/>
      <c r="G572" s="210"/>
      <c r="H572" s="211"/>
      <c r="I572" s="559" t="str">
        <f t="shared" si="67"/>
        <v/>
      </c>
      <c r="J572" s="214"/>
      <c r="K572" s="214"/>
      <c r="L572" s="214"/>
    </row>
    <row r="573" spans="1:17" s="40" customFormat="1" ht="19.5" customHeight="1">
      <c r="A573" s="287" t="s">
        <v>118</v>
      </c>
      <c r="B573" s="288"/>
      <c r="C573" s="288"/>
      <c r="D573" s="288"/>
      <c r="E573" s="288"/>
      <c r="F573" s="288"/>
      <c r="G573" s="288"/>
      <c r="H573" s="289"/>
      <c r="I573" s="559" t="str">
        <f t="shared" si="67"/>
        <v/>
      </c>
      <c r="J573" s="214"/>
      <c r="K573" s="214"/>
      <c r="L573" s="214"/>
    </row>
    <row r="574" spans="1:17" s="40" customFormat="1" ht="19.5" customHeight="1">
      <c r="A574" s="247" t="s">
        <v>119</v>
      </c>
      <c r="B574" s="293"/>
      <c r="C574" s="293"/>
      <c r="D574" s="293"/>
      <c r="E574" s="293"/>
      <c r="F574" s="293"/>
      <c r="G574" s="293"/>
      <c r="H574" s="291"/>
      <c r="I574" s="559" t="str">
        <f t="shared" si="67"/>
        <v/>
      </c>
      <c r="J574" s="214"/>
      <c r="K574" s="214"/>
      <c r="L574" s="214"/>
    </row>
    <row r="575" spans="1:17" s="40" customFormat="1" ht="19.5" customHeight="1" thickBot="1">
      <c r="A575" s="50" t="s">
        <v>120</v>
      </c>
      <c r="B575" s="75"/>
      <c r="C575" s="75"/>
      <c r="D575" s="75"/>
      <c r="E575" s="75"/>
      <c r="F575" s="75"/>
      <c r="G575" s="75"/>
      <c r="H575" s="76"/>
      <c r="I575" s="559" t="str">
        <f t="shared" si="67"/>
        <v/>
      </c>
      <c r="J575" s="214"/>
      <c r="K575" s="214"/>
      <c r="L575" s="214"/>
    </row>
    <row r="576" spans="1:17" s="40" customFormat="1" ht="19.5" customHeight="1">
      <c r="A576" s="77"/>
      <c r="B576" s="78"/>
      <c r="C576" s="79"/>
      <c r="D576" s="79"/>
      <c r="E576" s="78"/>
      <c r="F576" s="78"/>
      <c r="G576" s="78"/>
      <c r="H576" s="80"/>
      <c r="I576" s="559" t="str">
        <f t="shared" si="67"/>
        <v/>
      </c>
      <c r="J576" s="214"/>
      <c r="K576" s="214"/>
      <c r="L576" s="214"/>
    </row>
    <row r="577" spans="1:18" s="28" customFormat="1" ht="19.5" customHeight="1">
      <c r="A577" s="177" t="s">
        <v>121</v>
      </c>
      <c r="B577" s="292" t="s">
        <v>2</v>
      </c>
      <c r="C577" s="292" t="s">
        <v>248</v>
      </c>
      <c r="D577" s="292" t="s">
        <v>72</v>
      </c>
      <c r="E577" s="286" t="s">
        <v>552</v>
      </c>
      <c r="F577" s="24" t="s">
        <v>4</v>
      </c>
      <c r="G577" s="24" t="s">
        <v>5</v>
      </c>
      <c r="H577" s="25" t="s">
        <v>6</v>
      </c>
      <c r="I577" s="559" t="str">
        <f t="shared" si="67"/>
        <v/>
      </c>
      <c r="J577" s="573" t="s">
        <v>2821</v>
      </c>
      <c r="K577" s="214" t="s">
        <v>2781</v>
      </c>
      <c r="L577" s="214" t="s">
        <v>2782</v>
      </c>
      <c r="M577" s="72" t="s">
        <v>2662</v>
      </c>
      <c r="N577" s="72" t="s">
        <v>2750</v>
      </c>
      <c r="O577" s="72" t="s">
        <v>2751</v>
      </c>
      <c r="P577" s="72" t="s">
        <v>2752</v>
      </c>
      <c r="Q577" s="72" t="s">
        <v>2729</v>
      </c>
      <c r="R577" s="557"/>
    </row>
    <row r="578" spans="1:18" s="40" customFormat="1" ht="19.5" customHeight="1">
      <c r="A578" s="275" t="s">
        <v>2410</v>
      </c>
      <c r="B578" s="1163" t="s">
        <v>4273</v>
      </c>
      <c r="C578" s="183" t="s">
        <v>124</v>
      </c>
      <c r="D578" s="183" t="s">
        <v>3842</v>
      </c>
      <c r="E578" s="595" t="s">
        <v>561</v>
      </c>
      <c r="F578" s="191" t="s">
        <v>2412</v>
      </c>
      <c r="G578" s="644" t="s">
        <v>8</v>
      </c>
      <c r="H578" s="645">
        <v>31</v>
      </c>
      <c r="I578" s="559" t="e">
        <f t="shared" si="67"/>
        <v>#DIV/0!</v>
      </c>
      <c r="J578" s="214" t="e">
        <f t="shared" ref="J578:J586" si="68">"USD "&amp;IF(K578&lt;0,"( "&amp;-K578&amp;" )",K578)&amp;" / "&amp;IF(L578&lt;0,"( "&amp;-L578&amp;" )",L578)</f>
        <v>#DIV/0!</v>
      </c>
      <c r="K578" s="214" t="e">
        <f>LOOKUP(1,0/($M578&amp;$N578&amp;$O578&amp;$P578&amp;$Q578=全球运价!$B$7:$B$7&amp;全球运价!$C$7:$C$7&amp;全球运价!$S$7:$S$7&amp;全球运价!$L$7:$L$7&amp;全球运价!$P$7:$P$7),全球运价!D$7:D$7)</f>
        <v>#DIV/0!</v>
      </c>
      <c r="L578" s="214" t="e">
        <f>LOOKUP(1,0/($M578&amp;$N578&amp;$O578&amp;$P578&amp;$Q578=全球运价!$B$7:$B$7&amp;全球运价!$C$7:$C$7&amp;全球运价!$S$7:$S$7&amp;全球运价!$L$7:$L$7&amp;全球运价!$P$7:$P$7),全球运价!E$7:E$7)</f>
        <v>#DIV/0!</v>
      </c>
      <c r="M578" s="40" t="s">
        <v>1097</v>
      </c>
      <c r="N578" s="40" t="s">
        <v>1097</v>
      </c>
      <c r="O578" s="40" t="s">
        <v>833</v>
      </c>
      <c r="P578" s="40" t="s">
        <v>2687</v>
      </c>
      <c r="Q578" s="40" t="s">
        <v>830</v>
      </c>
    </row>
    <row r="579" spans="1:18" s="40" customFormat="1" ht="19.5" customHeight="1">
      <c r="A579" s="276" t="s">
        <v>2397</v>
      </c>
      <c r="B579" s="1163" t="s">
        <v>4274</v>
      </c>
      <c r="C579" s="1010" t="s">
        <v>3840</v>
      </c>
      <c r="D579" s="1010" t="s">
        <v>251</v>
      </c>
      <c r="E579" s="191" t="s">
        <v>2417</v>
      </c>
      <c r="F579" s="191" t="s">
        <v>2462</v>
      </c>
      <c r="G579" s="644" t="s">
        <v>8</v>
      </c>
      <c r="H579" s="196" t="s">
        <v>431</v>
      </c>
      <c r="I579" s="559" t="e">
        <f t="shared" si="67"/>
        <v>#DIV/0!</v>
      </c>
      <c r="J579" s="214" t="e">
        <f t="shared" si="68"/>
        <v>#DIV/0!</v>
      </c>
      <c r="K579" s="214" t="e">
        <f>LOOKUP(1,0/($M579&amp;$N579&amp;$O579&amp;$P579&amp;$Q579=全球运价!$B$7:$B$7&amp;全球运价!$C$7:$C$7&amp;全球运价!$S$7:$S$7&amp;全球运价!$L$7:$L$7&amp;全球运价!$P$7:$P$7),全球运价!D$7:D$7)</f>
        <v>#DIV/0!</v>
      </c>
      <c r="L579" s="214" t="e">
        <f>LOOKUP(1,0/($M579&amp;$N579&amp;$O579&amp;$P579&amp;$Q579=全球运价!$B$7:$B$7&amp;全球运价!$C$7:$C$7&amp;全球运价!$S$7:$S$7&amp;全球运价!$L$7:$L$7&amp;全球运价!$P$7:$P$7),全球运价!E$7:E$7)</f>
        <v>#DIV/0!</v>
      </c>
      <c r="M579" s="40" t="s">
        <v>902</v>
      </c>
      <c r="N579" s="40" t="s">
        <v>902</v>
      </c>
      <c r="O579" s="40" t="s">
        <v>833</v>
      </c>
      <c r="P579" s="40" t="s">
        <v>2687</v>
      </c>
      <c r="Q579" s="40" t="s">
        <v>830</v>
      </c>
    </row>
    <row r="580" spans="1:18" s="40" customFormat="1" ht="19.5" customHeight="1">
      <c r="A580" s="276" t="s">
        <v>122</v>
      </c>
      <c r="B580" s="1163" t="s">
        <v>4274</v>
      </c>
      <c r="C580" s="1010" t="s">
        <v>3840</v>
      </c>
      <c r="D580" s="1010" t="s">
        <v>251</v>
      </c>
      <c r="E580" s="191" t="s">
        <v>2417</v>
      </c>
      <c r="F580" s="191" t="s">
        <v>2419</v>
      </c>
      <c r="G580" s="184" t="s">
        <v>123</v>
      </c>
      <c r="H580" s="196" t="s">
        <v>432</v>
      </c>
      <c r="I580" s="559" t="e">
        <f t="shared" si="67"/>
        <v>#DIV/0!</v>
      </c>
      <c r="J580" s="214" t="e">
        <f t="shared" si="68"/>
        <v>#DIV/0!</v>
      </c>
      <c r="K580" s="214" t="e">
        <f>LOOKUP(1,0/($M580&amp;$N580&amp;$O580&amp;$P580&amp;$Q580=全球运价!$B$7:$B$7&amp;全球运价!$C$7:$C$7&amp;全球运价!$S$7:$S$7&amp;全球运价!$L$7:$L$7&amp;全球运价!$P$7:$P$7),全球运价!D$7:D$7)</f>
        <v>#DIV/0!</v>
      </c>
      <c r="L580" s="214" t="e">
        <f>LOOKUP(1,0/($M580&amp;$N580&amp;$O580&amp;$P580&amp;$Q580=全球运价!$B$7:$B$7&amp;全球运价!$C$7:$C$7&amp;全球运价!$S$7:$S$7&amp;全球运价!$L$7:$L$7&amp;全球运价!$P$7:$P$7),全球运价!E$7:E$7)</f>
        <v>#DIV/0!</v>
      </c>
      <c r="M580" s="40" t="s">
        <v>1199</v>
      </c>
      <c r="N580" s="40" t="s">
        <v>902</v>
      </c>
      <c r="O580" s="40" t="s">
        <v>833</v>
      </c>
      <c r="P580" s="40" t="s">
        <v>2687</v>
      </c>
      <c r="Q580" s="40" t="s">
        <v>830</v>
      </c>
    </row>
    <row r="581" spans="1:18" s="40" customFormat="1" ht="19.5" customHeight="1">
      <c r="A581" s="276" t="s">
        <v>2479</v>
      </c>
      <c r="B581" s="1163" t="s">
        <v>4275</v>
      </c>
      <c r="C581" s="1010" t="s">
        <v>3840</v>
      </c>
      <c r="D581" s="1010" t="s">
        <v>102</v>
      </c>
      <c r="E581" s="191" t="s">
        <v>2417</v>
      </c>
      <c r="F581" s="191" t="s">
        <v>2419</v>
      </c>
      <c r="G581" s="184" t="s">
        <v>123</v>
      </c>
      <c r="H581" s="196" t="s">
        <v>433</v>
      </c>
      <c r="I581" s="559" t="e">
        <f t="shared" si="67"/>
        <v>#DIV/0!</v>
      </c>
      <c r="J581" s="214" t="e">
        <f t="shared" si="68"/>
        <v>#DIV/0!</v>
      </c>
      <c r="K581" s="214" t="e">
        <f>LOOKUP(1,0/($M581&amp;$N581&amp;$O581&amp;$P581&amp;$Q581=全球运价!$B$7:$B$7&amp;全球运价!$C$7:$C$7&amp;全球运价!$S$7:$S$7&amp;全球运价!$L$7:$L$7&amp;全球运价!$P$7:$P$7),全球运价!D$7:D$7)</f>
        <v>#DIV/0!</v>
      </c>
      <c r="L581" s="214" t="e">
        <f>LOOKUP(1,0/($M581&amp;$N581&amp;$O581&amp;$P581&amp;$Q581=全球运价!$B$7:$B$7&amp;全球运价!$C$7:$C$7&amp;全球运价!$S$7:$S$7&amp;全球运价!$L$7:$L$7&amp;全球运价!$P$7:$P$7),全球运价!E$7:E$7)</f>
        <v>#DIV/0!</v>
      </c>
      <c r="M581" s="40" t="s">
        <v>901</v>
      </c>
      <c r="N581" s="40" t="s">
        <v>902</v>
      </c>
      <c r="O581" s="40" t="s">
        <v>833</v>
      </c>
      <c r="P581" s="40" t="s">
        <v>2687</v>
      </c>
      <c r="Q581" s="40" t="s">
        <v>830</v>
      </c>
    </row>
    <row r="582" spans="1:18" s="40" customFormat="1" ht="19.5" customHeight="1">
      <c r="A582" s="276" t="s">
        <v>2654</v>
      </c>
      <c r="B582" s="1163" t="s">
        <v>4276</v>
      </c>
      <c r="C582" s="1010" t="s">
        <v>3841</v>
      </c>
      <c r="D582" s="1010" t="s">
        <v>250</v>
      </c>
      <c r="E582" s="641" t="s">
        <v>2470</v>
      </c>
      <c r="F582" s="184" t="s">
        <v>2460</v>
      </c>
      <c r="G582" s="644" t="s">
        <v>8</v>
      </c>
      <c r="H582" s="196" t="s">
        <v>3030</v>
      </c>
      <c r="I582" s="559" t="e">
        <f t="shared" si="67"/>
        <v>#DIV/0!</v>
      </c>
      <c r="J582" s="214" t="e">
        <f t="shared" si="68"/>
        <v>#DIV/0!</v>
      </c>
      <c r="K582" s="214" t="e">
        <f>LOOKUP(1,0/($M582&amp;$N582&amp;$O582&amp;$P582&amp;$Q582=全球运价!$B$7:$B$7&amp;全球运价!$C$7:$C$7&amp;全球运价!$S$7:$S$7&amp;全球运价!$L$7:$L$7&amp;全球运价!$P$7:$P$7),全球运价!D$7:D$7)</f>
        <v>#DIV/0!</v>
      </c>
      <c r="L582" s="214" t="e">
        <f>LOOKUP(1,0/($M582&amp;$N582&amp;$O582&amp;$P582&amp;$Q582=全球运价!$B$7:$B$7&amp;全球运价!$C$7:$C$7&amp;全球运价!$S$7:$S$7&amp;全球运价!$L$7:$L$7&amp;全球运价!$P$7:$P$7),全球运价!E$7:E$7)</f>
        <v>#DIV/0!</v>
      </c>
      <c r="M582" s="40" t="s">
        <v>953</v>
      </c>
      <c r="N582" s="40" t="s">
        <v>953</v>
      </c>
      <c r="O582" s="40" t="s">
        <v>833</v>
      </c>
      <c r="P582" s="40" t="s">
        <v>2687</v>
      </c>
      <c r="Q582" s="40" t="s">
        <v>830</v>
      </c>
    </row>
    <row r="583" spans="1:18" s="40" customFormat="1" ht="19.5" customHeight="1">
      <c r="A583" s="276" t="s">
        <v>2655</v>
      </c>
      <c r="B583" s="1163" t="s">
        <v>4277</v>
      </c>
      <c r="C583" s="643">
        <v>0</v>
      </c>
      <c r="D583" s="643" t="s">
        <v>251</v>
      </c>
      <c r="E583" s="641" t="s">
        <v>515</v>
      </c>
      <c r="F583" s="191" t="s">
        <v>2879</v>
      </c>
      <c r="G583" s="644" t="s">
        <v>8</v>
      </c>
      <c r="H583" s="196" t="s">
        <v>104</v>
      </c>
      <c r="I583" s="559" t="e">
        <f t="shared" si="67"/>
        <v>#DIV/0!</v>
      </c>
      <c r="J583" s="214" t="e">
        <f t="shared" si="68"/>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892</v>
      </c>
      <c r="N583" s="40" t="s">
        <v>892</v>
      </c>
      <c r="O583" s="40" t="s">
        <v>833</v>
      </c>
      <c r="P583" s="40" t="s">
        <v>2687</v>
      </c>
      <c r="Q583" s="40" t="s">
        <v>830</v>
      </c>
    </row>
    <row r="584" spans="1:18" s="40" customFormat="1" ht="19.5" customHeight="1">
      <c r="A584" s="276" t="s">
        <v>2216</v>
      </c>
      <c r="B584" s="1163" t="s">
        <v>4277</v>
      </c>
      <c r="C584" s="643">
        <v>0</v>
      </c>
      <c r="D584" s="643" t="s">
        <v>251</v>
      </c>
      <c r="E584" s="641" t="s">
        <v>515</v>
      </c>
      <c r="F584" s="191" t="s">
        <v>2876</v>
      </c>
      <c r="G584" s="184" t="s">
        <v>125</v>
      </c>
      <c r="H584" s="196" t="s">
        <v>104</v>
      </c>
      <c r="I584" s="559"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1391</v>
      </c>
      <c r="N584" s="40" t="s">
        <v>892</v>
      </c>
      <c r="O584" s="40" t="s">
        <v>833</v>
      </c>
      <c r="P584" s="40" t="s">
        <v>2687</v>
      </c>
      <c r="Q584" s="40" t="s">
        <v>830</v>
      </c>
    </row>
    <row r="585" spans="1:18" s="40" customFormat="1" ht="19.5" customHeight="1">
      <c r="A585" s="276" t="s">
        <v>2342</v>
      </c>
      <c r="B585" s="1163" t="s">
        <v>4278</v>
      </c>
      <c r="C585" s="643">
        <v>0</v>
      </c>
      <c r="D585" s="643" t="s">
        <v>102</v>
      </c>
      <c r="E585" s="641" t="s">
        <v>515</v>
      </c>
      <c r="F585" s="191" t="s">
        <v>2876</v>
      </c>
      <c r="G585" s="184" t="s">
        <v>125</v>
      </c>
      <c r="H585" s="196" t="s">
        <v>434</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1399</v>
      </c>
      <c r="N585" s="40" t="s">
        <v>892</v>
      </c>
      <c r="O585" s="40" t="s">
        <v>833</v>
      </c>
      <c r="P585" s="40" t="s">
        <v>2687</v>
      </c>
      <c r="Q585" s="40" t="s">
        <v>830</v>
      </c>
    </row>
    <row r="586" spans="1:18" s="40" customFormat="1" ht="18" customHeight="1">
      <c r="A586" s="276" t="s">
        <v>2653</v>
      </c>
      <c r="B586" s="1163" t="s">
        <v>4279</v>
      </c>
      <c r="C586" s="643">
        <v>0</v>
      </c>
      <c r="D586" s="643" t="s">
        <v>102</v>
      </c>
      <c r="E586" s="641" t="s">
        <v>515</v>
      </c>
      <c r="F586" s="191" t="s">
        <v>2876</v>
      </c>
      <c r="G586" s="184" t="s">
        <v>125</v>
      </c>
      <c r="H586" s="194" t="s">
        <v>435</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1134</v>
      </c>
      <c r="N586" s="40" t="s">
        <v>892</v>
      </c>
      <c r="O586" s="40" t="s">
        <v>833</v>
      </c>
      <c r="P586" s="40" t="s">
        <v>2687</v>
      </c>
      <c r="Q586" s="40" t="s">
        <v>830</v>
      </c>
    </row>
    <row r="587" spans="1:18" s="40" customFormat="1" ht="19.5" customHeight="1">
      <c r="A587" s="1208" t="s">
        <v>516</v>
      </c>
      <c r="B587" s="1209"/>
      <c r="C587" s="1209"/>
      <c r="D587" s="1209"/>
      <c r="E587" s="1209"/>
      <c r="F587" s="1209"/>
      <c r="G587" s="1209"/>
      <c r="H587" s="1210"/>
      <c r="I587" s="559" t="str">
        <f t="shared" ref="I587:I595" si="69">IF(J587="","",IF(J587="SYSTEM PRICE","",IF(B587=J587,"-","check")))</f>
        <v/>
      </c>
      <c r="J587" s="214"/>
      <c r="K587" s="214"/>
      <c r="L587" s="214"/>
    </row>
    <row r="588" spans="1:18" s="40" customFormat="1" ht="19.5" customHeight="1">
      <c r="A588" s="247" t="s">
        <v>464</v>
      </c>
      <c r="B588" s="293"/>
      <c r="C588" s="293"/>
      <c r="D588" s="293"/>
      <c r="E588" s="293"/>
      <c r="F588" s="293"/>
      <c r="G588" s="293"/>
      <c r="H588" s="291"/>
      <c r="I588" s="559" t="str">
        <f t="shared" si="69"/>
        <v/>
      </c>
      <c r="J588" s="214"/>
      <c r="K588" s="214"/>
      <c r="L588" s="214"/>
    </row>
    <row r="589" spans="1:18" s="40" customFormat="1" ht="19.5" customHeight="1">
      <c r="A589" s="247" t="s">
        <v>430</v>
      </c>
      <c r="B589" s="293"/>
      <c r="C589" s="293"/>
      <c r="D589" s="293"/>
      <c r="E589" s="293"/>
      <c r="F589" s="293"/>
      <c r="G589" s="293"/>
      <c r="H589" s="291"/>
      <c r="I589" s="559" t="str">
        <f t="shared" si="69"/>
        <v/>
      </c>
      <c r="J589" s="214"/>
      <c r="K589" s="214"/>
      <c r="L589" s="214"/>
    </row>
    <row r="590" spans="1:18" s="40" customFormat="1" ht="19.5" customHeight="1" thickBot="1">
      <c r="A590" s="50" t="s">
        <v>1480</v>
      </c>
      <c r="B590" s="75"/>
      <c r="C590" s="75"/>
      <c r="D590" s="75"/>
      <c r="E590" s="75"/>
      <c r="F590" s="75"/>
      <c r="G590" s="75"/>
      <c r="H590" s="76"/>
      <c r="I590" s="559" t="str">
        <f t="shared" si="69"/>
        <v/>
      </c>
      <c r="J590" s="214"/>
      <c r="K590" s="214"/>
      <c r="L590" s="214"/>
    </row>
    <row r="591" spans="1:18" s="40" customFormat="1" ht="19.5" customHeight="1">
      <c r="A591" s="77"/>
      <c r="B591" s="78"/>
      <c r="C591" s="79"/>
      <c r="D591" s="79"/>
      <c r="E591" s="78"/>
      <c r="F591" s="78"/>
      <c r="G591" s="78"/>
      <c r="H591" s="80"/>
      <c r="I591" s="559" t="str">
        <f t="shared" si="69"/>
        <v/>
      </c>
      <c r="J591" s="214"/>
      <c r="K591" s="214"/>
      <c r="L591" s="214"/>
    </row>
    <row r="592" spans="1:18" s="28" customFormat="1" ht="19.5" customHeight="1">
      <c r="A592" s="177" t="s">
        <v>126</v>
      </c>
      <c r="B592" s="292" t="s">
        <v>491</v>
      </c>
      <c r="C592" s="292" t="s">
        <v>248</v>
      </c>
      <c r="D592" s="292" t="s">
        <v>72</v>
      </c>
      <c r="E592" s="73" t="s">
        <v>115</v>
      </c>
      <c r="F592" s="24" t="s">
        <v>4</v>
      </c>
      <c r="G592" s="24" t="s">
        <v>5</v>
      </c>
      <c r="H592" s="25" t="s">
        <v>6</v>
      </c>
      <c r="I592" s="559" t="str">
        <f t="shared" si="69"/>
        <v/>
      </c>
      <c r="J592" s="573" t="s">
        <v>2821</v>
      </c>
      <c r="K592" s="214" t="s">
        <v>2781</v>
      </c>
      <c r="L592" s="214" t="s">
        <v>2782</v>
      </c>
      <c r="M592" s="72" t="s">
        <v>2662</v>
      </c>
      <c r="N592" s="72" t="s">
        <v>2750</v>
      </c>
      <c r="O592" s="72" t="s">
        <v>2751</v>
      </c>
      <c r="P592" s="72" t="s">
        <v>2752</v>
      </c>
      <c r="Q592" s="72" t="s">
        <v>2729</v>
      </c>
      <c r="R592" s="557"/>
    </row>
    <row r="593" spans="1:18" s="40" customFormat="1" ht="19.5" customHeight="1">
      <c r="A593" s="232" t="s">
        <v>2411</v>
      </c>
      <c r="B593" s="1163" t="s">
        <v>4280</v>
      </c>
      <c r="C593" s="1010" t="s">
        <v>3839</v>
      </c>
      <c r="D593" s="290" t="s">
        <v>116</v>
      </c>
      <c r="E593" s="191" t="s">
        <v>2471</v>
      </c>
      <c r="F593" s="335" t="s">
        <v>2413</v>
      </c>
      <c r="G593" s="173" t="s">
        <v>8</v>
      </c>
      <c r="H593" s="196" t="s">
        <v>374</v>
      </c>
      <c r="I593" s="559" t="e">
        <f t="shared" si="69"/>
        <v>#DIV/0!</v>
      </c>
      <c r="J593" s="214" t="e">
        <f t="shared" ref="J593:J595" si="70">"USD "&amp;IF(K593&lt;0,"( "&amp;-K593&amp;" )",K593)&amp;" / "&amp;IF(L593&lt;0,"( "&amp;-L593&amp;" )",L593)</f>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850</v>
      </c>
      <c r="N593" s="40" t="s">
        <v>850</v>
      </c>
      <c r="O593" s="40" t="s">
        <v>833</v>
      </c>
      <c r="P593" s="40" t="s">
        <v>2687</v>
      </c>
      <c r="Q593" s="40" t="s">
        <v>830</v>
      </c>
    </row>
    <row r="594" spans="1:18" s="40" customFormat="1" ht="19.5" customHeight="1">
      <c r="A594" s="232" t="s">
        <v>2656</v>
      </c>
      <c r="B594" s="1163" t="s">
        <v>4281</v>
      </c>
      <c r="C594" s="1010" t="s">
        <v>3839</v>
      </c>
      <c r="D594" s="290" t="s">
        <v>116</v>
      </c>
      <c r="E594" s="191" t="s">
        <v>529</v>
      </c>
      <c r="F594" s="335" t="s">
        <v>2413</v>
      </c>
      <c r="G594" s="169" t="s">
        <v>127</v>
      </c>
      <c r="H594" s="196">
        <v>28</v>
      </c>
      <c r="I594" s="559" t="e">
        <f t="shared" si="69"/>
        <v>#DIV/0!</v>
      </c>
      <c r="J594" s="214" t="e">
        <f t="shared" si="70"/>
        <v>#DIV/0!</v>
      </c>
      <c r="K594" s="214" t="e">
        <f>LOOKUP(1,0/($M594&amp;$N594&amp;$O594&amp;$P594&amp;$Q594=全球运价!$B$7:$B$7&amp;全球运价!$C$7:$C$7&amp;全球运价!$S$7:$S$7&amp;全球运价!$L$7:$L$7&amp;全球运价!$P$7:$P$7),全球运价!D$7:D$7)</f>
        <v>#DIV/0!</v>
      </c>
      <c r="L594" s="214" t="e">
        <f>LOOKUP(1,0/($M594&amp;$N594&amp;$O594&amp;$P594&amp;$Q594=全球运价!$B$7:$B$7&amp;全球运价!$C$7:$C$7&amp;全球运价!$S$7:$S$7&amp;全球运价!$L$7:$L$7&amp;全球运价!$P$7:$P$7),全球运价!E$7:E$7)</f>
        <v>#DIV/0!</v>
      </c>
      <c r="M594" s="40" t="s">
        <v>2818</v>
      </c>
      <c r="N594" s="40" t="s">
        <v>850</v>
      </c>
      <c r="O594" s="40" t="s">
        <v>833</v>
      </c>
      <c r="P594" s="40" t="s">
        <v>2687</v>
      </c>
      <c r="Q594" s="40" t="s">
        <v>830</v>
      </c>
    </row>
    <row r="595" spans="1:18" s="40" customFormat="1" ht="19.5" customHeight="1">
      <c r="A595" s="232" t="s">
        <v>2657</v>
      </c>
      <c r="B595" s="1163" t="s">
        <v>4282</v>
      </c>
      <c r="C595" s="1010" t="s">
        <v>3839</v>
      </c>
      <c r="D595" s="290" t="s">
        <v>117</v>
      </c>
      <c r="E595" s="191" t="s">
        <v>2472</v>
      </c>
      <c r="F595" s="335" t="s">
        <v>2413</v>
      </c>
      <c r="G595" s="169" t="s">
        <v>127</v>
      </c>
      <c r="H595" s="164">
        <v>45</v>
      </c>
      <c r="I595" s="559" t="e">
        <f t="shared" si="69"/>
        <v>#DIV/0!</v>
      </c>
      <c r="J595" s="214" t="e">
        <f t="shared" si="70"/>
        <v>#DIV/0!</v>
      </c>
      <c r="K595" s="214" t="e">
        <f>LOOKUP(1,0/($M595&amp;$N595&amp;$O595&amp;$P595&amp;$Q595=全球运价!$B$7:$B$7&amp;全球运价!$C$7:$C$7&amp;全球运价!$S$7:$S$7&amp;全球运价!$L$7:$L$7&amp;全球运价!$P$7:$P$7),全球运价!D$7:D$7)</f>
        <v>#DIV/0!</v>
      </c>
      <c r="L595" s="214" t="e">
        <f>LOOKUP(1,0/($M595&amp;$N595&amp;$O595&amp;$P595&amp;$Q595=全球运价!$B$7:$B$7&amp;全球运价!$C$7:$C$7&amp;全球运价!$S$7:$S$7&amp;全球运价!$L$7:$L$7&amp;全球运价!$P$7:$P$7),全球运价!E$7:E$7)</f>
        <v>#DIV/0!</v>
      </c>
      <c r="M595" s="40" t="s">
        <v>2822</v>
      </c>
      <c r="N595" s="40" t="s">
        <v>850</v>
      </c>
      <c r="O595" s="40" t="s">
        <v>833</v>
      </c>
      <c r="P595" s="40" t="s">
        <v>2687</v>
      </c>
      <c r="Q595" s="40" t="s">
        <v>830</v>
      </c>
    </row>
    <row r="596" spans="1:18" s="40" customFormat="1" ht="19.5" customHeight="1">
      <c r="A596" s="34" t="s">
        <v>2153</v>
      </c>
      <c r="B596" s="81"/>
      <c r="C596" s="81"/>
      <c r="D596" s="81"/>
      <c r="E596" s="81"/>
      <c r="F596" s="81"/>
      <c r="G596" s="81"/>
      <c r="H596" s="82"/>
      <c r="I596" s="559" t="str">
        <f t="shared" ref="I596:I627" si="71">IF(J596="","",IF(J596="SYSTEM PRICE","",IF(B596=J596,"-","check")))</f>
        <v/>
      </c>
      <c r="J596" s="214"/>
      <c r="K596" s="214"/>
      <c r="L596" s="214"/>
    </row>
    <row r="597" spans="1:18" s="40" customFormat="1" ht="19.5" customHeight="1">
      <c r="A597" s="34" t="s">
        <v>128</v>
      </c>
      <c r="B597" s="81"/>
      <c r="C597" s="81"/>
      <c r="D597" s="81"/>
      <c r="E597" s="81"/>
      <c r="F597" s="81"/>
      <c r="G597" s="81"/>
      <c r="H597" s="82"/>
      <c r="I597" s="559" t="str">
        <f t="shared" si="71"/>
        <v/>
      </c>
      <c r="J597" s="214"/>
      <c r="K597" s="214"/>
      <c r="L597" s="214"/>
    </row>
    <row r="598" spans="1:18" s="40" customFormat="1" ht="19.5" customHeight="1" thickBot="1">
      <c r="A598" s="1218" t="s">
        <v>129</v>
      </c>
      <c r="B598" s="1219"/>
      <c r="C598" s="1219"/>
      <c r="D598" s="1219"/>
      <c r="E598" s="1219"/>
      <c r="F598" s="1219"/>
      <c r="G598" s="1219"/>
      <c r="H598" s="1220"/>
      <c r="I598" s="559" t="str">
        <f t="shared" si="71"/>
        <v/>
      </c>
      <c r="J598" s="214"/>
      <c r="K598" s="214"/>
      <c r="L598" s="214"/>
    </row>
    <row r="599" spans="1:18" s="40" customFormat="1" ht="19.5" customHeight="1">
      <c r="A599" s="77"/>
      <c r="B599" s="78"/>
      <c r="C599" s="78"/>
      <c r="D599" s="78"/>
      <c r="E599" s="78"/>
      <c r="F599" s="78"/>
      <c r="G599" s="78"/>
      <c r="H599" s="80"/>
      <c r="I599" s="559" t="str">
        <f t="shared" si="71"/>
        <v/>
      </c>
      <c r="J599" s="214"/>
      <c r="K599" s="214"/>
      <c r="L599" s="214"/>
    </row>
    <row r="600" spans="1:18" s="28" customFormat="1" ht="19.5" customHeight="1">
      <c r="A600" s="177" t="s">
        <v>130</v>
      </c>
      <c r="B600" s="292" t="s">
        <v>2</v>
      </c>
      <c r="C600" s="1328"/>
      <c r="D600" s="1217"/>
      <c r="E600" s="73" t="s">
        <v>115</v>
      </c>
      <c r="F600" s="24" t="s">
        <v>4</v>
      </c>
      <c r="G600" s="24" t="s">
        <v>5</v>
      </c>
      <c r="H600" s="25" t="s">
        <v>6</v>
      </c>
      <c r="I600" s="559" t="str">
        <f t="shared" si="71"/>
        <v/>
      </c>
      <c r="J600" s="214" t="s">
        <v>2821</v>
      </c>
      <c r="K600" s="214" t="s">
        <v>2781</v>
      </c>
      <c r="L600" s="214" t="s">
        <v>2782</v>
      </c>
      <c r="M600" s="72" t="s">
        <v>2662</v>
      </c>
      <c r="N600" s="72" t="s">
        <v>2750</v>
      </c>
      <c r="O600" s="72" t="s">
        <v>2751</v>
      </c>
      <c r="P600" s="72" t="s">
        <v>2752</v>
      </c>
      <c r="Q600" s="72" t="s">
        <v>2729</v>
      </c>
      <c r="R600" s="557"/>
    </row>
    <row r="601" spans="1:18" s="28" customFormat="1" ht="19.5" customHeight="1">
      <c r="A601" s="231" t="s">
        <v>2480</v>
      </c>
      <c r="B601" s="1163" t="s">
        <v>4275</v>
      </c>
      <c r="C601" s="1193" t="s">
        <v>124</v>
      </c>
      <c r="D601" s="1194"/>
      <c r="E601" s="699" t="s">
        <v>55</v>
      </c>
      <c r="F601" s="667" t="s">
        <v>2414</v>
      </c>
      <c r="G601" s="644" t="s">
        <v>8</v>
      </c>
      <c r="H601" s="196">
        <v>25</v>
      </c>
      <c r="I601" s="559" t="e">
        <f t="shared" si="71"/>
        <v>#DIV/0!</v>
      </c>
      <c r="J601" s="214" t="e">
        <f t="shared" ref="J601:J648" si="72">"USD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563</v>
      </c>
      <c r="N601" s="40" t="s">
        <v>563</v>
      </c>
      <c r="O601" s="40" t="s">
        <v>833</v>
      </c>
      <c r="P601" s="40" t="s">
        <v>2687</v>
      </c>
      <c r="Q601" s="40" t="s">
        <v>830</v>
      </c>
    </row>
    <row r="602" spans="1:18" s="28" customFormat="1" ht="19.5" customHeight="1">
      <c r="A602" s="276" t="s">
        <v>2481</v>
      </c>
      <c r="B602" s="1163" t="s">
        <v>4283</v>
      </c>
      <c r="C602" s="1193" t="s">
        <v>124</v>
      </c>
      <c r="D602" s="1194"/>
      <c r="E602" s="699" t="s">
        <v>55</v>
      </c>
      <c r="F602" s="667" t="s">
        <v>2414</v>
      </c>
      <c r="G602" s="667" t="s">
        <v>131</v>
      </c>
      <c r="H602" s="196">
        <v>60</v>
      </c>
      <c r="I602" s="559" t="e">
        <f t="shared" si="71"/>
        <v>#DIV/0!</v>
      </c>
      <c r="J602" s="214" t="e">
        <f t="shared" si="72"/>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843</v>
      </c>
      <c r="N602" s="40" t="s">
        <v>563</v>
      </c>
      <c r="O602" s="40" t="s">
        <v>833</v>
      </c>
      <c r="P602" s="40" t="s">
        <v>2687</v>
      </c>
      <c r="Q602" s="40" t="s">
        <v>830</v>
      </c>
    </row>
    <row r="603" spans="1:18" s="152" customFormat="1" ht="19.5" customHeight="1">
      <c r="A603" s="276" t="s">
        <v>2481</v>
      </c>
      <c r="B603" s="1163" t="s">
        <v>4284</v>
      </c>
      <c r="C603" s="1193" t="s">
        <v>124</v>
      </c>
      <c r="D603" s="1194"/>
      <c r="E603" s="699" t="s">
        <v>561</v>
      </c>
      <c r="F603" s="667" t="s">
        <v>3248</v>
      </c>
      <c r="G603" s="667" t="s">
        <v>2475</v>
      </c>
      <c r="H603" s="196">
        <v>65</v>
      </c>
      <c r="I603" s="559" t="e">
        <f t="shared" si="71"/>
        <v>#DIV/0!</v>
      </c>
      <c r="J603" s="214" t="e">
        <f t="shared" si="72"/>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843</v>
      </c>
      <c r="N603" s="40" t="s">
        <v>562</v>
      </c>
      <c r="O603" s="40" t="s">
        <v>833</v>
      </c>
      <c r="P603" s="40" t="s">
        <v>2687</v>
      </c>
      <c r="Q603" s="40" t="s">
        <v>830</v>
      </c>
    </row>
    <row r="604" spans="1:18" s="27" customFormat="1" ht="19.5" customHeight="1">
      <c r="A604" s="277" t="s">
        <v>3388</v>
      </c>
      <c r="B604" s="1163" t="s">
        <v>4285</v>
      </c>
      <c r="C604" s="1193" t="s">
        <v>124</v>
      </c>
      <c r="D604" s="1194"/>
      <c r="E604" s="699" t="s">
        <v>55</v>
      </c>
      <c r="F604" s="667" t="s">
        <v>2414</v>
      </c>
      <c r="G604" s="667" t="s">
        <v>131</v>
      </c>
      <c r="H604" s="196">
        <v>45</v>
      </c>
      <c r="I604" s="559" t="e">
        <f t="shared" si="71"/>
        <v>#DIV/0!</v>
      </c>
      <c r="J604" s="214" t="e">
        <f t="shared" si="72"/>
        <v>#DIV/0!</v>
      </c>
      <c r="K604" s="214" t="e">
        <f>LOOKUP(1,0/($M604&amp;$N604&amp;$O604&amp;$P604&amp;$Q604=全球运价!$B$7:$B$7&amp;全球运价!$C$7:$C$7&amp;全球运价!$S$7:$S$7&amp;全球运价!$L$7:$L$7&amp;全球运价!$P$7:$P$7),全球运价!D$7:D$7)</f>
        <v>#DIV/0!</v>
      </c>
      <c r="L604" s="214" t="e">
        <f>LOOKUP(1,0/($M604&amp;$N604&amp;$O604&amp;$P604&amp;$Q604=全球运价!$B$7:$B$7&amp;全球运价!$C$7:$C$7&amp;全球运价!$S$7:$S$7&amp;全球运价!$L$7:$L$7&amp;全球运价!$P$7:$P$7),全球运价!E$7:E$7)</f>
        <v>#DIV/0!</v>
      </c>
      <c r="M604" s="40" t="s">
        <v>2771</v>
      </c>
      <c r="N604" s="40" t="s">
        <v>563</v>
      </c>
      <c r="O604" s="40" t="s">
        <v>833</v>
      </c>
      <c r="P604" s="40" t="s">
        <v>2687</v>
      </c>
      <c r="Q604" s="40" t="s">
        <v>830</v>
      </c>
    </row>
    <row r="605" spans="1:18" ht="19.5" customHeight="1">
      <c r="A605" s="277" t="s">
        <v>2174</v>
      </c>
      <c r="B605" s="1163" t="s">
        <v>4286</v>
      </c>
      <c r="C605" s="1193" t="s">
        <v>124</v>
      </c>
      <c r="D605" s="1194"/>
      <c r="E605" s="699" t="s">
        <v>55</v>
      </c>
      <c r="F605" s="667" t="s">
        <v>2414</v>
      </c>
      <c r="G605" s="667" t="s">
        <v>131</v>
      </c>
      <c r="H605" s="196">
        <v>60</v>
      </c>
      <c r="I605" s="559" t="e">
        <f t="shared" si="71"/>
        <v>#DIV/0!</v>
      </c>
      <c r="J605" s="214" t="e">
        <f t="shared" si="72"/>
        <v>#DIV/0!</v>
      </c>
      <c r="K605" s="214" t="e">
        <f>LOOKUP(1,0/($M605&amp;$N605&amp;$O605&amp;$P605&amp;$Q605=全球运价!$B$7:$B$7&amp;全球运价!$C$7:$C$7&amp;全球运价!$S$7:$S$7&amp;全球运价!$L$7:$L$7&amp;全球运价!$P$7:$P$7),全球运价!D$7:D$7)</f>
        <v>#DIV/0!</v>
      </c>
      <c r="L605" s="214" t="e">
        <f>LOOKUP(1,0/($M605&amp;$N605&amp;$O605&amp;$P605&amp;$Q605=全球运价!$B$7:$B$7&amp;全球运价!$C$7:$C$7&amp;全球运价!$S$7:$S$7&amp;全球运价!$L$7:$L$7&amp;全球运价!$P$7:$P$7),全球运价!E$7:E$7)</f>
        <v>#DIV/0!</v>
      </c>
      <c r="M605" s="40" t="s">
        <v>925</v>
      </c>
      <c r="N605" s="40" t="s">
        <v>563</v>
      </c>
      <c r="O605" s="40" t="s">
        <v>833</v>
      </c>
      <c r="P605" s="40" t="s">
        <v>2687</v>
      </c>
      <c r="Q605" s="40" t="s">
        <v>830</v>
      </c>
    </row>
    <row r="606" spans="1:18" ht="19.5" customHeight="1">
      <c r="A606" s="277" t="s">
        <v>2357</v>
      </c>
      <c r="B606" s="1163" t="s">
        <v>4287</v>
      </c>
      <c r="C606" s="1193" t="s">
        <v>124</v>
      </c>
      <c r="D606" s="1194"/>
      <c r="E606" s="699" t="s">
        <v>55</v>
      </c>
      <c r="F606" s="667" t="s">
        <v>2414</v>
      </c>
      <c r="G606" s="667" t="s">
        <v>131</v>
      </c>
      <c r="H606" s="196">
        <v>50</v>
      </c>
      <c r="I606" s="559" t="e">
        <f t="shared" si="71"/>
        <v>#DIV/0!</v>
      </c>
      <c r="J606" s="214" t="e">
        <f t="shared" si="72"/>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964</v>
      </c>
      <c r="N606" s="40" t="s">
        <v>563</v>
      </c>
      <c r="O606" s="40" t="s">
        <v>833</v>
      </c>
      <c r="P606" s="40" t="s">
        <v>2687</v>
      </c>
      <c r="Q606" s="40" t="s">
        <v>830</v>
      </c>
    </row>
    <row r="607" spans="1:18" ht="19.5" customHeight="1">
      <c r="A607" s="277" t="s">
        <v>2175</v>
      </c>
      <c r="B607" s="1163" t="s">
        <v>4288</v>
      </c>
      <c r="C607" s="1193" t="s">
        <v>124</v>
      </c>
      <c r="D607" s="1194"/>
      <c r="E607" s="699" t="s">
        <v>55</v>
      </c>
      <c r="F607" s="667" t="s">
        <v>2414</v>
      </c>
      <c r="G607" s="667" t="s">
        <v>131</v>
      </c>
      <c r="H607" s="196">
        <v>60</v>
      </c>
      <c r="I607" s="559"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2381</v>
      </c>
      <c r="N607" s="40" t="s">
        <v>563</v>
      </c>
      <c r="O607" s="40" t="s">
        <v>833</v>
      </c>
      <c r="P607" s="40" t="s">
        <v>2687</v>
      </c>
      <c r="Q607" s="40" t="s">
        <v>830</v>
      </c>
    </row>
    <row r="608" spans="1:18" ht="19.5" customHeight="1">
      <c r="A608" s="277" t="s">
        <v>2176</v>
      </c>
      <c r="B608" s="1163" t="s">
        <v>4289</v>
      </c>
      <c r="C608" s="1193" t="s">
        <v>124</v>
      </c>
      <c r="D608" s="1194"/>
      <c r="E608" s="699" t="s">
        <v>55</v>
      </c>
      <c r="F608" s="667" t="s">
        <v>2414</v>
      </c>
      <c r="G608" s="667" t="s">
        <v>131</v>
      </c>
      <c r="H608" s="196">
        <v>60</v>
      </c>
      <c r="I608" s="559"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997</v>
      </c>
      <c r="N608" s="40" t="s">
        <v>563</v>
      </c>
      <c r="O608" s="40" t="s">
        <v>833</v>
      </c>
      <c r="P608" s="40" t="s">
        <v>2687</v>
      </c>
      <c r="Q608" s="40" t="s">
        <v>830</v>
      </c>
    </row>
    <row r="609" spans="1:17" ht="19.5" customHeight="1">
      <c r="A609" s="231" t="s">
        <v>2491</v>
      </c>
      <c r="B609" s="1163" t="s">
        <v>4290</v>
      </c>
      <c r="C609" s="1193"/>
      <c r="D609" s="1194"/>
      <c r="E609" s="699" t="s">
        <v>55</v>
      </c>
      <c r="F609" s="667" t="s">
        <v>2414</v>
      </c>
      <c r="G609" s="667" t="s">
        <v>131</v>
      </c>
      <c r="H609" s="196">
        <v>60</v>
      </c>
      <c r="I609" s="559"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994</v>
      </c>
      <c r="N609" s="40" t="s">
        <v>563</v>
      </c>
      <c r="O609" s="40" t="s">
        <v>833</v>
      </c>
      <c r="P609" s="40" t="s">
        <v>2687</v>
      </c>
      <c r="Q609" s="40" t="s">
        <v>830</v>
      </c>
    </row>
    <row r="610" spans="1:17" ht="19.5" customHeight="1">
      <c r="A610" s="277" t="s">
        <v>2358</v>
      </c>
      <c r="B610" s="1163" t="s">
        <v>4291</v>
      </c>
      <c r="C610" s="1193" t="s">
        <v>124</v>
      </c>
      <c r="D610" s="1194"/>
      <c r="E610" s="699" t="s">
        <v>55</v>
      </c>
      <c r="F610" s="667" t="s">
        <v>2414</v>
      </c>
      <c r="G610" s="667" t="s">
        <v>131</v>
      </c>
      <c r="H610" s="196">
        <v>45</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1033</v>
      </c>
      <c r="N610" s="40" t="s">
        <v>563</v>
      </c>
      <c r="O610" s="40" t="s">
        <v>833</v>
      </c>
      <c r="P610" s="40" t="s">
        <v>2687</v>
      </c>
      <c r="Q610" s="40" t="s">
        <v>830</v>
      </c>
    </row>
    <row r="611" spans="1:17" ht="19.5" customHeight="1">
      <c r="A611" s="276" t="s">
        <v>2473</v>
      </c>
      <c r="B611" s="1163" t="s">
        <v>4292</v>
      </c>
      <c r="C611" s="1193"/>
      <c r="D611" s="1194"/>
      <c r="E611" s="699" t="s">
        <v>55</v>
      </c>
      <c r="F611" s="667" t="s">
        <v>2414</v>
      </c>
      <c r="G611" s="667" t="s">
        <v>131</v>
      </c>
      <c r="H611" s="196">
        <v>60</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1084</v>
      </c>
      <c r="N611" s="40" t="s">
        <v>563</v>
      </c>
      <c r="O611" s="40" t="s">
        <v>833</v>
      </c>
      <c r="P611" s="40" t="s">
        <v>2687</v>
      </c>
      <c r="Q611" s="40" t="s">
        <v>830</v>
      </c>
    </row>
    <row r="612" spans="1:17" ht="19.5" customHeight="1">
      <c r="A612" s="276" t="s">
        <v>2492</v>
      </c>
      <c r="B612" s="1163" t="s">
        <v>4293</v>
      </c>
      <c r="C612" s="1193" t="s">
        <v>124</v>
      </c>
      <c r="D612" s="1194"/>
      <c r="E612" s="699" t="s">
        <v>55</v>
      </c>
      <c r="F612" s="667" t="s">
        <v>2414</v>
      </c>
      <c r="G612" s="667" t="s">
        <v>131</v>
      </c>
      <c r="H612" s="196">
        <v>60</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2772</v>
      </c>
      <c r="N612" s="40" t="s">
        <v>563</v>
      </c>
      <c r="O612" s="40" t="s">
        <v>833</v>
      </c>
      <c r="P612" s="40" t="s">
        <v>2687</v>
      </c>
      <c r="Q612" s="40" t="s">
        <v>830</v>
      </c>
    </row>
    <row r="613" spans="1:17" s="152" customFormat="1" ht="19.5" customHeight="1">
      <c r="A613" s="276" t="s">
        <v>2492</v>
      </c>
      <c r="B613" s="1163" t="s">
        <v>4294</v>
      </c>
      <c r="C613" s="1193" t="s">
        <v>124</v>
      </c>
      <c r="D613" s="1194"/>
      <c r="E613" s="699" t="s">
        <v>561</v>
      </c>
      <c r="F613" s="667" t="s">
        <v>3248</v>
      </c>
      <c r="G613" s="667" t="s">
        <v>2475</v>
      </c>
      <c r="H613" s="196">
        <v>65</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2772</v>
      </c>
      <c r="N613" s="40" t="s">
        <v>562</v>
      </c>
      <c r="O613" s="40" t="s">
        <v>833</v>
      </c>
      <c r="P613" s="40" t="s">
        <v>2687</v>
      </c>
      <c r="Q613" s="40" t="s">
        <v>830</v>
      </c>
    </row>
    <row r="614" spans="1:17" ht="19.5" customHeight="1">
      <c r="A614" s="277" t="s">
        <v>2177</v>
      </c>
      <c r="B614" s="1163" t="s">
        <v>4295</v>
      </c>
      <c r="C614" s="1193">
        <v>0</v>
      </c>
      <c r="D614" s="1194"/>
      <c r="E614" s="699" t="s">
        <v>55</v>
      </c>
      <c r="F614" s="667" t="s">
        <v>2414</v>
      </c>
      <c r="G614" s="667" t="s">
        <v>131</v>
      </c>
      <c r="H614" s="196">
        <v>60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1175</v>
      </c>
      <c r="N614" s="40" t="s">
        <v>563</v>
      </c>
      <c r="O614" s="40" t="s">
        <v>833</v>
      </c>
      <c r="P614" s="40" t="s">
        <v>2687</v>
      </c>
      <c r="Q614" s="40" t="s">
        <v>830</v>
      </c>
    </row>
    <row r="615" spans="1:17" ht="19.5" customHeight="1">
      <c r="A615" s="276" t="s">
        <v>2497</v>
      </c>
      <c r="B615" s="1163" t="s">
        <v>4296</v>
      </c>
      <c r="C615" s="1193"/>
      <c r="D615" s="1194"/>
      <c r="E615" s="699" t="s">
        <v>55</v>
      </c>
      <c r="F615" s="667" t="s">
        <v>2414</v>
      </c>
      <c r="G615" s="667" t="s">
        <v>131</v>
      </c>
      <c r="H615" s="196">
        <v>50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1174</v>
      </c>
      <c r="N615" s="40" t="s">
        <v>563</v>
      </c>
      <c r="O615" s="40" t="s">
        <v>833</v>
      </c>
      <c r="P615" s="40" t="s">
        <v>2687</v>
      </c>
      <c r="Q615" s="40" t="s">
        <v>830</v>
      </c>
    </row>
    <row r="616" spans="1:17" ht="19.5" customHeight="1">
      <c r="A616" s="277" t="s">
        <v>2658</v>
      </c>
      <c r="B616" s="1163" t="s">
        <v>4288</v>
      </c>
      <c r="C616" s="1193" t="s">
        <v>124</v>
      </c>
      <c r="D616" s="1194"/>
      <c r="E616" s="699" t="s">
        <v>55</v>
      </c>
      <c r="F616" s="667" t="s">
        <v>2414</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1157</v>
      </c>
      <c r="N616" s="40" t="s">
        <v>563</v>
      </c>
      <c r="O616" s="40" t="s">
        <v>833</v>
      </c>
      <c r="P616" s="40" t="s">
        <v>2687</v>
      </c>
      <c r="Q616" s="40" t="s">
        <v>830</v>
      </c>
    </row>
    <row r="617" spans="1:17" ht="19.5" customHeight="1">
      <c r="A617" s="231" t="s">
        <v>2493</v>
      </c>
      <c r="B617" s="1163" t="s">
        <v>4297</v>
      </c>
      <c r="C617" s="1193"/>
      <c r="D617" s="1194"/>
      <c r="E617" s="699" t="s">
        <v>55</v>
      </c>
      <c r="F617" s="667" t="s">
        <v>2414</v>
      </c>
      <c r="G617" s="667" t="s">
        <v>131</v>
      </c>
      <c r="H617" s="196">
        <v>90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1158</v>
      </c>
      <c r="N617" s="40" t="s">
        <v>563</v>
      </c>
      <c r="O617" s="40" t="s">
        <v>833</v>
      </c>
      <c r="P617" s="40" t="s">
        <v>2687</v>
      </c>
      <c r="Q617" s="40" t="s">
        <v>830</v>
      </c>
    </row>
    <row r="618" spans="1:17" ht="19.5" customHeight="1">
      <c r="A618" s="277" t="s">
        <v>2494</v>
      </c>
      <c r="B618" s="1163" t="s">
        <v>4298</v>
      </c>
      <c r="C618" s="1193" t="s">
        <v>124</v>
      </c>
      <c r="D618" s="1194"/>
      <c r="E618" s="699" t="s">
        <v>55</v>
      </c>
      <c r="F618" s="667" t="s">
        <v>2414</v>
      </c>
      <c r="G618" s="667" t="s">
        <v>131</v>
      </c>
      <c r="H618" s="196">
        <v>40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1227</v>
      </c>
      <c r="N618" s="40" t="s">
        <v>563</v>
      </c>
      <c r="O618" s="40" t="s">
        <v>833</v>
      </c>
      <c r="P618" s="40" t="s">
        <v>2687</v>
      </c>
      <c r="Q618" s="40" t="s">
        <v>830</v>
      </c>
    </row>
    <row r="619" spans="1:17" ht="19.5" customHeight="1">
      <c r="A619" s="277" t="s">
        <v>2178</v>
      </c>
      <c r="B619" s="1163" t="s">
        <v>4299</v>
      </c>
      <c r="C619" s="1193" t="s">
        <v>124</v>
      </c>
      <c r="D619" s="1194"/>
      <c r="E619" s="699" t="s">
        <v>561</v>
      </c>
      <c r="F619" s="667" t="s">
        <v>3248</v>
      </c>
      <c r="G619" s="667" t="s">
        <v>3249</v>
      </c>
      <c r="H619" s="196">
        <v>50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1227</v>
      </c>
      <c r="N619" s="40" t="s">
        <v>562</v>
      </c>
      <c r="O619" s="40" t="s">
        <v>833</v>
      </c>
      <c r="P619" s="40" t="s">
        <v>2687</v>
      </c>
      <c r="Q619" s="40" t="s">
        <v>830</v>
      </c>
    </row>
    <row r="620" spans="1:17" ht="19.5" customHeight="1">
      <c r="A620" s="277" t="s">
        <v>2495</v>
      </c>
      <c r="B620" s="1163" t="s">
        <v>4300</v>
      </c>
      <c r="C620" s="1193" t="s">
        <v>124</v>
      </c>
      <c r="D620" s="1194"/>
      <c r="E620" s="699" t="s">
        <v>55</v>
      </c>
      <c r="F620" s="667" t="s">
        <v>2414</v>
      </c>
      <c r="G620" s="667" t="s">
        <v>131</v>
      </c>
      <c r="H620" s="196">
        <v>45</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1236</v>
      </c>
      <c r="N620" s="40" t="s">
        <v>563</v>
      </c>
      <c r="O620" s="40" t="s">
        <v>833</v>
      </c>
      <c r="P620" s="40" t="s">
        <v>2687</v>
      </c>
      <c r="Q620" s="40" t="s">
        <v>830</v>
      </c>
    </row>
    <row r="621" spans="1:17" ht="19.5" customHeight="1">
      <c r="A621" s="276" t="s">
        <v>2179</v>
      </c>
      <c r="B621" s="1163" t="s">
        <v>4301</v>
      </c>
      <c r="C621" s="1193" t="s">
        <v>124</v>
      </c>
      <c r="D621" s="1194"/>
      <c r="E621" s="699" t="s">
        <v>55</v>
      </c>
      <c r="F621" s="667" t="s">
        <v>2414</v>
      </c>
      <c r="G621" s="667" t="s">
        <v>131</v>
      </c>
      <c r="H621" s="196">
        <v>90</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1291</v>
      </c>
      <c r="N621" s="40" t="s">
        <v>563</v>
      </c>
      <c r="O621" s="40" t="s">
        <v>833</v>
      </c>
      <c r="P621" s="40" t="s">
        <v>2687</v>
      </c>
      <c r="Q621" s="40" t="s">
        <v>830</v>
      </c>
    </row>
    <row r="622" spans="1:17" s="152" customFormat="1" ht="19.5" customHeight="1">
      <c r="A622" s="277" t="s">
        <v>2180</v>
      </c>
      <c r="B622" s="1163" t="s">
        <v>4291</v>
      </c>
      <c r="C622" s="1193" t="s">
        <v>124</v>
      </c>
      <c r="D622" s="1194"/>
      <c r="E622" s="699" t="s">
        <v>55</v>
      </c>
      <c r="F622" s="667" t="s">
        <v>2414</v>
      </c>
      <c r="G622" s="667" t="s">
        <v>131</v>
      </c>
      <c r="H622" s="196">
        <v>45</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1305</v>
      </c>
      <c r="N622" s="40" t="s">
        <v>563</v>
      </c>
      <c r="O622" s="40" t="s">
        <v>833</v>
      </c>
      <c r="P622" s="40" t="s">
        <v>2687</v>
      </c>
      <c r="Q622" s="40" t="s">
        <v>830</v>
      </c>
    </row>
    <row r="623" spans="1:17" s="152" customFormat="1" ht="19.5" customHeight="1">
      <c r="A623" s="277" t="s">
        <v>2181</v>
      </c>
      <c r="B623" s="1163" t="s">
        <v>4287</v>
      </c>
      <c r="C623" s="1193" t="s">
        <v>124</v>
      </c>
      <c r="D623" s="1194"/>
      <c r="E623" s="699" t="s">
        <v>55</v>
      </c>
      <c r="F623" s="667" t="s">
        <v>2414</v>
      </c>
      <c r="G623" s="667" t="s">
        <v>131</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1307</v>
      </c>
      <c r="N623" s="40" t="s">
        <v>563</v>
      </c>
      <c r="O623" s="40" t="s">
        <v>833</v>
      </c>
      <c r="P623" s="40" t="s">
        <v>2687</v>
      </c>
      <c r="Q623" s="40" t="s">
        <v>830</v>
      </c>
    </row>
    <row r="624" spans="1:17" s="152" customFormat="1" ht="19.5" customHeight="1">
      <c r="A624" s="277" t="s">
        <v>2503</v>
      </c>
      <c r="B624" s="1163" t="s">
        <v>4302</v>
      </c>
      <c r="C624" s="1193"/>
      <c r="D624" s="1194"/>
      <c r="E624" s="699" t="s">
        <v>55</v>
      </c>
      <c r="F624" s="667" t="s">
        <v>2414</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1330</v>
      </c>
      <c r="N624" s="40" t="s">
        <v>563</v>
      </c>
      <c r="O624" s="40" t="s">
        <v>833</v>
      </c>
      <c r="P624" s="40" t="s">
        <v>2687</v>
      </c>
      <c r="Q624" s="40" t="s">
        <v>830</v>
      </c>
    </row>
    <row r="625" spans="1:17" s="152" customFormat="1" ht="19.5" customHeight="1">
      <c r="A625" s="277" t="s">
        <v>2182</v>
      </c>
      <c r="B625" s="1163" t="s">
        <v>4288</v>
      </c>
      <c r="C625" s="1193" t="s">
        <v>124</v>
      </c>
      <c r="D625" s="1194"/>
      <c r="E625" s="699" t="s">
        <v>55</v>
      </c>
      <c r="F625" s="667" t="s">
        <v>2414</v>
      </c>
      <c r="G625" s="667" t="s">
        <v>131</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1341</v>
      </c>
      <c r="N625" s="40" t="s">
        <v>563</v>
      </c>
      <c r="O625" s="40" t="s">
        <v>833</v>
      </c>
      <c r="P625" s="40" t="s">
        <v>2687</v>
      </c>
      <c r="Q625" s="40" t="s">
        <v>830</v>
      </c>
    </row>
    <row r="626" spans="1:17" s="152" customFormat="1" ht="19.5" customHeight="1">
      <c r="A626" s="276" t="s">
        <v>2659</v>
      </c>
      <c r="B626" s="1163" t="s">
        <v>4303</v>
      </c>
      <c r="C626" s="1193"/>
      <c r="D626" s="1194"/>
      <c r="E626" s="699" t="s">
        <v>55</v>
      </c>
      <c r="F626" s="667" t="s">
        <v>2414</v>
      </c>
      <c r="G626" s="667" t="s">
        <v>131</v>
      </c>
      <c r="H626" s="196">
        <v>60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1352</v>
      </c>
      <c r="N626" s="40" t="s">
        <v>563</v>
      </c>
      <c r="O626" s="40" t="s">
        <v>833</v>
      </c>
      <c r="P626" s="40" t="s">
        <v>2687</v>
      </c>
      <c r="Q626" s="40" t="s">
        <v>830</v>
      </c>
    </row>
    <row r="627" spans="1:17" s="152" customFormat="1" ht="19.5" customHeight="1">
      <c r="A627" s="276" t="s">
        <v>2183</v>
      </c>
      <c r="B627" s="1163" t="s">
        <v>4304</v>
      </c>
      <c r="C627" s="1193" t="s">
        <v>124</v>
      </c>
      <c r="D627" s="1194"/>
      <c r="E627" s="699" t="s">
        <v>55</v>
      </c>
      <c r="F627" s="667" t="s">
        <v>2414</v>
      </c>
      <c r="G627" s="667" t="s">
        <v>131</v>
      </c>
      <c r="H627" s="196">
        <v>60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2773</v>
      </c>
      <c r="N627" s="40" t="s">
        <v>563</v>
      </c>
      <c r="O627" s="40" t="s">
        <v>833</v>
      </c>
      <c r="P627" s="40" t="s">
        <v>2687</v>
      </c>
      <c r="Q627" s="40" t="s">
        <v>830</v>
      </c>
    </row>
    <row r="628" spans="1:17" s="152" customFormat="1" ht="19.5" customHeight="1">
      <c r="A628" s="277" t="s">
        <v>2184</v>
      </c>
      <c r="B628" s="1163" t="s">
        <v>4305</v>
      </c>
      <c r="C628" s="1193" t="s">
        <v>124</v>
      </c>
      <c r="D628" s="1194"/>
      <c r="E628" s="699" t="s">
        <v>55</v>
      </c>
      <c r="F628" s="667" t="s">
        <v>2414</v>
      </c>
      <c r="G628" s="667" t="s">
        <v>131</v>
      </c>
      <c r="H628" s="196">
        <v>50</v>
      </c>
      <c r="I628" s="559" t="e">
        <f t="shared" ref="I628:I648" si="73">IF(J628="","",IF(J628="SYSTEM PRICE","",IF(B628=J628,"-","check")))</f>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2774</v>
      </c>
      <c r="N628" s="40" t="s">
        <v>563</v>
      </c>
      <c r="O628" s="40" t="s">
        <v>833</v>
      </c>
      <c r="P628" s="40" t="s">
        <v>2687</v>
      </c>
      <c r="Q628" s="40" t="s">
        <v>830</v>
      </c>
    </row>
    <row r="629" spans="1:17" s="152" customFormat="1" ht="19.5" customHeight="1">
      <c r="A629" s="277" t="s">
        <v>2184</v>
      </c>
      <c r="B629" s="1163" t="s">
        <v>4306</v>
      </c>
      <c r="C629" s="1193" t="s">
        <v>124</v>
      </c>
      <c r="D629" s="1194"/>
      <c r="E629" s="699" t="s">
        <v>561</v>
      </c>
      <c r="F629" s="667" t="s">
        <v>3248</v>
      </c>
      <c r="G629" s="667" t="s">
        <v>2475</v>
      </c>
      <c r="H629" s="196">
        <v>55</v>
      </c>
      <c r="I629" s="559" t="e">
        <f t="shared" si="73"/>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2774</v>
      </c>
      <c r="N629" s="40" t="s">
        <v>562</v>
      </c>
      <c r="O629" s="40" t="s">
        <v>833</v>
      </c>
      <c r="P629" s="40" t="s">
        <v>2687</v>
      </c>
      <c r="Q629" s="40" t="s">
        <v>830</v>
      </c>
    </row>
    <row r="630" spans="1:17" s="152" customFormat="1" ht="19.5" customHeight="1">
      <c r="A630" s="276" t="s">
        <v>2482</v>
      </c>
      <c r="B630" s="1163" t="s">
        <v>4307</v>
      </c>
      <c r="C630" s="1193" t="s">
        <v>124</v>
      </c>
      <c r="D630" s="1194"/>
      <c r="E630" s="699" t="s">
        <v>55</v>
      </c>
      <c r="F630" s="667" t="s">
        <v>2414</v>
      </c>
      <c r="G630" s="667" t="s">
        <v>131</v>
      </c>
      <c r="H630" s="196">
        <v>60</v>
      </c>
      <c r="I630" s="559" t="e">
        <f t="shared" si="73"/>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2775</v>
      </c>
      <c r="N630" s="40" t="s">
        <v>563</v>
      </c>
      <c r="O630" s="40" t="s">
        <v>833</v>
      </c>
      <c r="P630" s="40" t="s">
        <v>2687</v>
      </c>
      <c r="Q630" s="40" t="s">
        <v>830</v>
      </c>
    </row>
    <row r="631" spans="1:17" s="152" customFormat="1" ht="19.5" customHeight="1">
      <c r="A631" s="276" t="s">
        <v>2496</v>
      </c>
      <c r="B631" s="1163" t="s">
        <v>4308</v>
      </c>
      <c r="C631" s="1193" t="s">
        <v>124</v>
      </c>
      <c r="D631" s="1194"/>
      <c r="E631" s="699" t="s">
        <v>561</v>
      </c>
      <c r="F631" s="667" t="s">
        <v>3248</v>
      </c>
      <c r="G631" s="667" t="s">
        <v>2475</v>
      </c>
      <c r="H631" s="196">
        <v>65</v>
      </c>
      <c r="I631" s="559" t="e">
        <f t="shared" si="73"/>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2775</v>
      </c>
      <c r="N631" s="40" t="s">
        <v>562</v>
      </c>
      <c r="O631" s="40" t="s">
        <v>833</v>
      </c>
      <c r="P631" s="40" t="s">
        <v>2687</v>
      </c>
      <c r="Q631" s="40" t="s">
        <v>830</v>
      </c>
    </row>
    <row r="632" spans="1:17" s="152" customFormat="1" ht="19.5" customHeight="1">
      <c r="A632" s="276" t="s">
        <v>2483</v>
      </c>
      <c r="B632" s="1163" t="s">
        <v>4309</v>
      </c>
      <c r="C632" s="1193" t="s">
        <v>124</v>
      </c>
      <c r="D632" s="1194"/>
      <c r="E632" s="699" t="s">
        <v>55</v>
      </c>
      <c r="F632" s="667" t="s">
        <v>2414</v>
      </c>
      <c r="G632" s="667" t="s">
        <v>131</v>
      </c>
      <c r="H632" s="196">
        <v>60</v>
      </c>
      <c r="I632" s="559" t="e">
        <f t="shared" si="73"/>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2776</v>
      </c>
      <c r="N632" s="40" t="s">
        <v>563</v>
      </c>
      <c r="O632" s="40" t="s">
        <v>833</v>
      </c>
      <c r="P632" s="40" t="s">
        <v>2687</v>
      </c>
      <c r="Q632" s="40" t="s">
        <v>830</v>
      </c>
    </row>
    <row r="633" spans="1:17" s="152" customFormat="1" ht="19.5" customHeight="1">
      <c r="A633" s="276" t="s">
        <v>2348</v>
      </c>
      <c r="B633" s="1163" t="s">
        <v>4284</v>
      </c>
      <c r="C633" s="1193" t="s">
        <v>124</v>
      </c>
      <c r="D633" s="1194"/>
      <c r="E633" s="699" t="s">
        <v>561</v>
      </c>
      <c r="F633" s="667" t="s">
        <v>3248</v>
      </c>
      <c r="G633" s="667" t="s">
        <v>2475</v>
      </c>
      <c r="H633" s="196">
        <v>65</v>
      </c>
      <c r="I633" s="559" t="e">
        <f t="shared" si="73"/>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2776</v>
      </c>
      <c r="N633" s="40" t="s">
        <v>562</v>
      </c>
      <c r="O633" s="40" t="s">
        <v>833</v>
      </c>
      <c r="P633" s="40" t="s">
        <v>2687</v>
      </c>
      <c r="Q633" s="40" t="s">
        <v>830</v>
      </c>
    </row>
    <row r="634" spans="1:17" ht="19.5" customHeight="1">
      <c r="A634" s="277" t="s">
        <v>2185</v>
      </c>
      <c r="B634" s="1163" t="s">
        <v>4288</v>
      </c>
      <c r="C634" s="1193" t="s">
        <v>124</v>
      </c>
      <c r="D634" s="1194"/>
      <c r="E634" s="699" t="s">
        <v>55</v>
      </c>
      <c r="F634" s="667" t="s">
        <v>2414</v>
      </c>
      <c r="G634" s="667" t="s">
        <v>131</v>
      </c>
      <c r="H634" s="196">
        <v>60</v>
      </c>
      <c r="I634" s="559"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1374</v>
      </c>
      <c r="N634" s="40" t="s">
        <v>563</v>
      </c>
      <c r="O634" s="40" t="s">
        <v>833</v>
      </c>
      <c r="P634" s="40" t="s">
        <v>2687</v>
      </c>
      <c r="Q634" s="40" t="s">
        <v>830</v>
      </c>
    </row>
    <row r="635" spans="1:17" ht="19.5" customHeight="1">
      <c r="A635" s="277" t="s">
        <v>2186</v>
      </c>
      <c r="B635" s="1163" t="s">
        <v>4310</v>
      </c>
      <c r="C635" s="1193">
        <v>0</v>
      </c>
      <c r="D635" s="1194"/>
      <c r="E635" s="699" t="s">
        <v>55</v>
      </c>
      <c r="F635" s="667" t="s">
        <v>2414</v>
      </c>
      <c r="G635" s="667" t="s">
        <v>131</v>
      </c>
      <c r="H635" s="196">
        <v>60</v>
      </c>
      <c r="I635" s="559"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1379</v>
      </c>
      <c r="N635" s="40" t="s">
        <v>563</v>
      </c>
      <c r="O635" s="40" t="s">
        <v>833</v>
      </c>
      <c r="P635" s="40" t="s">
        <v>2687</v>
      </c>
      <c r="Q635" s="40" t="s">
        <v>830</v>
      </c>
    </row>
    <row r="636" spans="1:17" ht="19.5" customHeight="1">
      <c r="A636" s="277" t="s">
        <v>2187</v>
      </c>
      <c r="B636" s="1163" t="s">
        <v>4288</v>
      </c>
      <c r="C636" s="1193" t="s">
        <v>124</v>
      </c>
      <c r="D636" s="1194"/>
      <c r="E636" s="699" t="s">
        <v>55</v>
      </c>
      <c r="F636" s="667" t="s">
        <v>2414</v>
      </c>
      <c r="G636" s="667" t="s">
        <v>131</v>
      </c>
      <c r="H636" s="196">
        <v>60</v>
      </c>
      <c r="I636" s="559"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1392</v>
      </c>
      <c r="N636" s="40" t="s">
        <v>563</v>
      </c>
      <c r="O636" s="40" t="s">
        <v>833</v>
      </c>
      <c r="P636" s="40" t="s">
        <v>2687</v>
      </c>
      <c r="Q636" s="40" t="s">
        <v>830</v>
      </c>
    </row>
    <row r="637" spans="1:17" ht="19.5" customHeight="1">
      <c r="A637" s="276" t="s">
        <v>3387</v>
      </c>
      <c r="B637" s="1163" t="s">
        <v>4311</v>
      </c>
      <c r="C637" s="1193" t="s">
        <v>124</v>
      </c>
      <c r="D637" s="1194"/>
      <c r="E637" s="699" t="s">
        <v>55</v>
      </c>
      <c r="F637" s="667" t="s">
        <v>2414</v>
      </c>
      <c r="G637" s="667" t="s">
        <v>131</v>
      </c>
      <c r="H637" s="196">
        <v>60</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2777</v>
      </c>
      <c r="N637" s="40" t="s">
        <v>563</v>
      </c>
      <c r="O637" s="40" t="s">
        <v>833</v>
      </c>
      <c r="P637" s="40" t="s">
        <v>2687</v>
      </c>
      <c r="Q637" s="40" t="s">
        <v>830</v>
      </c>
    </row>
    <row r="638" spans="1:17" ht="19.5" customHeight="1">
      <c r="A638" s="276" t="s">
        <v>2498</v>
      </c>
      <c r="B638" s="1163" t="s">
        <v>4303</v>
      </c>
      <c r="C638" s="1193" t="s">
        <v>124</v>
      </c>
      <c r="D638" s="1194"/>
      <c r="E638" s="699" t="s">
        <v>561</v>
      </c>
      <c r="F638" s="667" t="s">
        <v>3248</v>
      </c>
      <c r="G638" s="667" t="s">
        <v>2475</v>
      </c>
      <c r="H638" s="196">
        <v>65</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2777</v>
      </c>
      <c r="N638" s="40" t="s">
        <v>562</v>
      </c>
      <c r="O638" s="40" t="s">
        <v>833</v>
      </c>
      <c r="P638" s="40" t="s">
        <v>2687</v>
      </c>
      <c r="Q638" s="40" t="s">
        <v>830</v>
      </c>
    </row>
    <row r="639" spans="1:17" ht="19.5" customHeight="1">
      <c r="A639" s="277" t="s">
        <v>2499</v>
      </c>
      <c r="B639" s="1163" t="s">
        <v>4284</v>
      </c>
      <c r="C639" s="1193" t="s">
        <v>124</v>
      </c>
      <c r="D639" s="1194"/>
      <c r="E639" s="699" t="s">
        <v>55</v>
      </c>
      <c r="F639" s="667" t="s">
        <v>2414</v>
      </c>
      <c r="G639" s="667" t="s">
        <v>131</v>
      </c>
      <c r="H639" s="196">
        <v>60</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2778</v>
      </c>
      <c r="N639" s="40" t="s">
        <v>563</v>
      </c>
      <c r="O639" s="40" t="s">
        <v>833</v>
      </c>
      <c r="P639" s="40" t="s">
        <v>2687</v>
      </c>
      <c r="Q639" s="40" t="s">
        <v>830</v>
      </c>
    </row>
    <row r="640" spans="1:17" ht="19.5" customHeight="1">
      <c r="A640" s="277" t="s">
        <v>2396</v>
      </c>
      <c r="B640" s="1163" t="s">
        <v>4306</v>
      </c>
      <c r="C640" s="1193" t="s">
        <v>124</v>
      </c>
      <c r="D640" s="1194"/>
      <c r="E640" s="699" t="s">
        <v>561</v>
      </c>
      <c r="F640" s="667" t="s">
        <v>3248</v>
      </c>
      <c r="G640" s="667" t="s">
        <v>2475</v>
      </c>
      <c r="H640" s="196">
        <v>65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2778</v>
      </c>
      <c r="N640" s="40" t="s">
        <v>562</v>
      </c>
      <c r="O640" s="40" t="s">
        <v>833</v>
      </c>
      <c r="P640" s="40" t="s">
        <v>2687</v>
      </c>
      <c r="Q640" s="40" t="s">
        <v>830</v>
      </c>
    </row>
    <row r="641" spans="1:17" ht="19.5" customHeight="1">
      <c r="A641" s="277" t="s">
        <v>3386</v>
      </c>
      <c r="B641" s="1163" t="s">
        <v>4288</v>
      </c>
      <c r="C641" s="1193" t="s">
        <v>124</v>
      </c>
      <c r="D641" s="1194"/>
      <c r="E641" s="699" t="s">
        <v>55</v>
      </c>
      <c r="F641" s="667" t="s">
        <v>2414</v>
      </c>
      <c r="G641" s="667" t="s">
        <v>131</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2779</v>
      </c>
      <c r="N641" s="40" t="s">
        <v>563</v>
      </c>
      <c r="O641" s="40" t="s">
        <v>833</v>
      </c>
      <c r="P641" s="40" t="s">
        <v>2687</v>
      </c>
      <c r="Q641" s="40" t="s">
        <v>830</v>
      </c>
    </row>
    <row r="642" spans="1:17" ht="19.5" customHeight="1">
      <c r="A642" s="277" t="s">
        <v>2500</v>
      </c>
      <c r="B642" s="1163" t="s">
        <v>4303</v>
      </c>
      <c r="C642" s="1193" t="s">
        <v>124</v>
      </c>
      <c r="D642" s="1194"/>
      <c r="E642" s="699" t="s">
        <v>55</v>
      </c>
      <c r="F642" s="667" t="s">
        <v>2414</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2780</v>
      </c>
      <c r="N642" s="40" t="s">
        <v>563</v>
      </c>
      <c r="O642" s="40" t="s">
        <v>833</v>
      </c>
      <c r="P642" s="40" t="s">
        <v>2687</v>
      </c>
      <c r="Q642" s="40" t="s">
        <v>830</v>
      </c>
    </row>
    <row r="643" spans="1:17" s="274" customFormat="1" ht="19.5" customHeight="1">
      <c r="A643" s="231" t="s">
        <v>2188</v>
      </c>
      <c r="B643" s="1163" t="s">
        <v>4312</v>
      </c>
      <c r="C643" s="1193"/>
      <c r="D643" s="1194"/>
      <c r="E643" s="699" t="s">
        <v>55</v>
      </c>
      <c r="F643" s="667" t="s">
        <v>2414</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1422</v>
      </c>
      <c r="N643" s="40" t="s">
        <v>563</v>
      </c>
      <c r="O643" s="40" t="s">
        <v>833</v>
      </c>
      <c r="P643" s="40" t="s">
        <v>2687</v>
      </c>
      <c r="Q643" s="40" t="s">
        <v>830</v>
      </c>
    </row>
    <row r="644" spans="1:17" s="40" customFormat="1" ht="19.5" customHeight="1">
      <c r="A644" s="277" t="s">
        <v>2660</v>
      </c>
      <c r="B644" s="1163" t="s">
        <v>4289</v>
      </c>
      <c r="C644" s="1193" t="s">
        <v>124</v>
      </c>
      <c r="D644" s="1194"/>
      <c r="E644" s="699" t="s">
        <v>55</v>
      </c>
      <c r="F644" s="667" t="s">
        <v>2414</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2096</v>
      </c>
      <c r="N644" s="40" t="s">
        <v>563</v>
      </c>
      <c r="O644" s="40" t="s">
        <v>833</v>
      </c>
      <c r="P644" s="40" t="s">
        <v>2687</v>
      </c>
      <c r="Q644" s="40" t="s">
        <v>830</v>
      </c>
    </row>
    <row r="645" spans="1:17" ht="19.5" customHeight="1">
      <c r="A645" s="276" t="s">
        <v>2319</v>
      </c>
      <c r="B645" s="1163" t="s">
        <v>4313</v>
      </c>
      <c r="C645" s="1193" t="s">
        <v>124</v>
      </c>
      <c r="D645" s="1194"/>
      <c r="E645" s="699" t="s">
        <v>55</v>
      </c>
      <c r="F645" s="667" t="s">
        <v>2414</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2819</v>
      </c>
      <c r="N645" s="40" t="s">
        <v>563</v>
      </c>
      <c r="O645" s="40" t="s">
        <v>833</v>
      </c>
      <c r="P645" s="40" t="s">
        <v>2687</v>
      </c>
      <c r="Q645" s="40" t="s">
        <v>830</v>
      </c>
    </row>
    <row r="646" spans="1:17" ht="19.5" customHeight="1">
      <c r="A646" s="276" t="s">
        <v>2319</v>
      </c>
      <c r="B646" s="1163" t="s">
        <v>4314</v>
      </c>
      <c r="C646" s="1193" t="s">
        <v>124</v>
      </c>
      <c r="D646" s="1194"/>
      <c r="E646" s="699" t="s">
        <v>561</v>
      </c>
      <c r="F646" s="667" t="s">
        <v>3248</v>
      </c>
      <c r="G646" s="667" t="s">
        <v>2474</v>
      </c>
      <c r="H646" s="196">
        <v>55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2819</v>
      </c>
      <c r="N646" s="40" t="s">
        <v>562</v>
      </c>
      <c r="O646" s="40" t="s">
        <v>833</v>
      </c>
      <c r="P646" s="40" t="s">
        <v>2687</v>
      </c>
      <c r="Q646" s="40" t="s">
        <v>830</v>
      </c>
    </row>
    <row r="647" spans="1:17" s="152" customFormat="1" ht="19.5" customHeight="1">
      <c r="A647" s="276" t="s">
        <v>2501</v>
      </c>
      <c r="B647" s="1163" t="s">
        <v>4315</v>
      </c>
      <c r="C647" s="1193" t="s">
        <v>124</v>
      </c>
      <c r="D647" s="1194"/>
      <c r="E647" s="699" t="s">
        <v>55</v>
      </c>
      <c r="F647" s="667" t="s">
        <v>2414</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1444</v>
      </c>
      <c r="N647" s="40" t="s">
        <v>563</v>
      </c>
      <c r="O647" s="40" t="s">
        <v>833</v>
      </c>
      <c r="P647" s="40" t="s">
        <v>2687</v>
      </c>
      <c r="Q647" s="40" t="s">
        <v>830</v>
      </c>
    </row>
    <row r="648" spans="1:17" s="152" customFormat="1" ht="19.5" customHeight="1">
      <c r="A648" s="276" t="s">
        <v>2189</v>
      </c>
      <c r="B648" s="1163" t="s">
        <v>4306</v>
      </c>
      <c r="C648" s="1193" t="s">
        <v>124</v>
      </c>
      <c r="D648" s="1194"/>
      <c r="E648" s="699" t="s">
        <v>561</v>
      </c>
      <c r="F648" s="667" t="s">
        <v>3248</v>
      </c>
      <c r="G648" s="667" t="s">
        <v>3249</v>
      </c>
      <c r="H648" s="196">
        <v>55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1444</v>
      </c>
      <c r="N648" s="40" t="s">
        <v>562</v>
      </c>
      <c r="O648" s="40" t="s">
        <v>833</v>
      </c>
      <c r="P648" s="40" t="s">
        <v>2687</v>
      </c>
      <c r="Q648" s="40" t="s">
        <v>830</v>
      </c>
    </row>
    <row r="649" spans="1:17" s="40" customFormat="1" ht="19.5" customHeight="1">
      <c r="A649" s="1187" t="s">
        <v>3586</v>
      </c>
      <c r="B649" s="1188"/>
      <c r="C649" s="1188"/>
      <c r="D649" s="1188"/>
      <c r="E649" s="1188"/>
      <c r="F649" s="1188"/>
      <c r="G649" s="1188"/>
      <c r="H649" s="1189"/>
      <c r="I649" s="564" t="s">
        <v>2977</v>
      </c>
      <c r="J649" s="214"/>
      <c r="K649" s="214"/>
      <c r="L649" s="214"/>
    </row>
    <row r="650" spans="1:17" s="40" customFormat="1" ht="19.5" customHeight="1">
      <c r="A650" s="34" t="s">
        <v>2282</v>
      </c>
      <c r="B650" s="81"/>
      <c r="C650" s="81"/>
      <c r="D650" s="81"/>
      <c r="E650" s="81"/>
      <c r="F650" s="81"/>
      <c r="G650" s="81"/>
      <c r="H650" s="82"/>
      <c r="I650" s="559" t="str">
        <f t="shared" ref="I650:I652" si="74">IF(J650="","",IF(J650="SYSTEM PRICE","",IF(B650=J650,"-","check")))</f>
        <v/>
      </c>
      <c r="J650" s="214"/>
      <c r="K650" s="214"/>
      <c r="L650" s="214"/>
    </row>
    <row r="651" spans="1:17" ht="19.5" customHeight="1">
      <c r="A651" s="34" t="s">
        <v>119</v>
      </c>
      <c r="B651" s="81"/>
      <c r="C651" s="81"/>
      <c r="D651" s="81"/>
      <c r="E651" s="81"/>
      <c r="F651" s="81"/>
      <c r="G651" s="81"/>
      <c r="H651" s="82"/>
      <c r="I651" s="559" t="str">
        <f t="shared" si="74"/>
        <v/>
      </c>
      <c r="J651" s="214"/>
      <c r="K651" s="214"/>
      <c r="L651" s="214"/>
    </row>
    <row r="652" spans="1:17" ht="19.5" customHeight="1" thickBot="1">
      <c r="A652" s="1218" t="s">
        <v>120</v>
      </c>
      <c r="B652" s="1219"/>
      <c r="C652" s="1219"/>
      <c r="D652" s="1219"/>
      <c r="E652" s="1219"/>
      <c r="F652" s="1219"/>
      <c r="G652" s="1219"/>
      <c r="H652" s="1220"/>
      <c r="I652" s="559" t="str">
        <f t="shared" si="74"/>
        <v/>
      </c>
      <c r="J652" s="214"/>
      <c r="K652" s="214"/>
      <c r="L652" s="214"/>
    </row>
    <row r="653" spans="1:17" ht="19.5" customHeight="1">
      <c r="A653" s="21"/>
      <c r="B653" s="22"/>
      <c r="C653" s="22"/>
      <c r="D653" s="22"/>
      <c r="E653" s="21"/>
      <c r="F653" s="21"/>
      <c r="G653" s="21"/>
      <c r="H653" s="21"/>
      <c r="I653" s="564" t="s">
        <v>2977</v>
      </c>
      <c r="J653" s="214"/>
      <c r="K653" s="214"/>
      <c r="L653" s="214"/>
    </row>
    <row r="654" spans="1:17">
      <c r="A654" s="206" t="s">
        <v>132</v>
      </c>
      <c r="B654" s="292"/>
      <c r="C654" s="292"/>
      <c r="D654" s="292"/>
      <c r="E654" s="207"/>
      <c r="I654" s="564" t="s">
        <v>2976</v>
      </c>
      <c r="J654" s="214"/>
      <c r="K654" s="214"/>
      <c r="L654" s="214"/>
    </row>
    <row r="655" spans="1:17">
      <c r="A655" s="294" t="s">
        <v>133</v>
      </c>
      <c r="B655" s="295"/>
      <c r="C655" s="295"/>
      <c r="D655" s="295"/>
      <c r="E655" s="296"/>
      <c r="F655" s="83"/>
      <c r="G655" s="83"/>
      <c r="H655" s="83"/>
      <c r="I655" s="564" t="s">
        <v>2976</v>
      </c>
      <c r="J655" s="214"/>
      <c r="K655" s="214"/>
      <c r="L655" s="214"/>
    </row>
    <row r="656" spans="1:17">
      <c r="A656" s="294" t="s">
        <v>134</v>
      </c>
      <c r="B656" s="295"/>
      <c r="C656" s="295"/>
      <c r="D656" s="295"/>
      <c r="E656" s="296"/>
      <c r="F656" s="83"/>
      <c r="G656" s="83"/>
      <c r="H656" s="83"/>
      <c r="I656" s="564" t="s">
        <v>2977</v>
      </c>
      <c r="J656" s="214"/>
      <c r="K656" s="214"/>
      <c r="L656" s="214"/>
    </row>
    <row r="657" spans="1:17">
      <c r="A657" s="294" t="s">
        <v>135</v>
      </c>
      <c r="B657" s="295"/>
      <c r="C657" s="295"/>
      <c r="D657" s="295"/>
      <c r="E657" s="296"/>
      <c r="F657" s="83"/>
      <c r="G657" s="83"/>
      <c r="H657" s="83"/>
      <c r="I657" s="564" t="s">
        <v>2977</v>
      </c>
      <c r="J657" s="214"/>
      <c r="K657" s="214"/>
      <c r="L657" s="214"/>
    </row>
    <row r="658" spans="1:17">
      <c r="A658" s="208" t="s">
        <v>227</v>
      </c>
      <c r="B658" s="295"/>
      <c r="C658" s="295"/>
      <c r="D658" s="295"/>
      <c r="E658" s="296"/>
      <c r="F658" s="83"/>
      <c r="G658" s="83"/>
      <c r="H658" s="83"/>
      <c r="I658" s="564" t="s">
        <v>2975</v>
      </c>
      <c r="J658" s="214"/>
      <c r="K658" s="214"/>
      <c r="L658" s="214"/>
    </row>
    <row r="659" spans="1:17">
      <c r="A659" s="294" t="s">
        <v>136</v>
      </c>
      <c r="B659" s="295"/>
      <c r="C659" s="295"/>
      <c r="D659" s="295"/>
      <c r="E659" s="296"/>
      <c r="F659" s="83"/>
      <c r="G659" s="83"/>
      <c r="H659" s="83"/>
      <c r="I659" s="564" t="s">
        <v>2977</v>
      </c>
      <c r="J659" s="214"/>
      <c r="K659" s="214"/>
      <c r="L659" s="214"/>
    </row>
    <row r="660" spans="1:17">
      <c r="A660" s="208" t="s">
        <v>137</v>
      </c>
      <c r="B660" s="295"/>
      <c r="C660" s="295"/>
      <c r="D660" s="295"/>
      <c r="E660" s="296"/>
      <c r="F660" s="83"/>
      <c r="G660" s="83"/>
      <c r="H660" s="83"/>
      <c r="I660" s="564" t="s">
        <v>2977</v>
      </c>
      <c r="J660" s="214"/>
      <c r="K660" s="214"/>
      <c r="L660" s="214"/>
    </row>
    <row r="661" spans="1:17">
      <c r="A661" s="294" t="s">
        <v>138</v>
      </c>
      <c r="B661" s="295"/>
      <c r="C661" s="295"/>
      <c r="D661" s="295"/>
      <c r="E661" s="296"/>
      <c r="F661" s="83"/>
      <c r="G661" s="83"/>
      <c r="H661" s="83"/>
      <c r="I661" s="564" t="s">
        <v>2975</v>
      </c>
      <c r="J661" s="214"/>
      <c r="K661" s="214"/>
      <c r="L661" s="214"/>
    </row>
    <row r="662" spans="1:17">
      <c r="A662" s="294" t="s">
        <v>139</v>
      </c>
      <c r="B662" s="295"/>
      <c r="C662" s="295"/>
      <c r="D662" s="295"/>
      <c r="E662" s="296"/>
      <c r="F662" s="83"/>
      <c r="G662" s="83"/>
      <c r="H662" s="83"/>
      <c r="I662" s="564" t="s">
        <v>2976</v>
      </c>
      <c r="J662" s="214"/>
      <c r="K662" s="214"/>
      <c r="L662" s="214"/>
      <c r="M662" s="212"/>
      <c r="N662" s="212"/>
      <c r="O662" s="212"/>
      <c r="P662" s="212"/>
      <c r="Q662" s="212"/>
    </row>
    <row r="663" spans="1:17">
      <c r="A663" s="85"/>
      <c r="B663" s="86"/>
      <c r="C663" s="86"/>
      <c r="D663" s="86"/>
      <c r="E663" s="87"/>
      <c r="F663" s="83"/>
      <c r="G663" s="83"/>
      <c r="H663" s="83"/>
      <c r="I663" s="628" t="s">
        <v>2975</v>
      </c>
      <c r="J663" s="572"/>
      <c r="K663" s="572"/>
      <c r="L663" s="572"/>
      <c r="M663" s="212"/>
      <c r="N663" s="212"/>
      <c r="O663" s="212"/>
      <c r="P663" s="212"/>
      <c r="Q663" s="212"/>
    </row>
    <row r="664" spans="1:17">
      <c r="A664" s="26"/>
      <c r="B664" s="88"/>
      <c r="C664" s="88"/>
      <c r="D664" s="88"/>
      <c r="E664" s="88"/>
      <c r="F664" s="26"/>
      <c r="G664" s="26"/>
      <c r="H664" s="26"/>
      <c r="I664" s="628" t="s">
        <v>2977</v>
      </c>
      <c r="M664" s="212"/>
      <c r="N664" s="212"/>
      <c r="O664" s="212"/>
      <c r="P664" s="212"/>
      <c r="Q664" s="212"/>
    </row>
  </sheetData>
  <sheetProtection password="D9B2" sheet="1" objects="1" scenarios="1"/>
  <autoFilter ref="A8:Q664"/>
  <mergeCells count="2591">
    <mergeCell ref="C630:D630"/>
    <mergeCell ref="C638:D638"/>
    <mergeCell ref="C646:D646"/>
    <mergeCell ref="C633:D633"/>
    <mergeCell ref="C614:D614"/>
    <mergeCell ref="C613:D613"/>
    <mergeCell ref="C632:D632"/>
    <mergeCell ref="C307:E307"/>
    <mergeCell ref="C297:E297"/>
    <mergeCell ref="C296:E296"/>
    <mergeCell ref="C523:D523"/>
    <mergeCell ref="C552:D552"/>
    <mergeCell ref="C549:D549"/>
    <mergeCell ref="C547:D547"/>
    <mergeCell ref="C546:D546"/>
    <mergeCell ref="C542:D542"/>
    <mergeCell ref="C545:D545"/>
    <mergeCell ref="A535:H535"/>
    <mergeCell ref="C530:D530"/>
    <mergeCell ref="C551:D551"/>
    <mergeCell ref="A557:H557"/>
    <mergeCell ref="C602:D602"/>
    <mergeCell ref="C608:D608"/>
    <mergeCell ref="C548:D548"/>
    <mergeCell ref="C550:D550"/>
    <mergeCell ref="A555:H555"/>
    <mergeCell ref="C532:D532"/>
    <mergeCell ref="C538:D538"/>
    <mergeCell ref="C624:D624"/>
    <mergeCell ref="C539:D539"/>
    <mergeCell ref="A510:H510"/>
    <mergeCell ref="A514:H514"/>
    <mergeCell ref="A652:H652"/>
    <mergeCell ref="C644:D644"/>
    <mergeCell ref="C636:D636"/>
    <mergeCell ref="C625:D625"/>
    <mergeCell ref="A598:H598"/>
    <mergeCell ref="C623:D623"/>
    <mergeCell ref="C609:D609"/>
    <mergeCell ref="C615:D615"/>
    <mergeCell ref="C637:D637"/>
    <mergeCell ref="C643:D643"/>
    <mergeCell ref="C639:D639"/>
    <mergeCell ref="C618:D618"/>
    <mergeCell ref="C601:D601"/>
    <mergeCell ref="C641:D641"/>
    <mergeCell ref="C634:D634"/>
    <mergeCell ref="C621:D621"/>
    <mergeCell ref="C645:D645"/>
    <mergeCell ref="C627:D627"/>
    <mergeCell ref="A649:H649"/>
    <mergeCell ref="C626:D626"/>
    <mergeCell ref="C622:D622"/>
    <mergeCell ref="C648:D648"/>
    <mergeCell ref="C640:D640"/>
    <mergeCell ref="C617:D617"/>
    <mergeCell ref="C612:D612"/>
    <mergeCell ref="C647:D647"/>
    <mergeCell ref="C642:D642"/>
    <mergeCell ref="C635:D635"/>
    <mergeCell ref="C629:D629"/>
    <mergeCell ref="C619:D619"/>
    <mergeCell ref="C631:D631"/>
    <mergeCell ref="C628:D628"/>
    <mergeCell ref="C515:D515"/>
    <mergeCell ref="C524:D524"/>
    <mergeCell ref="C528:D528"/>
    <mergeCell ref="C525:D525"/>
    <mergeCell ref="C526:D526"/>
    <mergeCell ref="C527:D527"/>
    <mergeCell ref="C531:D531"/>
    <mergeCell ref="C620:D620"/>
    <mergeCell ref="C611:D611"/>
    <mergeCell ref="C616:D616"/>
    <mergeCell ref="C610:D610"/>
    <mergeCell ref="C607:D607"/>
    <mergeCell ref="C604:D604"/>
    <mergeCell ref="C605:D605"/>
    <mergeCell ref="C540:D540"/>
    <mergeCell ref="C541:D541"/>
    <mergeCell ref="C543:D543"/>
    <mergeCell ref="C544:D544"/>
    <mergeCell ref="A587:H587"/>
    <mergeCell ref="C600:D600"/>
    <mergeCell ref="C603:D603"/>
    <mergeCell ref="C553:D553"/>
    <mergeCell ref="A558:H558"/>
    <mergeCell ref="A556:H556"/>
    <mergeCell ref="C606:D606"/>
    <mergeCell ref="C554:D554"/>
    <mergeCell ref="C529:D529"/>
    <mergeCell ref="A518:H518"/>
    <mergeCell ref="A533:H533"/>
    <mergeCell ref="C502:D502"/>
    <mergeCell ref="C517:D517"/>
    <mergeCell ref="C522:D522"/>
    <mergeCell ref="C475:D475"/>
    <mergeCell ref="C476:D476"/>
    <mergeCell ref="C477:D477"/>
    <mergeCell ref="C478:D478"/>
    <mergeCell ref="C488:D488"/>
    <mergeCell ref="C501:D501"/>
    <mergeCell ref="C503:D503"/>
    <mergeCell ref="A509:H509"/>
    <mergeCell ref="C504:D504"/>
    <mergeCell ref="C483:D483"/>
    <mergeCell ref="C479:D479"/>
    <mergeCell ref="C500:D500"/>
    <mergeCell ref="C480:D480"/>
    <mergeCell ref="C482:D482"/>
    <mergeCell ref="C484:D484"/>
    <mergeCell ref="C485:D485"/>
    <mergeCell ref="C506:D506"/>
    <mergeCell ref="C507:D507"/>
    <mergeCell ref="C516:D516"/>
    <mergeCell ref="A520:H520"/>
    <mergeCell ref="A519:H519"/>
    <mergeCell ref="C487:D487"/>
    <mergeCell ref="C489:D489"/>
    <mergeCell ref="C499:D499"/>
    <mergeCell ref="A492:H492"/>
    <mergeCell ref="A497:H497"/>
    <mergeCell ref="C498:D498"/>
    <mergeCell ref="A490:H490"/>
    <mergeCell ref="A508:H508"/>
    <mergeCell ref="C473:D473"/>
    <mergeCell ref="C447:D447"/>
    <mergeCell ref="C451:D451"/>
    <mergeCell ref="C471:D471"/>
    <mergeCell ref="C417:D417"/>
    <mergeCell ref="C418:D418"/>
    <mergeCell ref="C434:D434"/>
    <mergeCell ref="C450:D450"/>
    <mergeCell ref="C459:D459"/>
    <mergeCell ref="A420:H420"/>
    <mergeCell ref="C419:D419"/>
    <mergeCell ref="A439:H439"/>
    <mergeCell ref="C455:D455"/>
    <mergeCell ref="C452:D452"/>
    <mergeCell ref="C454:D454"/>
    <mergeCell ref="C415:D415"/>
    <mergeCell ref="C416:D416"/>
    <mergeCell ref="C448:D448"/>
    <mergeCell ref="C462:D462"/>
    <mergeCell ref="C460:D460"/>
    <mergeCell ref="C461:D461"/>
    <mergeCell ref="C469:D469"/>
    <mergeCell ref="C458:D458"/>
    <mergeCell ref="C466:D466"/>
    <mergeCell ref="A218:H218"/>
    <mergeCell ref="C213:E213"/>
    <mergeCell ref="C212:E212"/>
    <mergeCell ref="A217:H217"/>
    <mergeCell ref="C215:E215"/>
    <mergeCell ref="C198:E198"/>
    <mergeCell ref="C396:D396"/>
    <mergeCell ref="C356:D356"/>
    <mergeCell ref="C385:D385"/>
    <mergeCell ref="C387:D387"/>
    <mergeCell ref="A382:H382"/>
    <mergeCell ref="A393:H393"/>
    <mergeCell ref="A391:H391"/>
    <mergeCell ref="A390:H390"/>
    <mergeCell ref="A389:H389"/>
    <mergeCell ref="C388:D388"/>
    <mergeCell ref="C375:D375"/>
    <mergeCell ref="C376:D376"/>
    <mergeCell ref="C357:D357"/>
    <mergeCell ref="C359:D359"/>
    <mergeCell ref="C258:E258"/>
    <mergeCell ref="C234:E234"/>
    <mergeCell ref="C235:E235"/>
    <mergeCell ref="C206:E206"/>
    <mergeCell ref="C238:E238"/>
    <mergeCell ref="C236:E236"/>
    <mergeCell ref="A230:H230"/>
    <mergeCell ref="A232:E232"/>
    <mergeCell ref="A233:H233"/>
    <mergeCell ref="C237:E237"/>
    <mergeCell ref="A321:H321"/>
    <mergeCell ref="C318:E318"/>
    <mergeCell ref="C194:E194"/>
    <mergeCell ref="C176:E176"/>
    <mergeCell ref="A186:H186"/>
    <mergeCell ref="C179:E179"/>
    <mergeCell ref="C182:E182"/>
    <mergeCell ref="C199:E199"/>
    <mergeCell ref="C200:E200"/>
    <mergeCell ref="C211:E211"/>
    <mergeCell ref="C210:E210"/>
    <mergeCell ref="C208:E208"/>
    <mergeCell ref="C291:E291"/>
    <mergeCell ref="C270:E270"/>
    <mergeCell ref="C282:E282"/>
    <mergeCell ref="A319:H319"/>
    <mergeCell ref="A346:H346"/>
    <mergeCell ref="C331:E331"/>
    <mergeCell ref="C332:E332"/>
    <mergeCell ref="C343:D343"/>
    <mergeCell ref="C333:E333"/>
    <mergeCell ref="A227:H227"/>
    <mergeCell ref="C259:E259"/>
    <mergeCell ref="C257:E257"/>
    <mergeCell ref="C312:E312"/>
    <mergeCell ref="C313:E313"/>
    <mergeCell ref="C315:E315"/>
    <mergeCell ref="A323:H323"/>
    <mergeCell ref="C295:E295"/>
    <mergeCell ref="C327:E327"/>
    <mergeCell ref="C326:E326"/>
    <mergeCell ref="C309:E309"/>
    <mergeCell ref="C306:E306"/>
    <mergeCell ref="C328:E328"/>
    <mergeCell ref="C184:E184"/>
    <mergeCell ref="C146:E146"/>
    <mergeCell ref="C137:E137"/>
    <mergeCell ref="C138:E138"/>
    <mergeCell ref="C145:E145"/>
    <mergeCell ref="A143:H143"/>
    <mergeCell ref="A141:H141"/>
    <mergeCell ref="A151:H151"/>
    <mergeCell ref="C154:E154"/>
    <mergeCell ref="C139:E139"/>
    <mergeCell ref="A164:H164"/>
    <mergeCell ref="C180:E180"/>
    <mergeCell ref="C171:E171"/>
    <mergeCell ref="C172:E172"/>
    <mergeCell ref="C214:E214"/>
    <mergeCell ref="A223:H223"/>
    <mergeCell ref="A251:H251"/>
    <mergeCell ref="A246:H246"/>
    <mergeCell ref="C225:E225"/>
    <mergeCell ref="C224:E224"/>
    <mergeCell ref="A219:H219"/>
    <mergeCell ref="A220:H220"/>
    <mergeCell ref="C191:E191"/>
    <mergeCell ref="C190:E190"/>
    <mergeCell ref="C201:E201"/>
    <mergeCell ref="C178:E178"/>
    <mergeCell ref="C174:E174"/>
    <mergeCell ref="C170:E170"/>
    <mergeCell ref="C185:E185"/>
    <mergeCell ref="C207:E207"/>
    <mergeCell ref="C193:E193"/>
    <mergeCell ref="C195:E195"/>
    <mergeCell ref="C166:E166"/>
    <mergeCell ref="C157:E157"/>
    <mergeCell ref="C175:E175"/>
    <mergeCell ref="C169:E169"/>
    <mergeCell ref="C165:E165"/>
    <mergeCell ref="C168:E168"/>
    <mergeCell ref="A134:H134"/>
    <mergeCell ref="C156:E156"/>
    <mergeCell ref="C158:E158"/>
    <mergeCell ref="A163:H163"/>
    <mergeCell ref="A161:H161"/>
    <mergeCell ref="C160:E160"/>
    <mergeCell ref="C167:E167"/>
    <mergeCell ref="C177:E177"/>
    <mergeCell ref="C173:E173"/>
    <mergeCell ref="C183:E183"/>
    <mergeCell ref="C152:E152"/>
    <mergeCell ref="A149:H149"/>
    <mergeCell ref="C147:E147"/>
    <mergeCell ref="C153:E153"/>
    <mergeCell ref="A148:H148"/>
    <mergeCell ref="A140:H140"/>
    <mergeCell ref="C203:E203"/>
    <mergeCell ref="C202:E202"/>
    <mergeCell ref="A135:H135"/>
    <mergeCell ref="A188:H188"/>
    <mergeCell ref="A189:H189"/>
    <mergeCell ref="A136:F136"/>
    <mergeCell ref="C159:E159"/>
    <mergeCell ref="C155:E155"/>
    <mergeCell ref="A144:F144"/>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2:E192"/>
    <mergeCell ref="C197:E197"/>
    <mergeCell ref="C113:D113"/>
    <mergeCell ref="C117:D117"/>
    <mergeCell ref="C205:E205"/>
    <mergeCell ref="C281:E281"/>
    <mergeCell ref="C292:E292"/>
    <mergeCell ref="C290:E290"/>
    <mergeCell ref="C226:E226"/>
    <mergeCell ref="A240:H240"/>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09:E209"/>
    <mergeCell ref="C181:E181"/>
    <mergeCell ref="A187:H187"/>
    <mergeCell ref="C196:E196"/>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316:E316"/>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279:E279"/>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204:E204"/>
    <mergeCell ref="C112:D112"/>
    <mergeCell ref="C97:E97"/>
    <mergeCell ref="C114:D114"/>
    <mergeCell ref="C110:D110"/>
    <mergeCell ref="C121:D121"/>
    <mergeCell ref="C115:D115"/>
    <mergeCell ref="C108:D108"/>
    <mergeCell ref="C122:D122"/>
    <mergeCell ref="C109:D109"/>
    <mergeCell ref="A127:H127"/>
    <mergeCell ref="C98:E98"/>
    <mergeCell ref="C317:E317"/>
    <mergeCell ref="A324:F324"/>
    <mergeCell ref="C247:E247"/>
    <mergeCell ref="C289:E289"/>
    <mergeCell ref="A303:H303"/>
    <mergeCell ref="C308:E308"/>
    <mergeCell ref="C305:E305"/>
    <mergeCell ref="C314:E314"/>
    <mergeCell ref="C283:E283"/>
    <mergeCell ref="C284:E284"/>
    <mergeCell ref="C285:E285"/>
    <mergeCell ref="C286:E286"/>
    <mergeCell ref="A271:H271"/>
    <mergeCell ref="A260:H260"/>
    <mergeCell ref="C269:E269"/>
    <mergeCell ref="C249:E249"/>
    <mergeCell ref="A302:H302"/>
    <mergeCell ref="C298:E298"/>
    <mergeCell ref="C310:E310"/>
    <mergeCell ref="A301:H301"/>
    <mergeCell ref="A300:H300"/>
    <mergeCell ref="C311:E311"/>
    <mergeCell ref="C293:E293"/>
    <mergeCell ref="C294:E294"/>
    <mergeCell ref="A261:H261"/>
    <mergeCell ref="C288:E288"/>
    <mergeCell ref="C287:E287"/>
    <mergeCell ref="C278:E278"/>
    <mergeCell ref="C280:E280"/>
    <mergeCell ref="A272:H272"/>
    <mergeCell ref="C267:E267"/>
    <mergeCell ref="C437:D437"/>
    <mergeCell ref="C411:D411"/>
    <mergeCell ref="A440:H440"/>
    <mergeCell ref="C435:D435"/>
    <mergeCell ref="C438:D438"/>
    <mergeCell ref="C446:D446"/>
    <mergeCell ref="C449:D449"/>
    <mergeCell ref="C397:D397"/>
    <mergeCell ref="C412:D412"/>
    <mergeCell ref="C413:D413"/>
    <mergeCell ref="C414:D414"/>
    <mergeCell ref="A444:H444"/>
    <mergeCell ref="C445:D445"/>
    <mergeCell ref="C436:D436"/>
    <mergeCell ref="C409:D409"/>
    <mergeCell ref="A320:H320"/>
    <mergeCell ref="A337:H337"/>
    <mergeCell ref="A322:H322"/>
    <mergeCell ref="C401:D401"/>
    <mergeCell ref="A339:H339"/>
    <mergeCell ref="A340:H340"/>
    <mergeCell ref="A341:F341"/>
    <mergeCell ref="A348:H348"/>
    <mergeCell ref="C330:E330"/>
    <mergeCell ref="A336:H336"/>
    <mergeCell ref="C342:D342"/>
    <mergeCell ref="C344:D344"/>
    <mergeCell ref="C325:E325"/>
    <mergeCell ref="C329:E329"/>
    <mergeCell ref="C345:D345"/>
    <mergeCell ref="C505:D505"/>
    <mergeCell ref="C474:D474"/>
    <mergeCell ref="C486:D486"/>
    <mergeCell ref="C373:D373"/>
    <mergeCell ref="C468:D468"/>
    <mergeCell ref="C465:D465"/>
    <mergeCell ref="C472:D472"/>
    <mergeCell ref="C467:D467"/>
    <mergeCell ref="C470:D470"/>
    <mergeCell ref="C394:D394"/>
    <mergeCell ref="C395:D395"/>
    <mergeCell ref="C408:D408"/>
    <mergeCell ref="C404:D404"/>
    <mergeCell ref="C399:D399"/>
    <mergeCell ref="C410:D410"/>
    <mergeCell ref="C406:D406"/>
    <mergeCell ref="C407:D407"/>
    <mergeCell ref="C402:D402"/>
    <mergeCell ref="A377:H377"/>
    <mergeCell ref="C383:D383"/>
    <mergeCell ref="A378:H378"/>
    <mergeCell ref="C398:D398"/>
    <mergeCell ref="C463:D463"/>
    <mergeCell ref="C464:D464"/>
    <mergeCell ref="C405:D405"/>
    <mergeCell ref="C403:D403"/>
    <mergeCell ref="C400:D400"/>
    <mergeCell ref="C384:D384"/>
    <mergeCell ref="C453:D453"/>
    <mergeCell ref="C457:D457"/>
    <mergeCell ref="C456:D456"/>
    <mergeCell ref="A422:H422"/>
    <mergeCell ref="A221:H221"/>
    <mergeCell ref="A231:H231"/>
    <mergeCell ref="A255:H255"/>
    <mergeCell ref="A256:H256"/>
    <mergeCell ref="A245:H245"/>
    <mergeCell ref="C334:E334"/>
    <mergeCell ref="C335:E335"/>
    <mergeCell ref="A250:H250"/>
    <mergeCell ref="A239:H239"/>
    <mergeCell ref="A216:H216"/>
    <mergeCell ref="C369:D369"/>
    <mergeCell ref="C268:E268"/>
    <mergeCell ref="C386:D386"/>
    <mergeCell ref="C367:D367"/>
    <mergeCell ref="A366:H366"/>
    <mergeCell ref="C374:D374"/>
    <mergeCell ref="C368:D368"/>
    <mergeCell ref="C370:D370"/>
    <mergeCell ref="C371:D371"/>
    <mergeCell ref="A349:F349"/>
    <mergeCell ref="A360:H360"/>
    <mergeCell ref="C350:D350"/>
    <mergeCell ref="C351:D351"/>
    <mergeCell ref="C354:D354"/>
    <mergeCell ref="C353:D353"/>
    <mergeCell ref="C358:D358"/>
    <mergeCell ref="C352:D352"/>
    <mergeCell ref="C355:D355"/>
    <mergeCell ref="C372:D372"/>
    <mergeCell ref="A244:H244"/>
    <mergeCell ref="C248:E248"/>
    <mergeCell ref="C299:E299"/>
    <mergeCell ref="CC245:CJ245"/>
    <mergeCell ref="CK245:CR245"/>
    <mergeCell ref="CS245:CZ245"/>
    <mergeCell ref="DA245:DH245"/>
    <mergeCell ref="DI245:DP245"/>
    <mergeCell ref="DQ245:DX245"/>
    <mergeCell ref="DY245:EF245"/>
    <mergeCell ref="EG245:EN245"/>
    <mergeCell ref="EO245:EV245"/>
    <mergeCell ref="I245:P245"/>
    <mergeCell ref="Q245:X245"/>
    <mergeCell ref="Y245:AF245"/>
    <mergeCell ref="AG245:AN245"/>
    <mergeCell ref="AO245:AV245"/>
    <mergeCell ref="AW245:BD245"/>
    <mergeCell ref="BE245:BL245"/>
    <mergeCell ref="BM245:BT245"/>
    <mergeCell ref="BU245:CB245"/>
    <mergeCell ref="HQ245:HX245"/>
    <mergeCell ref="HY245:IF245"/>
    <mergeCell ref="IG245:IN245"/>
    <mergeCell ref="IO245:IV245"/>
    <mergeCell ref="IW245:JD245"/>
    <mergeCell ref="JE245:JL245"/>
    <mergeCell ref="JM245:JT245"/>
    <mergeCell ref="JU245:KB245"/>
    <mergeCell ref="KC245:KJ245"/>
    <mergeCell ref="EW245:FD245"/>
    <mergeCell ref="FE245:FL245"/>
    <mergeCell ref="FM245:FT245"/>
    <mergeCell ref="FU245:GB245"/>
    <mergeCell ref="GC245:GJ245"/>
    <mergeCell ref="GK245:GR245"/>
    <mergeCell ref="GS245:GZ245"/>
    <mergeCell ref="HA245:HH245"/>
    <mergeCell ref="HI245:HP245"/>
    <mergeCell ref="NE245:NL245"/>
    <mergeCell ref="NM245:NT245"/>
    <mergeCell ref="NU245:OB245"/>
    <mergeCell ref="OC245:OJ245"/>
    <mergeCell ref="OK245:OR245"/>
    <mergeCell ref="OS245:OZ245"/>
    <mergeCell ref="PA245:PH245"/>
    <mergeCell ref="PI245:PP245"/>
    <mergeCell ref="PQ245:PX245"/>
    <mergeCell ref="KK245:KR245"/>
    <mergeCell ref="KS245:KZ245"/>
    <mergeCell ref="LA245:LH245"/>
    <mergeCell ref="LI245:LP245"/>
    <mergeCell ref="LQ245:LX245"/>
    <mergeCell ref="LY245:MF245"/>
    <mergeCell ref="MG245:MN245"/>
    <mergeCell ref="MO245:MV245"/>
    <mergeCell ref="MW245:ND245"/>
    <mergeCell ref="SS245:SZ245"/>
    <mergeCell ref="TA245:TH245"/>
    <mergeCell ref="TI245:TP245"/>
    <mergeCell ref="TQ245:TX245"/>
    <mergeCell ref="TY245:UF245"/>
    <mergeCell ref="UG245:UN245"/>
    <mergeCell ref="UO245:UV245"/>
    <mergeCell ref="UW245:VD245"/>
    <mergeCell ref="VE245:VL245"/>
    <mergeCell ref="PY245:QF245"/>
    <mergeCell ref="QG245:QN245"/>
    <mergeCell ref="QO245:QV245"/>
    <mergeCell ref="QW245:RD245"/>
    <mergeCell ref="RE245:RL245"/>
    <mergeCell ref="RM245:RT245"/>
    <mergeCell ref="RU245:SB245"/>
    <mergeCell ref="SC245:SJ245"/>
    <mergeCell ref="SK245:SR245"/>
    <mergeCell ref="YG245:YN245"/>
    <mergeCell ref="YO245:YV245"/>
    <mergeCell ref="YW245:ZD245"/>
    <mergeCell ref="ZE245:ZL245"/>
    <mergeCell ref="ZM245:ZT245"/>
    <mergeCell ref="ZU245:AAB245"/>
    <mergeCell ref="AAC245:AAJ245"/>
    <mergeCell ref="AAK245:AAR245"/>
    <mergeCell ref="AAS245:AAZ245"/>
    <mergeCell ref="VM245:VT245"/>
    <mergeCell ref="VU245:WB245"/>
    <mergeCell ref="WC245:WJ245"/>
    <mergeCell ref="WK245:WR245"/>
    <mergeCell ref="WS245:WZ245"/>
    <mergeCell ref="XA245:XH245"/>
    <mergeCell ref="XI245:XP245"/>
    <mergeCell ref="XQ245:XX245"/>
    <mergeCell ref="XY245:YF245"/>
    <mergeCell ref="ADU245:AEB245"/>
    <mergeCell ref="AEC245:AEJ245"/>
    <mergeCell ref="AEK245:AER245"/>
    <mergeCell ref="AES245:AEZ245"/>
    <mergeCell ref="AFA245:AFH245"/>
    <mergeCell ref="AFI245:AFP245"/>
    <mergeCell ref="AFQ245:AFX245"/>
    <mergeCell ref="AFY245:AGF245"/>
    <mergeCell ref="AGG245:AGN245"/>
    <mergeCell ref="ABA245:ABH245"/>
    <mergeCell ref="ABI245:ABP245"/>
    <mergeCell ref="ABQ245:ABX245"/>
    <mergeCell ref="ABY245:ACF245"/>
    <mergeCell ref="ACG245:ACN245"/>
    <mergeCell ref="ACO245:ACV245"/>
    <mergeCell ref="ACW245:ADD245"/>
    <mergeCell ref="ADE245:ADL245"/>
    <mergeCell ref="ADM245:ADT245"/>
    <mergeCell ref="AJI245:AJP245"/>
    <mergeCell ref="AJQ245:AJX245"/>
    <mergeCell ref="AJY245:AKF245"/>
    <mergeCell ref="AKG245:AKN245"/>
    <mergeCell ref="AKO245:AKV245"/>
    <mergeCell ref="AKW245:ALD245"/>
    <mergeCell ref="ALE245:ALL245"/>
    <mergeCell ref="ALM245:ALT245"/>
    <mergeCell ref="ALU245:AMB245"/>
    <mergeCell ref="AGO245:AGV245"/>
    <mergeCell ref="AGW245:AHD245"/>
    <mergeCell ref="AHE245:AHL245"/>
    <mergeCell ref="AHM245:AHT245"/>
    <mergeCell ref="AHU245:AIB245"/>
    <mergeCell ref="AIC245:AIJ245"/>
    <mergeCell ref="AIK245:AIR245"/>
    <mergeCell ref="AIS245:AIZ245"/>
    <mergeCell ref="AJA245:AJH245"/>
    <mergeCell ref="AOW245:APD245"/>
    <mergeCell ref="APE245:APL245"/>
    <mergeCell ref="APM245:APT245"/>
    <mergeCell ref="APU245:AQB245"/>
    <mergeCell ref="AQC245:AQJ245"/>
    <mergeCell ref="AQK245:AQR245"/>
    <mergeCell ref="AQS245:AQZ245"/>
    <mergeCell ref="ARA245:ARH245"/>
    <mergeCell ref="ARI245:ARP245"/>
    <mergeCell ref="AMC245:AMJ245"/>
    <mergeCell ref="AMK245:AMR245"/>
    <mergeCell ref="AMS245:AMZ245"/>
    <mergeCell ref="ANA245:ANH245"/>
    <mergeCell ref="ANI245:ANP245"/>
    <mergeCell ref="ANQ245:ANX245"/>
    <mergeCell ref="ANY245:AOF245"/>
    <mergeCell ref="AOG245:AON245"/>
    <mergeCell ref="AOO245:AOV245"/>
    <mergeCell ref="AUK245:AUR245"/>
    <mergeCell ref="AUS245:AUZ245"/>
    <mergeCell ref="AVA245:AVH245"/>
    <mergeCell ref="AVI245:AVP245"/>
    <mergeCell ref="AVQ245:AVX245"/>
    <mergeCell ref="AVY245:AWF245"/>
    <mergeCell ref="AWG245:AWN245"/>
    <mergeCell ref="AWO245:AWV245"/>
    <mergeCell ref="AWW245:AXD245"/>
    <mergeCell ref="ARQ245:ARX245"/>
    <mergeCell ref="ARY245:ASF245"/>
    <mergeCell ref="ASG245:ASN245"/>
    <mergeCell ref="ASO245:ASV245"/>
    <mergeCell ref="ASW245:ATD245"/>
    <mergeCell ref="ATE245:ATL245"/>
    <mergeCell ref="ATM245:ATT245"/>
    <mergeCell ref="ATU245:AUB245"/>
    <mergeCell ref="AUC245:AUJ245"/>
    <mergeCell ref="AZY245:BAF245"/>
    <mergeCell ref="BAG245:BAN245"/>
    <mergeCell ref="BAO245:BAV245"/>
    <mergeCell ref="BAW245:BBD245"/>
    <mergeCell ref="BBE245:BBL245"/>
    <mergeCell ref="BBM245:BBT245"/>
    <mergeCell ref="BBU245:BCB245"/>
    <mergeCell ref="BCC245:BCJ245"/>
    <mergeCell ref="BCK245:BCR245"/>
    <mergeCell ref="AXE245:AXL245"/>
    <mergeCell ref="AXM245:AXT245"/>
    <mergeCell ref="AXU245:AYB245"/>
    <mergeCell ref="AYC245:AYJ245"/>
    <mergeCell ref="AYK245:AYR245"/>
    <mergeCell ref="AYS245:AYZ245"/>
    <mergeCell ref="AZA245:AZH245"/>
    <mergeCell ref="AZI245:AZP245"/>
    <mergeCell ref="AZQ245:AZX245"/>
    <mergeCell ref="BFM245:BFT245"/>
    <mergeCell ref="BFU245:BGB245"/>
    <mergeCell ref="BGC245:BGJ245"/>
    <mergeCell ref="BGK245:BGR245"/>
    <mergeCell ref="BGS245:BGZ245"/>
    <mergeCell ref="BHA245:BHH245"/>
    <mergeCell ref="BHI245:BHP245"/>
    <mergeCell ref="BHQ245:BHX245"/>
    <mergeCell ref="BHY245:BIF245"/>
    <mergeCell ref="BCS245:BCZ245"/>
    <mergeCell ref="BDA245:BDH245"/>
    <mergeCell ref="BDI245:BDP245"/>
    <mergeCell ref="BDQ245:BDX245"/>
    <mergeCell ref="BDY245:BEF245"/>
    <mergeCell ref="BEG245:BEN245"/>
    <mergeCell ref="BEO245:BEV245"/>
    <mergeCell ref="BEW245:BFD245"/>
    <mergeCell ref="BFE245:BFL245"/>
    <mergeCell ref="BLA245:BLH245"/>
    <mergeCell ref="BLI245:BLP245"/>
    <mergeCell ref="BLQ245:BLX245"/>
    <mergeCell ref="BLY245:BMF245"/>
    <mergeCell ref="BMG245:BMN245"/>
    <mergeCell ref="BMO245:BMV245"/>
    <mergeCell ref="BMW245:BND245"/>
    <mergeCell ref="BNE245:BNL245"/>
    <mergeCell ref="BNM245:BNT245"/>
    <mergeCell ref="BIG245:BIN245"/>
    <mergeCell ref="BIO245:BIV245"/>
    <mergeCell ref="BIW245:BJD245"/>
    <mergeCell ref="BJE245:BJL245"/>
    <mergeCell ref="BJM245:BJT245"/>
    <mergeCell ref="BJU245:BKB245"/>
    <mergeCell ref="BKC245:BKJ245"/>
    <mergeCell ref="BKK245:BKR245"/>
    <mergeCell ref="BKS245:BKZ245"/>
    <mergeCell ref="BQO245:BQV245"/>
    <mergeCell ref="BQW245:BRD245"/>
    <mergeCell ref="BRE245:BRL245"/>
    <mergeCell ref="BRM245:BRT245"/>
    <mergeCell ref="BRU245:BSB245"/>
    <mergeCell ref="BSC245:BSJ245"/>
    <mergeCell ref="BSK245:BSR245"/>
    <mergeCell ref="BSS245:BSZ245"/>
    <mergeCell ref="BTA245:BTH245"/>
    <mergeCell ref="BNU245:BOB245"/>
    <mergeCell ref="BOC245:BOJ245"/>
    <mergeCell ref="BOK245:BOR245"/>
    <mergeCell ref="BOS245:BOZ245"/>
    <mergeCell ref="BPA245:BPH245"/>
    <mergeCell ref="BPI245:BPP245"/>
    <mergeCell ref="BPQ245:BPX245"/>
    <mergeCell ref="BPY245:BQF245"/>
    <mergeCell ref="BQG245:BQN245"/>
    <mergeCell ref="BWC245:BWJ245"/>
    <mergeCell ref="BWK245:BWR245"/>
    <mergeCell ref="BWS245:BWZ245"/>
    <mergeCell ref="BXA245:BXH245"/>
    <mergeCell ref="BXI245:BXP245"/>
    <mergeCell ref="BXQ245:BXX245"/>
    <mergeCell ref="BXY245:BYF245"/>
    <mergeCell ref="BYG245:BYN245"/>
    <mergeCell ref="BYO245:BYV245"/>
    <mergeCell ref="BTI245:BTP245"/>
    <mergeCell ref="BTQ245:BTX245"/>
    <mergeCell ref="BTY245:BUF245"/>
    <mergeCell ref="BUG245:BUN245"/>
    <mergeCell ref="BUO245:BUV245"/>
    <mergeCell ref="BUW245:BVD245"/>
    <mergeCell ref="BVE245:BVL245"/>
    <mergeCell ref="BVM245:BVT245"/>
    <mergeCell ref="BVU245:BWB245"/>
    <mergeCell ref="CBQ245:CBX245"/>
    <mergeCell ref="CBY245:CCF245"/>
    <mergeCell ref="CCG245:CCN245"/>
    <mergeCell ref="CCO245:CCV245"/>
    <mergeCell ref="CCW245:CDD245"/>
    <mergeCell ref="CDE245:CDL245"/>
    <mergeCell ref="CDM245:CDT245"/>
    <mergeCell ref="CDU245:CEB245"/>
    <mergeCell ref="CEC245:CEJ245"/>
    <mergeCell ref="BYW245:BZD245"/>
    <mergeCell ref="BZE245:BZL245"/>
    <mergeCell ref="BZM245:BZT245"/>
    <mergeCell ref="BZU245:CAB245"/>
    <mergeCell ref="CAC245:CAJ245"/>
    <mergeCell ref="CAK245:CAR245"/>
    <mergeCell ref="CAS245:CAZ245"/>
    <mergeCell ref="CBA245:CBH245"/>
    <mergeCell ref="CBI245:CBP245"/>
    <mergeCell ref="CHE245:CHL245"/>
    <mergeCell ref="CHM245:CHT245"/>
    <mergeCell ref="CHU245:CIB245"/>
    <mergeCell ref="CIC245:CIJ245"/>
    <mergeCell ref="CIK245:CIR245"/>
    <mergeCell ref="CIS245:CIZ245"/>
    <mergeCell ref="CJA245:CJH245"/>
    <mergeCell ref="CJI245:CJP245"/>
    <mergeCell ref="CJQ245:CJX245"/>
    <mergeCell ref="CEK245:CER245"/>
    <mergeCell ref="CES245:CEZ245"/>
    <mergeCell ref="CFA245:CFH245"/>
    <mergeCell ref="CFI245:CFP245"/>
    <mergeCell ref="CFQ245:CFX245"/>
    <mergeCell ref="CFY245:CGF245"/>
    <mergeCell ref="CGG245:CGN245"/>
    <mergeCell ref="CGO245:CGV245"/>
    <mergeCell ref="CGW245:CHD245"/>
    <mergeCell ref="CMS245:CMZ245"/>
    <mergeCell ref="CNA245:CNH245"/>
    <mergeCell ref="CNI245:CNP245"/>
    <mergeCell ref="CNQ245:CNX245"/>
    <mergeCell ref="CNY245:COF245"/>
    <mergeCell ref="COG245:CON245"/>
    <mergeCell ref="COO245:COV245"/>
    <mergeCell ref="COW245:CPD245"/>
    <mergeCell ref="CPE245:CPL245"/>
    <mergeCell ref="CJY245:CKF245"/>
    <mergeCell ref="CKG245:CKN245"/>
    <mergeCell ref="CKO245:CKV245"/>
    <mergeCell ref="CKW245:CLD245"/>
    <mergeCell ref="CLE245:CLL245"/>
    <mergeCell ref="CLM245:CLT245"/>
    <mergeCell ref="CLU245:CMB245"/>
    <mergeCell ref="CMC245:CMJ245"/>
    <mergeCell ref="CMK245:CMR245"/>
    <mergeCell ref="CSG245:CSN245"/>
    <mergeCell ref="CSO245:CSV245"/>
    <mergeCell ref="CSW245:CTD245"/>
    <mergeCell ref="CTE245:CTL245"/>
    <mergeCell ref="CTM245:CTT245"/>
    <mergeCell ref="CTU245:CUB245"/>
    <mergeCell ref="CUC245:CUJ245"/>
    <mergeCell ref="CUK245:CUR245"/>
    <mergeCell ref="CUS245:CUZ245"/>
    <mergeCell ref="CPM245:CPT245"/>
    <mergeCell ref="CPU245:CQB245"/>
    <mergeCell ref="CQC245:CQJ245"/>
    <mergeCell ref="CQK245:CQR245"/>
    <mergeCell ref="CQS245:CQZ245"/>
    <mergeCell ref="CRA245:CRH245"/>
    <mergeCell ref="CRI245:CRP245"/>
    <mergeCell ref="CRQ245:CRX245"/>
    <mergeCell ref="CRY245:CSF245"/>
    <mergeCell ref="CXU245:CYB245"/>
    <mergeCell ref="CYC245:CYJ245"/>
    <mergeCell ref="CYK245:CYR245"/>
    <mergeCell ref="CYS245:CYZ245"/>
    <mergeCell ref="CZA245:CZH245"/>
    <mergeCell ref="CZI245:CZP245"/>
    <mergeCell ref="CZQ245:CZX245"/>
    <mergeCell ref="CZY245:DAF245"/>
    <mergeCell ref="DAG245:DAN245"/>
    <mergeCell ref="CVA245:CVH245"/>
    <mergeCell ref="CVI245:CVP245"/>
    <mergeCell ref="CVQ245:CVX245"/>
    <mergeCell ref="CVY245:CWF245"/>
    <mergeCell ref="CWG245:CWN245"/>
    <mergeCell ref="CWO245:CWV245"/>
    <mergeCell ref="CWW245:CXD245"/>
    <mergeCell ref="CXE245:CXL245"/>
    <mergeCell ref="CXM245:CXT245"/>
    <mergeCell ref="DDI245:DDP245"/>
    <mergeCell ref="DDQ245:DDX245"/>
    <mergeCell ref="DDY245:DEF245"/>
    <mergeCell ref="DEG245:DEN245"/>
    <mergeCell ref="DEO245:DEV245"/>
    <mergeCell ref="DEW245:DFD245"/>
    <mergeCell ref="DFE245:DFL245"/>
    <mergeCell ref="DFM245:DFT245"/>
    <mergeCell ref="DFU245:DGB245"/>
    <mergeCell ref="DAO245:DAV245"/>
    <mergeCell ref="DAW245:DBD245"/>
    <mergeCell ref="DBE245:DBL245"/>
    <mergeCell ref="DBM245:DBT245"/>
    <mergeCell ref="DBU245:DCB245"/>
    <mergeCell ref="DCC245:DCJ245"/>
    <mergeCell ref="DCK245:DCR245"/>
    <mergeCell ref="DCS245:DCZ245"/>
    <mergeCell ref="DDA245:DDH245"/>
    <mergeCell ref="DIW245:DJD245"/>
    <mergeCell ref="DJE245:DJL245"/>
    <mergeCell ref="DJM245:DJT245"/>
    <mergeCell ref="DJU245:DKB245"/>
    <mergeCell ref="DKC245:DKJ245"/>
    <mergeCell ref="DKK245:DKR245"/>
    <mergeCell ref="DKS245:DKZ245"/>
    <mergeCell ref="DLA245:DLH245"/>
    <mergeCell ref="DLI245:DLP245"/>
    <mergeCell ref="DGC245:DGJ245"/>
    <mergeCell ref="DGK245:DGR245"/>
    <mergeCell ref="DGS245:DGZ245"/>
    <mergeCell ref="DHA245:DHH245"/>
    <mergeCell ref="DHI245:DHP245"/>
    <mergeCell ref="DHQ245:DHX245"/>
    <mergeCell ref="DHY245:DIF245"/>
    <mergeCell ref="DIG245:DIN245"/>
    <mergeCell ref="DIO245:DIV245"/>
    <mergeCell ref="DOK245:DOR245"/>
    <mergeCell ref="DOS245:DOZ245"/>
    <mergeCell ref="DPA245:DPH245"/>
    <mergeCell ref="DPI245:DPP245"/>
    <mergeCell ref="DPQ245:DPX245"/>
    <mergeCell ref="DPY245:DQF245"/>
    <mergeCell ref="DQG245:DQN245"/>
    <mergeCell ref="DQO245:DQV245"/>
    <mergeCell ref="DQW245:DRD245"/>
    <mergeCell ref="DLQ245:DLX245"/>
    <mergeCell ref="DLY245:DMF245"/>
    <mergeCell ref="DMG245:DMN245"/>
    <mergeCell ref="DMO245:DMV245"/>
    <mergeCell ref="DMW245:DND245"/>
    <mergeCell ref="DNE245:DNL245"/>
    <mergeCell ref="DNM245:DNT245"/>
    <mergeCell ref="DNU245:DOB245"/>
    <mergeCell ref="DOC245:DOJ245"/>
    <mergeCell ref="DTY245:DUF245"/>
    <mergeCell ref="DUG245:DUN245"/>
    <mergeCell ref="DUO245:DUV245"/>
    <mergeCell ref="DUW245:DVD245"/>
    <mergeCell ref="DVE245:DVL245"/>
    <mergeCell ref="DVM245:DVT245"/>
    <mergeCell ref="DVU245:DWB245"/>
    <mergeCell ref="DWC245:DWJ245"/>
    <mergeCell ref="DWK245:DWR245"/>
    <mergeCell ref="DRE245:DRL245"/>
    <mergeCell ref="DRM245:DRT245"/>
    <mergeCell ref="DRU245:DSB245"/>
    <mergeCell ref="DSC245:DSJ245"/>
    <mergeCell ref="DSK245:DSR245"/>
    <mergeCell ref="DSS245:DSZ245"/>
    <mergeCell ref="DTA245:DTH245"/>
    <mergeCell ref="DTI245:DTP245"/>
    <mergeCell ref="DTQ245:DTX245"/>
    <mergeCell ref="DZM245:DZT245"/>
    <mergeCell ref="DZU245:EAB245"/>
    <mergeCell ref="EAC245:EAJ245"/>
    <mergeCell ref="EAK245:EAR245"/>
    <mergeCell ref="EAS245:EAZ245"/>
    <mergeCell ref="EBA245:EBH245"/>
    <mergeCell ref="EBI245:EBP245"/>
    <mergeCell ref="EBQ245:EBX245"/>
    <mergeCell ref="EBY245:ECF245"/>
    <mergeCell ref="DWS245:DWZ245"/>
    <mergeCell ref="DXA245:DXH245"/>
    <mergeCell ref="DXI245:DXP245"/>
    <mergeCell ref="DXQ245:DXX245"/>
    <mergeCell ref="DXY245:DYF245"/>
    <mergeCell ref="DYG245:DYN245"/>
    <mergeCell ref="DYO245:DYV245"/>
    <mergeCell ref="DYW245:DZD245"/>
    <mergeCell ref="DZE245:DZL245"/>
    <mergeCell ref="EFA245:EFH245"/>
    <mergeCell ref="EFI245:EFP245"/>
    <mergeCell ref="EFQ245:EFX245"/>
    <mergeCell ref="EFY245:EGF245"/>
    <mergeCell ref="EGG245:EGN245"/>
    <mergeCell ref="EGO245:EGV245"/>
    <mergeCell ref="EGW245:EHD245"/>
    <mergeCell ref="EHE245:EHL245"/>
    <mergeCell ref="EHM245:EHT245"/>
    <mergeCell ref="ECG245:ECN245"/>
    <mergeCell ref="ECO245:ECV245"/>
    <mergeCell ref="ECW245:EDD245"/>
    <mergeCell ref="EDE245:EDL245"/>
    <mergeCell ref="EDM245:EDT245"/>
    <mergeCell ref="EDU245:EEB245"/>
    <mergeCell ref="EEC245:EEJ245"/>
    <mergeCell ref="EEK245:EER245"/>
    <mergeCell ref="EES245:EEZ245"/>
    <mergeCell ref="EKO245:EKV245"/>
    <mergeCell ref="EKW245:ELD245"/>
    <mergeCell ref="ELE245:ELL245"/>
    <mergeCell ref="ELM245:ELT245"/>
    <mergeCell ref="ELU245:EMB245"/>
    <mergeCell ref="EMC245:EMJ245"/>
    <mergeCell ref="EMK245:EMR245"/>
    <mergeCell ref="EMS245:EMZ245"/>
    <mergeCell ref="ENA245:ENH245"/>
    <mergeCell ref="EHU245:EIB245"/>
    <mergeCell ref="EIC245:EIJ245"/>
    <mergeCell ref="EIK245:EIR245"/>
    <mergeCell ref="EIS245:EIZ245"/>
    <mergeCell ref="EJA245:EJH245"/>
    <mergeCell ref="EJI245:EJP245"/>
    <mergeCell ref="EJQ245:EJX245"/>
    <mergeCell ref="EJY245:EKF245"/>
    <mergeCell ref="EKG245:EKN245"/>
    <mergeCell ref="EQC245:EQJ245"/>
    <mergeCell ref="EQK245:EQR245"/>
    <mergeCell ref="EQS245:EQZ245"/>
    <mergeCell ref="ERA245:ERH245"/>
    <mergeCell ref="ERI245:ERP245"/>
    <mergeCell ref="ERQ245:ERX245"/>
    <mergeCell ref="ERY245:ESF245"/>
    <mergeCell ref="ESG245:ESN245"/>
    <mergeCell ref="ESO245:ESV245"/>
    <mergeCell ref="ENI245:ENP245"/>
    <mergeCell ref="ENQ245:ENX245"/>
    <mergeCell ref="ENY245:EOF245"/>
    <mergeCell ref="EOG245:EON245"/>
    <mergeCell ref="EOO245:EOV245"/>
    <mergeCell ref="EOW245:EPD245"/>
    <mergeCell ref="EPE245:EPL245"/>
    <mergeCell ref="EPM245:EPT245"/>
    <mergeCell ref="EPU245:EQB245"/>
    <mergeCell ref="EVQ245:EVX245"/>
    <mergeCell ref="EVY245:EWF245"/>
    <mergeCell ref="EWG245:EWN245"/>
    <mergeCell ref="EWO245:EWV245"/>
    <mergeCell ref="EWW245:EXD245"/>
    <mergeCell ref="EXE245:EXL245"/>
    <mergeCell ref="EXM245:EXT245"/>
    <mergeCell ref="EXU245:EYB245"/>
    <mergeCell ref="EYC245:EYJ245"/>
    <mergeCell ref="ESW245:ETD245"/>
    <mergeCell ref="ETE245:ETL245"/>
    <mergeCell ref="ETM245:ETT245"/>
    <mergeCell ref="ETU245:EUB245"/>
    <mergeCell ref="EUC245:EUJ245"/>
    <mergeCell ref="EUK245:EUR245"/>
    <mergeCell ref="EUS245:EUZ245"/>
    <mergeCell ref="EVA245:EVH245"/>
    <mergeCell ref="EVI245:EVP245"/>
    <mergeCell ref="FBE245:FBL245"/>
    <mergeCell ref="FBM245:FBT245"/>
    <mergeCell ref="FBU245:FCB245"/>
    <mergeCell ref="FCC245:FCJ245"/>
    <mergeCell ref="FCK245:FCR245"/>
    <mergeCell ref="FCS245:FCZ245"/>
    <mergeCell ref="FDA245:FDH245"/>
    <mergeCell ref="FDI245:FDP245"/>
    <mergeCell ref="FDQ245:FDX245"/>
    <mergeCell ref="EYK245:EYR245"/>
    <mergeCell ref="EYS245:EYZ245"/>
    <mergeCell ref="EZA245:EZH245"/>
    <mergeCell ref="EZI245:EZP245"/>
    <mergeCell ref="EZQ245:EZX245"/>
    <mergeCell ref="EZY245:FAF245"/>
    <mergeCell ref="FAG245:FAN245"/>
    <mergeCell ref="FAO245:FAV245"/>
    <mergeCell ref="FAW245:FBD245"/>
    <mergeCell ref="FGS245:FGZ245"/>
    <mergeCell ref="FHA245:FHH245"/>
    <mergeCell ref="FHI245:FHP245"/>
    <mergeCell ref="FHQ245:FHX245"/>
    <mergeCell ref="FHY245:FIF245"/>
    <mergeCell ref="FIG245:FIN245"/>
    <mergeCell ref="FIO245:FIV245"/>
    <mergeCell ref="FIW245:FJD245"/>
    <mergeCell ref="FJE245:FJL245"/>
    <mergeCell ref="FDY245:FEF245"/>
    <mergeCell ref="FEG245:FEN245"/>
    <mergeCell ref="FEO245:FEV245"/>
    <mergeCell ref="FEW245:FFD245"/>
    <mergeCell ref="FFE245:FFL245"/>
    <mergeCell ref="FFM245:FFT245"/>
    <mergeCell ref="FFU245:FGB245"/>
    <mergeCell ref="FGC245:FGJ245"/>
    <mergeCell ref="FGK245:FGR245"/>
    <mergeCell ref="FMG245:FMN245"/>
    <mergeCell ref="FMO245:FMV245"/>
    <mergeCell ref="FMW245:FND245"/>
    <mergeCell ref="FNE245:FNL245"/>
    <mergeCell ref="FNM245:FNT245"/>
    <mergeCell ref="FNU245:FOB245"/>
    <mergeCell ref="FOC245:FOJ245"/>
    <mergeCell ref="FOK245:FOR245"/>
    <mergeCell ref="FOS245:FOZ245"/>
    <mergeCell ref="FJM245:FJT245"/>
    <mergeCell ref="FJU245:FKB245"/>
    <mergeCell ref="FKC245:FKJ245"/>
    <mergeCell ref="FKK245:FKR245"/>
    <mergeCell ref="FKS245:FKZ245"/>
    <mergeCell ref="FLA245:FLH245"/>
    <mergeCell ref="FLI245:FLP245"/>
    <mergeCell ref="FLQ245:FLX245"/>
    <mergeCell ref="FLY245:FMF245"/>
    <mergeCell ref="FRU245:FSB245"/>
    <mergeCell ref="FSC245:FSJ245"/>
    <mergeCell ref="FSK245:FSR245"/>
    <mergeCell ref="FSS245:FSZ245"/>
    <mergeCell ref="FTA245:FTH245"/>
    <mergeCell ref="FTI245:FTP245"/>
    <mergeCell ref="FTQ245:FTX245"/>
    <mergeCell ref="FTY245:FUF245"/>
    <mergeCell ref="FUG245:FUN245"/>
    <mergeCell ref="FPA245:FPH245"/>
    <mergeCell ref="FPI245:FPP245"/>
    <mergeCell ref="FPQ245:FPX245"/>
    <mergeCell ref="FPY245:FQF245"/>
    <mergeCell ref="FQG245:FQN245"/>
    <mergeCell ref="FQO245:FQV245"/>
    <mergeCell ref="FQW245:FRD245"/>
    <mergeCell ref="FRE245:FRL245"/>
    <mergeCell ref="FRM245:FRT245"/>
    <mergeCell ref="FXI245:FXP245"/>
    <mergeCell ref="FXQ245:FXX245"/>
    <mergeCell ref="FXY245:FYF245"/>
    <mergeCell ref="FYG245:FYN245"/>
    <mergeCell ref="FYO245:FYV245"/>
    <mergeCell ref="FYW245:FZD245"/>
    <mergeCell ref="FZE245:FZL245"/>
    <mergeCell ref="FZM245:FZT245"/>
    <mergeCell ref="FZU245:GAB245"/>
    <mergeCell ref="FUO245:FUV245"/>
    <mergeCell ref="FUW245:FVD245"/>
    <mergeCell ref="FVE245:FVL245"/>
    <mergeCell ref="FVM245:FVT245"/>
    <mergeCell ref="FVU245:FWB245"/>
    <mergeCell ref="FWC245:FWJ245"/>
    <mergeCell ref="FWK245:FWR245"/>
    <mergeCell ref="FWS245:FWZ245"/>
    <mergeCell ref="FXA245:FXH245"/>
    <mergeCell ref="GCW245:GDD245"/>
    <mergeCell ref="GDE245:GDL245"/>
    <mergeCell ref="GDM245:GDT245"/>
    <mergeCell ref="GDU245:GEB245"/>
    <mergeCell ref="GEC245:GEJ245"/>
    <mergeCell ref="GEK245:GER245"/>
    <mergeCell ref="GES245:GEZ245"/>
    <mergeCell ref="GFA245:GFH245"/>
    <mergeCell ref="GFI245:GFP245"/>
    <mergeCell ref="GAC245:GAJ245"/>
    <mergeCell ref="GAK245:GAR245"/>
    <mergeCell ref="GAS245:GAZ245"/>
    <mergeCell ref="GBA245:GBH245"/>
    <mergeCell ref="GBI245:GBP245"/>
    <mergeCell ref="GBQ245:GBX245"/>
    <mergeCell ref="GBY245:GCF245"/>
    <mergeCell ref="GCG245:GCN245"/>
    <mergeCell ref="GCO245:GCV245"/>
    <mergeCell ref="GIK245:GIR245"/>
    <mergeCell ref="GIS245:GIZ245"/>
    <mergeCell ref="GJA245:GJH245"/>
    <mergeCell ref="GJI245:GJP245"/>
    <mergeCell ref="GJQ245:GJX245"/>
    <mergeCell ref="GJY245:GKF245"/>
    <mergeCell ref="GKG245:GKN245"/>
    <mergeCell ref="GKO245:GKV245"/>
    <mergeCell ref="GKW245:GLD245"/>
    <mergeCell ref="GFQ245:GFX245"/>
    <mergeCell ref="GFY245:GGF245"/>
    <mergeCell ref="GGG245:GGN245"/>
    <mergeCell ref="GGO245:GGV245"/>
    <mergeCell ref="GGW245:GHD245"/>
    <mergeCell ref="GHE245:GHL245"/>
    <mergeCell ref="GHM245:GHT245"/>
    <mergeCell ref="GHU245:GIB245"/>
    <mergeCell ref="GIC245:GIJ245"/>
    <mergeCell ref="GNY245:GOF245"/>
    <mergeCell ref="GOG245:GON245"/>
    <mergeCell ref="GOO245:GOV245"/>
    <mergeCell ref="GOW245:GPD245"/>
    <mergeCell ref="GPE245:GPL245"/>
    <mergeCell ref="GPM245:GPT245"/>
    <mergeCell ref="GPU245:GQB245"/>
    <mergeCell ref="GQC245:GQJ245"/>
    <mergeCell ref="GQK245:GQR245"/>
    <mergeCell ref="GLE245:GLL245"/>
    <mergeCell ref="GLM245:GLT245"/>
    <mergeCell ref="GLU245:GMB245"/>
    <mergeCell ref="GMC245:GMJ245"/>
    <mergeCell ref="GMK245:GMR245"/>
    <mergeCell ref="GMS245:GMZ245"/>
    <mergeCell ref="GNA245:GNH245"/>
    <mergeCell ref="GNI245:GNP245"/>
    <mergeCell ref="GNQ245:GNX245"/>
    <mergeCell ref="GTM245:GTT245"/>
    <mergeCell ref="GTU245:GUB245"/>
    <mergeCell ref="GUC245:GUJ245"/>
    <mergeCell ref="GUK245:GUR245"/>
    <mergeCell ref="GUS245:GUZ245"/>
    <mergeCell ref="GVA245:GVH245"/>
    <mergeCell ref="GVI245:GVP245"/>
    <mergeCell ref="GVQ245:GVX245"/>
    <mergeCell ref="GVY245:GWF245"/>
    <mergeCell ref="GQS245:GQZ245"/>
    <mergeCell ref="GRA245:GRH245"/>
    <mergeCell ref="GRI245:GRP245"/>
    <mergeCell ref="GRQ245:GRX245"/>
    <mergeCell ref="GRY245:GSF245"/>
    <mergeCell ref="GSG245:GSN245"/>
    <mergeCell ref="GSO245:GSV245"/>
    <mergeCell ref="GSW245:GTD245"/>
    <mergeCell ref="GTE245:GTL245"/>
    <mergeCell ref="GZA245:GZH245"/>
    <mergeCell ref="GZI245:GZP245"/>
    <mergeCell ref="GZQ245:GZX245"/>
    <mergeCell ref="GZY245:HAF245"/>
    <mergeCell ref="HAG245:HAN245"/>
    <mergeCell ref="HAO245:HAV245"/>
    <mergeCell ref="HAW245:HBD245"/>
    <mergeCell ref="HBE245:HBL245"/>
    <mergeCell ref="HBM245:HBT245"/>
    <mergeCell ref="GWG245:GWN245"/>
    <mergeCell ref="GWO245:GWV245"/>
    <mergeCell ref="GWW245:GXD245"/>
    <mergeCell ref="GXE245:GXL245"/>
    <mergeCell ref="GXM245:GXT245"/>
    <mergeCell ref="GXU245:GYB245"/>
    <mergeCell ref="GYC245:GYJ245"/>
    <mergeCell ref="GYK245:GYR245"/>
    <mergeCell ref="GYS245:GYZ245"/>
    <mergeCell ref="HEO245:HEV245"/>
    <mergeCell ref="HEW245:HFD245"/>
    <mergeCell ref="HFE245:HFL245"/>
    <mergeCell ref="HFM245:HFT245"/>
    <mergeCell ref="HFU245:HGB245"/>
    <mergeCell ref="HGC245:HGJ245"/>
    <mergeCell ref="HGK245:HGR245"/>
    <mergeCell ref="HGS245:HGZ245"/>
    <mergeCell ref="HHA245:HHH245"/>
    <mergeCell ref="HBU245:HCB245"/>
    <mergeCell ref="HCC245:HCJ245"/>
    <mergeCell ref="HCK245:HCR245"/>
    <mergeCell ref="HCS245:HCZ245"/>
    <mergeCell ref="HDA245:HDH245"/>
    <mergeCell ref="HDI245:HDP245"/>
    <mergeCell ref="HDQ245:HDX245"/>
    <mergeCell ref="HDY245:HEF245"/>
    <mergeCell ref="HEG245:HEN245"/>
    <mergeCell ref="HKC245:HKJ245"/>
    <mergeCell ref="HKK245:HKR245"/>
    <mergeCell ref="HKS245:HKZ245"/>
    <mergeCell ref="HLA245:HLH245"/>
    <mergeCell ref="HLI245:HLP245"/>
    <mergeCell ref="HLQ245:HLX245"/>
    <mergeCell ref="HLY245:HMF245"/>
    <mergeCell ref="HMG245:HMN245"/>
    <mergeCell ref="HMO245:HMV245"/>
    <mergeCell ref="HHI245:HHP245"/>
    <mergeCell ref="HHQ245:HHX245"/>
    <mergeCell ref="HHY245:HIF245"/>
    <mergeCell ref="HIG245:HIN245"/>
    <mergeCell ref="HIO245:HIV245"/>
    <mergeCell ref="HIW245:HJD245"/>
    <mergeCell ref="HJE245:HJL245"/>
    <mergeCell ref="HJM245:HJT245"/>
    <mergeCell ref="HJU245:HKB245"/>
    <mergeCell ref="HPQ245:HPX245"/>
    <mergeCell ref="HPY245:HQF245"/>
    <mergeCell ref="HQG245:HQN245"/>
    <mergeCell ref="HQO245:HQV245"/>
    <mergeCell ref="HQW245:HRD245"/>
    <mergeCell ref="HRE245:HRL245"/>
    <mergeCell ref="HRM245:HRT245"/>
    <mergeCell ref="HRU245:HSB245"/>
    <mergeCell ref="HSC245:HSJ245"/>
    <mergeCell ref="HMW245:HND245"/>
    <mergeCell ref="HNE245:HNL245"/>
    <mergeCell ref="HNM245:HNT245"/>
    <mergeCell ref="HNU245:HOB245"/>
    <mergeCell ref="HOC245:HOJ245"/>
    <mergeCell ref="HOK245:HOR245"/>
    <mergeCell ref="HOS245:HOZ245"/>
    <mergeCell ref="HPA245:HPH245"/>
    <mergeCell ref="HPI245:HPP245"/>
    <mergeCell ref="HVE245:HVL245"/>
    <mergeCell ref="HVM245:HVT245"/>
    <mergeCell ref="HVU245:HWB245"/>
    <mergeCell ref="HWC245:HWJ245"/>
    <mergeCell ref="HWK245:HWR245"/>
    <mergeCell ref="HWS245:HWZ245"/>
    <mergeCell ref="HXA245:HXH245"/>
    <mergeCell ref="HXI245:HXP245"/>
    <mergeCell ref="HXQ245:HXX245"/>
    <mergeCell ref="HSK245:HSR245"/>
    <mergeCell ref="HSS245:HSZ245"/>
    <mergeCell ref="HTA245:HTH245"/>
    <mergeCell ref="HTI245:HTP245"/>
    <mergeCell ref="HTQ245:HTX245"/>
    <mergeCell ref="HTY245:HUF245"/>
    <mergeCell ref="HUG245:HUN245"/>
    <mergeCell ref="HUO245:HUV245"/>
    <mergeCell ref="HUW245:HVD245"/>
    <mergeCell ref="IAS245:IAZ245"/>
    <mergeCell ref="IBA245:IBH245"/>
    <mergeCell ref="IBI245:IBP245"/>
    <mergeCell ref="IBQ245:IBX245"/>
    <mergeCell ref="IBY245:ICF245"/>
    <mergeCell ref="ICG245:ICN245"/>
    <mergeCell ref="ICO245:ICV245"/>
    <mergeCell ref="ICW245:IDD245"/>
    <mergeCell ref="IDE245:IDL245"/>
    <mergeCell ref="HXY245:HYF245"/>
    <mergeCell ref="HYG245:HYN245"/>
    <mergeCell ref="HYO245:HYV245"/>
    <mergeCell ref="HYW245:HZD245"/>
    <mergeCell ref="HZE245:HZL245"/>
    <mergeCell ref="HZM245:HZT245"/>
    <mergeCell ref="HZU245:IAB245"/>
    <mergeCell ref="IAC245:IAJ245"/>
    <mergeCell ref="IAK245:IAR245"/>
    <mergeCell ref="IGG245:IGN245"/>
    <mergeCell ref="IGO245:IGV245"/>
    <mergeCell ref="IGW245:IHD245"/>
    <mergeCell ref="IHE245:IHL245"/>
    <mergeCell ref="IHM245:IHT245"/>
    <mergeCell ref="IHU245:IIB245"/>
    <mergeCell ref="IIC245:IIJ245"/>
    <mergeCell ref="IIK245:IIR245"/>
    <mergeCell ref="IIS245:IIZ245"/>
    <mergeCell ref="IDM245:IDT245"/>
    <mergeCell ref="IDU245:IEB245"/>
    <mergeCell ref="IEC245:IEJ245"/>
    <mergeCell ref="IEK245:IER245"/>
    <mergeCell ref="IES245:IEZ245"/>
    <mergeCell ref="IFA245:IFH245"/>
    <mergeCell ref="IFI245:IFP245"/>
    <mergeCell ref="IFQ245:IFX245"/>
    <mergeCell ref="IFY245:IGF245"/>
    <mergeCell ref="ILU245:IMB245"/>
    <mergeCell ref="IMC245:IMJ245"/>
    <mergeCell ref="IMK245:IMR245"/>
    <mergeCell ref="IMS245:IMZ245"/>
    <mergeCell ref="INA245:INH245"/>
    <mergeCell ref="INI245:INP245"/>
    <mergeCell ref="INQ245:INX245"/>
    <mergeCell ref="INY245:IOF245"/>
    <mergeCell ref="IOG245:ION245"/>
    <mergeCell ref="IJA245:IJH245"/>
    <mergeCell ref="IJI245:IJP245"/>
    <mergeCell ref="IJQ245:IJX245"/>
    <mergeCell ref="IJY245:IKF245"/>
    <mergeCell ref="IKG245:IKN245"/>
    <mergeCell ref="IKO245:IKV245"/>
    <mergeCell ref="IKW245:ILD245"/>
    <mergeCell ref="ILE245:ILL245"/>
    <mergeCell ref="ILM245:ILT245"/>
    <mergeCell ref="IRI245:IRP245"/>
    <mergeCell ref="IRQ245:IRX245"/>
    <mergeCell ref="IRY245:ISF245"/>
    <mergeCell ref="ISG245:ISN245"/>
    <mergeCell ref="ISO245:ISV245"/>
    <mergeCell ref="ISW245:ITD245"/>
    <mergeCell ref="ITE245:ITL245"/>
    <mergeCell ref="ITM245:ITT245"/>
    <mergeCell ref="ITU245:IUB245"/>
    <mergeCell ref="IOO245:IOV245"/>
    <mergeCell ref="IOW245:IPD245"/>
    <mergeCell ref="IPE245:IPL245"/>
    <mergeCell ref="IPM245:IPT245"/>
    <mergeCell ref="IPU245:IQB245"/>
    <mergeCell ref="IQC245:IQJ245"/>
    <mergeCell ref="IQK245:IQR245"/>
    <mergeCell ref="IQS245:IQZ245"/>
    <mergeCell ref="IRA245:IRH245"/>
    <mergeCell ref="IWW245:IXD245"/>
    <mergeCell ref="IXE245:IXL245"/>
    <mergeCell ref="IXM245:IXT245"/>
    <mergeCell ref="IXU245:IYB245"/>
    <mergeCell ref="IYC245:IYJ245"/>
    <mergeCell ref="IYK245:IYR245"/>
    <mergeCell ref="IYS245:IYZ245"/>
    <mergeCell ref="IZA245:IZH245"/>
    <mergeCell ref="IZI245:IZP245"/>
    <mergeCell ref="IUC245:IUJ245"/>
    <mergeCell ref="IUK245:IUR245"/>
    <mergeCell ref="IUS245:IUZ245"/>
    <mergeCell ref="IVA245:IVH245"/>
    <mergeCell ref="IVI245:IVP245"/>
    <mergeCell ref="IVQ245:IVX245"/>
    <mergeCell ref="IVY245:IWF245"/>
    <mergeCell ref="IWG245:IWN245"/>
    <mergeCell ref="IWO245:IWV245"/>
    <mergeCell ref="JCK245:JCR245"/>
    <mergeCell ref="JCS245:JCZ245"/>
    <mergeCell ref="JDA245:JDH245"/>
    <mergeCell ref="JDI245:JDP245"/>
    <mergeCell ref="JDQ245:JDX245"/>
    <mergeCell ref="JDY245:JEF245"/>
    <mergeCell ref="JEG245:JEN245"/>
    <mergeCell ref="JEO245:JEV245"/>
    <mergeCell ref="JEW245:JFD245"/>
    <mergeCell ref="IZQ245:IZX245"/>
    <mergeCell ref="IZY245:JAF245"/>
    <mergeCell ref="JAG245:JAN245"/>
    <mergeCell ref="JAO245:JAV245"/>
    <mergeCell ref="JAW245:JBD245"/>
    <mergeCell ref="JBE245:JBL245"/>
    <mergeCell ref="JBM245:JBT245"/>
    <mergeCell ref="JBU245:JCB245"/>
    <mergeCell ref="JCC245:JCJ245"/>
    <mergeCell ref="JHY245:JIF245"/>
    <mergeCell ref="JIG245:JIN245"/>
    <mergeCell ref="JIO245:JIV245"/>
    <mergeCell ref="JIW245:JJD245"/>
    <mergeCell ref="JJE245:JJL245"/>
    <mergeCell ref="JJM245:JJT245"/>
    <mergeCell ref="JJU245:JKB245"/>
    <mergeCell ref="JKC245:JKJ245"/>
    <mergeCell ref="JKK245:JKR245"/>
    <mergeCell ref="JFE245:JFL245"/>
    <mergeCell ref="JFM245:JFT245"/>
    <mergeCell ref="JFU245:JGB245"/>
    <mergeCell ref="JGC245:JGJ245"/>
    <mergeCell ref="JGK245:JGR245"/>
    <mergeCell ref="JGS245:JGZ245"/>
    <mergeCell ref="JHA245:JHH245"/>
    <mergeCell ref="JHI245:JHP245"/>
    <mergeCell ref="JHQ245:JHX245"/>
    <mergeCell ref="JNM245:JNT245"/>
    <mergeCell ref="JNU245:JOB245"/>
    <mergeCell ref="JOC245:JOJ245"/>
    <mergeCell ref="JOK245:JOR245"/>
    <mergeCell ref="JOS245:JOZ245"/>
    <mergeCell ref="JPA245:JPH245"/>
    <mergeCell ref="JPI245:JPP245"/>
    <mergeCell ref="JPQ245:JPX245"/>
    <mergeCell ref="JPY245:JQF245"/>
    <mergeCell ref="JKS245:JKZ245"/>
    <mergeCell ref="JLA245:JLH245"/>
    <mergeCell ref="JLI245:JLP245"/>
    <mergeCell ref="JLQ245:JLX245"/>
    <mergeCell ref="JLY245:JMF245"/>
    <mergeCell ref="JMG245:JMN245"/>
    <mergeCell ref="JMO245:JMV245"/>
    <mergeCell ref="JMW245:JND245"/>
    <mergeCell ref="JNE245:JNL245"/>
    <mergeCell ref="JTA245:JTH245"/>
    <mergeCell ref="JTI245:JTP245"/>
    <mergeCell ref="JTQ245:JTX245"/>
    <mergeCell ref="JTY245:JUF245"/>
    <mergeCell ref="JUG245:JUN245"/>
    <mergeCell ref="JUO245:JUV245"/>
    <mergeCell ref="JUW245:JVD245"/>
    <mergeCell ref="JVE245:JVL245"/>
    <mergeCell ref="JVM245:JVT245"/>
    <mergeCell ref="JQG245:JQN245"/>
    <mergeCell ref="JQO245:JQV245"/>
    <mergeCell ref="JQW245:JRD245"/>
    <mergeCell ref="JRE245:JRL245"/>
    <mergeCell ref="JRM245:JRT245"/>
    <mergeCell ref="JRU245:JSB245"/>
    <mergeCell ref="JSC245:JSJ245"/>
    <mergeCell ref="JSK245:JSR245"/>
    <mergeCell ref="JSS245:JSZ245"/>
    <mergeCell ref="JYO245:JYV245"/>
    <mergeCell ref="JYW245:JZD245"/>
    <mergeCell ref="JZE245:JZL245"/>
    <mergeCell ref="JZM245:JZT245"/>
    <mergeCell ref="JZU245:KAB245"/>
    <mergeCell ref="KAC245:KAJ245"/>
    <mergeCell ref="KAK245:KAR245"/>
    <mergeCell ref="KAS245:KAZ245"/>
    <mergeCell ref="KBA245:KBH245"/>
    <mergeCell ref="JVU245:JWB245"/>
    <mergeCell ref="JWC245:JWJ245"/>
    <mergeCell ref="JWK245:JWR245"/>
    <mergeCell ref="JWS245:JWZ245"/>
    <mergeCell ref="JXA245:JXH245"/>
    <mergeCell ref="JXI245:JXP245"/>
    <mergeCell ref="JXQ245:JXX245"/>
    <mergeCell ref="JXY245:JYF245"/>
    <mergeCell ref="JYG245:JYN245"/>
    <mergeCell ref="KEC245:KEJ245"/>
    <mergeCell ref="KEK245:KER245"/>
    <mergeCell ref="KES245:KEZ245"/>
    <mergeCell ref="KFA245:KFH245"/>
    <mergeCell ref="KFI245:KFP245"/>
    <mergeCell ref="KFQ245:KFX245"/>
    <mergeCell ref="KFY245:KGF245"/>
    <mergeCell ref="KGG245:KGN245"/>
    <mergeCell ref="KGO245:KGV245"/>
    <mergeCell ref="KBI245:KBP245"/>
    <mergeCell ref="KBQ245:KBX245"/>
    <mergeCell ref="KBY245:KCF245"/>
    <mergeCell ref="KCG245:KCN245"/>
    <mergeCell ref="KCO245:KCV245"/>
    <mergeCell ref="KCW245:KDD245"/>
    <mergeCell ref="KDE245:KDL245"/>
    <mergeCell ref="KDM245:KDT245"/>
    <mergeCell ref="KDU245:KEB245"/>
    <mergeCell ref="KJQ245:KJX245"/>
    <mergeCell ref="KJY245:KKF245"/>
    <mergeCell ref="KKG245:KKN245"/>
    <mergeCell ref="KKO245:KKV245"/>
    <mergeCell ref="KKW245:KLD245"/>
    <mergeCell ref="KLE245:KLL245"/>
    <mergeCell ref="KLM245:KLT245"/>
    <mergeCell ref="KLU245:KMB245"/>
    <mergeCell ref="KMC245:KMJ245"/>
    <mergeCell ref="KGW245:KHD245"/>
    <mergeCell ref="KHE245:KHL245"/>
    <mergeCell ref="KHM245:KHT245"/>
    <mergeCell ref="KHU245:KIB245"/>
    <mergeCell ref="KIC245:KIJ245"/>
    <mergeCell ref="KIK245:KIR245"/>
    <mergeCell ref="KIS245:KIZ245"/>
    <mergeCell ref="KJA245:KJH245"/>
    <mergeCell ref="KJI245:KJP245"/>
    <mergeCell ref="KPE245:KPL245"/>
    <mergeCell ref="KPM245:KPT245"/>
    <mergeCell ref="KPU245:KQB245"/>
    <mergeCell ref="KQC245:KQJ245"/>
    <mergeCell ref="KQK245:KQR245"/>
    <mergeCell ref="KQS245:KQZ245"/>
    <mergeCell ref="KRA245:KRH245"/>
    <mergeCell ref="KRI245:KRP245"/>
    <mergeCell ref="KRQ245:KRX245"/>
    <mergeCell ref="KMK245:KMR245"/>
    <mergeCell ref="KMS245:KMZ245"/>
    <mergeCell ref="KNA245:KNH245"/>
    <mergeCell ref="KNI245:KNP245"/>
    <mergeCell ref="KNQ245:KNX245"/>
    <mergeCell ref="KNY245:KOF245"/>
    <mergeCell ref="KOG245:KON245"/>
    <mergeCell ref="KOO245:KOV245"/>
    <mergeCell ref="KOW245:KPD245"/>
    <mergeCell ref="KUS245:KUZ245"/>
    <mergeCell ref="KVA245:KVH245"/>
    <mergeCell ref="KVI245:KVP245"/>
    <mergeCell ref="KVQ245:KVX245"/>
    <mergeCell ref="KVY245:KWF245"/>
    <mergeCell ref="KWG245:KWN245"/>
    <mergeCell ref="KWO245:KWV245"/>
    <mergeCell ref="KWW245:KXD245"/>
    <mergeCell ref="KXE245:KXL245"/>
    <mergeCell ref="KRY245:KSF245"/>
    <mergeCell ref="KSG245:KSN245"/>
    <mergeCell ref="KSO245:KSV245"/>
    <mergeCell ref="KSW245:KTD245"/>
    <mergeCell ref="KTE245:KTL245"/>
    <mergeCell ref="KTM245:KTT245"/>
    <mergeCell ref="KTU245:KUB245"/>
    <mergeCell ref="KUC245:KUJ245"/>
    <mergeCell ref="KUK245:KUR245"/>
    <mergeCell ref="LAG245:LAN245"/>
    <mergeCell ref="LAO245:LAV245"/>
    <mergeCell ref="LAW245:LBD245"/>
    <mergeCell ref="LBE245:LBL245"/>
    <mergeCell ref="LBM245:LBT245"/>
    <mergeCell ref="LBU245:LCB245"/>
    <mergeCell ref="LCC245:LCJ245"/>
    <mergeCell ref="LCK245:LCR245"/>
    <mergeCell ref="LCS245:LCZ245"/>
    <mergeCell ref="KXM245:KXT245"/>
    <mergeCell ref="KXU245:KYB245"/>
    <mergeCell ref="KYC245:KYJ245"/>
    <mergeCell ref="KYK245:KYR245"/>
    <mergeCell ref="KYS245:KYZ245"/>
    <mergeCell ref="KZA245:KZH245"/>
    <mergeCell ref="KZI245:KZP245"/>
    <mergeCell ref="KZQ245:KZX245"/>
    <mergeCell ref="KZY245:LAF245"/>
    <mergeCell ref="LFU245:LGB245"/>
    <mergeCell ref="LGC245:LGJ245"/>
    <mergeCell ref="LGK245:LGR245"/>
    <mergeCell ref="LGS245:LGZ245"/>
    <mergeCell ref="LHA245:LHH245"/>
    <mergeCell ref="LHI245:LHP245"/>
    <mergeCell ref="LHQ245:LHX245"/>
    <mergeCell ref="LHY245:LIF245"/>
    <mergeCell ref="LIG245:LIN245"/>
    <mergeCell ref="LDA245:LDH245"/>
    <mergeCell ref="LDI245:LDP245"/>
    <mergeCell ref="LDQ245:LDX245"/>
    <mergeCell ref="LDY245:LEF245"/>
    <mergeCell ref="LEG245:LEN245"/>
    <mergeCell ref="LEO245:LEV245"/>
    <mergeCell ref="LEW245:LFD245"/>
    <mergeCell ref="LFE245:LFL245"/>
    <mergeCell ref="LFM245:LFT245"/>
    <mergeCell ref="LLI245:LLP245"/>
    <mergeCell ref="LLQ245:LLX245"/>
    <mergeCell ref="LLY245:LMF245"/>
    <mergeCell ref="LMG245:LMN245"/>
    <mergeCell ref="LMO245:LMV245"/>
    <mergeCell ref="LMW245:LND245"/>
    <mergeCell ref="LNE245:LNL245"/>
    <mergeCell ref="LNM245:LNT245"/>
    <mergeCell ref="LNU245:LOB245"/>
    <mergeCell ref="LIO245:LIV245"/>
    <mergeCell ref="LIW245:LJD245"/>
    <mergeCell ref="LJE245:LJL245"/>
    <mergeCell ref="LJM245:LJT245"/>
    <mergeCell ref="LJU245:LKB245"/>
    <mergeCell ref="LKC245:LKJ245"/>
    <mergeCell ref="LKK245:LKR245"/>
    <mergeCell ref="LKS245:LKZ245"/>
    <mergeCell ref="LLA245:LLH245"/>
    <mergeCell ref="LQW245:LRD245"/>
    <mergeCell ref="LRE245:LRL245"/>
    <mergeCell ref="LRM245:LRT245"/>
    <mergeCell ref="LRU245:LSB245"/>
    <mergeCell ref="LSC245:LSJ245"/>
    <mergeCell ref="LSK245:LSR245"/>
    <mergeCell ref="LSS245:LSZ245"/>
    <mergeCell ref="LTA245:LTH245"/>
    <mergeCell ref="LTI245:LTP245"/>
    <mergeCell ref="LOC245:LOJ245"/>
    <mergeCell ref="LOK245:LOR245"/>
    <mergeCell ref="LOS245:LOZ245"/>
    <mergeCell ref="LPA245:LPH245"/>
    <mergeCell ref="LPI245:LPP245"/>
    <mergeCell ref="LPQ245:LPX245"/>
    <mergeCell ref="LPY245:LQF245"/>
    <mergeCell ref="LQG245:LQN245"/>
    <mergeCell ref="LQO245:LQV245"/>
    <mergeCell ref="LWK245:LWR245"/>
    <mergeCell ref="LWS245:LWZ245"/>
    <mergeCell ref="LXA245:LXH245"/>
    <mergeCell ref="LXI245:LXP245"/>
    <mergeCell ref="LXQ245:LXX245"/>
    <mergeCell ref="LXY245:LYF245"/>
    <mergeCell ref="LYG245:LYN245"/>
    <mergeCell ref="LYO245:LYV245"/>
    <mergeCell ref="LYW245:LZD245"/>
    <mergeCell ref="LTQ245:LTX245"/>
    <mergeCell ref="LTY245:LUF245"/>
    <mergeCell ref="LUG245:LUN245"/>
    <mergeCell ref="LUO245:LUV245"/>
    <mergeCell ref="LUW245:LVD245"/>
    <mergeCell ref="LVE245:LVL245"/>
    <mergeCell ref="LVM245:LVT245"/>
    <mergeCell ref="LVU245:LWB245"/>
    <mergeCell ref="LWC245:LWJ245"/>
    <mergeCell ref="MBY245:MCF245"/>
    <mergeCell ref="MCG245:MCN245"/>
    <mergeCell ref="MCO245:MCV245"/>
    <mergeCell ref="MCW245:MDD245"/>
    <mergeCell ref="MDE245:MDL245"/>
    <mergeCell ref="MDM245:MDT245"/>
    <mergeCell ref="MDU245:MEB245"/>
    <mergeCell ref="MEC245:MEJ245"/>
    <mergeCell ref="MEK245:MER245"/>
    <mergeCell ref="LZE245:LZL245"/>
    <mergeCell ref="LZM245:LZT245"/>
    <mergeCell ref="LZU245:MAB245"/>
    <mergeCell ref="MAC245:MAJ245"/>
    <mergeCell ref="MAK245:MAR245"/>
    <mergeCell ref="MAS245:MAZ245"/>
    <mergeCell ref="MBA245:MBH245"/>
    <mergeCell ref="MBI245:MBP245"/>
    <mergeCell ref="MBQ245:MBX245"/>
    <mergeCell ref="MHM245:MHT245"/>
    <mergeCell ref="MHU245:MIB245"/>
    <mergeCell ref="MIC245:MIJ245"/>
    <mergeCell ref="MIK245:MIR245"/>
    <mergeCell ref="MIS245:MIZ245"/>
    <mergeCell ref="MJA245:MJH245"/>
    <mergeCell ref="MJI245:MJP245"/>
    <mergeCell ref="MJQ245:MJX245"/>
    <mergeCell ref="MJY245:MKF245"/>
    <mergeCell ref="MES245:MEZ245"/>
    <mergeCell ref="MFA245:MFH245"/>
    <mergeCell ref="MFI245:MFP245"/>
    <mergeCell ref="MFQ245:MFX245"/>
    <mergeCell ref="MFY245:MGF245"/>
    <mergeCell ref="MGG245:MGN245"/>
    <mergeCell ref="MGO245:MGV245"/>
    <mergeCell ref="MGW245:MHD245"/>
    <mergeCell ref="MHE245:MHL245"/>
    <mergeCell ref="MNA245:MNH245"/>
    <mergeCell ref="MNI245:MNP245"/>
    <mergeCell ref="MNQ245:MNX245"/>
    <mergeCell ref="MNY245:MOF245"/>
    <mergeCell ref="MOG245:MON245"/>
    <mergeCell ref="MOO245:MOV245"/>
    <mergeCell ref="MOW245:MPD245"/>
    <mergeCell ref="MPE245:MPL245"/>
    <mergeCell ref="MPM245:MPT245"/>
    <mergeCell ref="MKG245:MKN245"/>
    <mergeCell ref="MKO245:MKV245"/>
    <mergeCell ref="MKW245:MLD245"/>
    <mergeCell ref="MLE245:MLL245"/>
    <mergeCell ref="MLM245:MLT245"/>
    <mergeCell ref="MLU245:MMB245"/>
    <mergeCell ref="MMC245:MMJ245"/>
    <mergeCell ref="MMK245:MMR245"/>
    <mergeCell ref="MMS245:MMZ245"/>
    <mergeCell ref="MSO245:MSV245"/>
    <mergeCell ref="MSW245:MTD245"/>
    <mergeCell ref="MTE245:MTL245"/>
    <mergeCell ref="MTM245:MTT245"/>
    <mergeCell ref="MTU245:MUB245"/>
    <mergeCell ref="MUC245:MUJ245"/>
    <mergeCell ref="MUK245:MUR245"/>
    <mergeCell ref="MUS245:MUZ245"/>
    <mergeCell ref="MVA245:MVH245"/>
    <mergeCell ref="MPU245:MQB245"/>
    <mergeCell ref="MQC245:MQJ245"/>
    <mergeCell ref="MQK245:MQR245"/>
    <mergeCell ref="MQS245:MQZ245"/>
    <mergeCell ref="MRA245:MRH245"/>
    <mergeCell ref="MRI245:MRP245"/>
    <mergeCell ref="MRQ245:MRX245"/>
    <mergeCell ref="MRY245:MSF245"/>
    <mergeCell ref="MSG245:MSN245"/>
    <mergeCell ref="MYC245:MYJ245"/>
    <mergeCell ref="MYK245:MYR245"/>
    <mergeCell ref="MYS245:MYZ245"/>
    <mergeCell ref="MZA245:MZH245"/>
    <mergeCell ref="MZI245:MZP245"/>
    <mergeCell ref="MZQ245:MZX245"/>
    <mergeCell ref="MZY245:NAF245"/>
    <mergeCell ref="NAG245:NAN245"/>
    <mergeCell ref="NAO245:NAV245"/>
    <mergeCell ref="MVI245:MVP245"/>
    <mergeCell ref="MVQ245:MVX245"/>
    <mergeCell ref="MVY245:MWF245"/>
    <mergeCell ref="MWG245:MWN245"/>
    <mergeCell ref="MWO245:MWV245"/>
    <mergeCell ref="MWW245:MXD245"/>
    <mergeCell ref="MXE245:MXL245"/>
    <mergeCell ref="MXM245:MXT245"/>
    <mergeCell ref="MXU245:MYB245"/>
    <mergeCell ref="NDQ245:NDX245"/>
    <mergeCell ref="NDY245:NEF245"/>
    <mergeCell ref="NEG245:NEN245"/>
    <mergeCell ref="NEO245:NEV245"/>
    <mergeCell ref="NEW245:NFD245"/>
    <mergeCell ref="NFE245:NFL245"/>
    <mergeCell ref="NFM245:NFT245"/>
    <mergeCell ref="NFU245:NGB245"/>
    <mergeCell ref="NGC245:NGJ245"/>
    <mergeCell ref="NAW245:NBD245"/>
    <mergeCell ref="NBE245:NBL245"/>
    <mergeCell ref="NBM245:NBT245"/>
    <mergeCell ref="NBU245:NCB245"/>
    <mergeCell ref="NCC245:NCJ245"/>
    <mergeCell ref="NCK245:NCR245"/>
    <mergeCell ref="NCS245:NCZ245"/>
    <mergeCell ref="NDA245:NDH245"/>
    <mergeCell ref="NDI245:NDP245"/>
    <mergeCell ref="NJE245:NJL245"/>
    <mergeCell ref="NJM245:NJT245"/>
    <mergeCell ref="NJU245:NKB245"/>
    <mergeCell ref="NKC245:NKJ245"/>
    <mergeCell ref="NKK245:NKR245"/>
    <mergeCell ref="NKS245:NKZ245"/>
    <mergeCell ref="NLA245:NLH245"/>
    <mergeCell ref="NLI245:NLP245"/>
    <mergeCell ref="NLQ245:NLX245"/>
    <mergeCell ref="NGK245:NGR245"/>
    <mergeCell ref="NGS245:NGZ245"/>
    <mergeCell ref="NHA245:NHH245"/>
    <mergeCell ref="NHI245:NHP245"/>
    <mergeCell ref="NHQ245:NHX245"/>
    <mergeCell ref="NHY245:NIF245"/>
    <mergeCell ref="NIG245:NIN245"/>
    <mergeCell ref="NIO245:NIV245"/>
    <mergeCell ref="NIW245:NJD245"/>
    <mergeCell ref="NOS245:NOZ245"/>
    <mergeCell ref="NPA245:NPH245"/>
    <mergeCell ref="NPI245:NPP245"/>
    <mergeCell ref="NPQ245:NPX245"/>
    <mergeCell ref="NPY245:NQF245"/>
    <mergeCell ref="NQG245:NQN245"/>
    <mergeCell ref="NQO245:NQV245"/>
    <mergeCell ref="NQW245:NRD245"/>
    <mergeCell ref="NRE245:NRL245"/>
    <mergeCell ref="NLY245:NMF245"/>
    <mergeCell ref="NMG245:NMN245"/>
    <mergeCell ref="NMO245:NMV245"/>
    <mergeCell ref="NMW245:NND245"/>
    <mergeCell ref="NNE245:NNL245"/>
    <mergeCell ref="NNM245:NNT245"/>
    <mergeCell ref="NNU245:NOB245"/>
    <mergeCell ref="NOC245:NOJ245"/>
    <mergeCell ref="NOK245:NOR245"/>
    <mergeCell ref="NUG245:NUN245"/>
    <mergeCell ref="NUO245:NUV245"/>
    <mergeCell ref="NUW245:NVD245"/>
    <mergeCell ref="NVE245:NVL245"/>
    <mergeCell ref="NVM245:NVT245"/>
    <mergeCell ref="NVU245:NWB245"/>
    <mergeCell ref="NWC245:NWJ245"/>
    <mergeCell ref="NWK245:NWR245"/>
    <mergeCell ref="NWS245:NWZ245"/>
    <mergeCell ref="NRM245:NRT245"/>
    <mergeCell ref="NRU245:NSB245"/>
    <mergeCell ref="NSC245:NSJ245"/>
    <mergeCell ref="NSK245:NSR245"/>
    <mergeCell ref="NSS245:NSZ245"/>
    <mergeCell ref="NTA245:NTH245"/>
    <mergeCell ref="NTI245:NTP245"/>
    <mergeCell ref="NTQ245:NTX245"/>
    <mergeCell ref="NTY245:NUF245"/>
    <mergeCell ref="NZU245:OAB245"/>
    <mergeCell ref="OAC245:OAJ245"/>
    <mergeCell ref="OAK245:OAR245"/>
    <mergeCell ref="OAS245:OAZ245"/>
    <mergeCell ref="OBA245:OBH245"/>
    <mergeCell ref="OBI245:OBP245"/>
    <mergeCell ref="OBQ245:OBX245"/>
    <mergeCell ref="OBY245:OCF245"/>
    <mergeCell ref="OCG245:OCN245"/>
    <mergeCell ref="NXA245:NXH245"/>
    <mergeCell ref="NXI245:NXP245"/>
    <mergeCell ref="NXQ245:NXX245"/>
    <mergeCell ref="NXY245:NYF245"/>
    <mergeCell ref="NYG245:NYN245"/>
    <mergeCell ref="NYO245:NYV245"/>
    <mergeCell ref="NYW245:NZD245"/>
    <mergeCell ref="NZE245:NZL245"/>
    <mergeCell ref="NZM245:NZT245"/>
    <mergeCell ref="OFI245:OFP245"/>
    <mergeCell ref="OFQ245:OFX245"/>
    <mergeCell ref="OFY245:OGF245"/>
    <mergeCell ref="OGG245:OGN245"/>
    <mergeCell ref="OGO245:OGV245"/>
    <mergeCell ref="OGW245:OHD245"/>
    <mergeCell ref="OHE245:OHL245"/>
    <mergeCell ref="OHM245:OHT245"/>
    <mergeCell ref="OHU245:OIB245"/>
    <mergeCell ref="OCO245:OCV245"/>
    <mergeCell ref="OCW245:ODD245"/>
    <mergeCell ref="ODE245:ODL245"/>
    <mergeCell ref="ODM245:ODT245"/>
    <mergeCell ref="ODU245:OEB245"/>
    <mergeCell ref="OEC245:OEJ245"/>
    <mergeCell ref="OEK245:OER245"/>
    <mergeCell ref="OES245:OEZ245"/>
    <mergeCell ref="OFA245:OFH245"/>
    <mergeCell ref="OKW245:OLD245"/>
    <mergeCell ref="OLE245:OLL245"/>
    <mergeCell ref="OLM245:OLT245"/>
    <mergeCell ref="OLU245:OMB245"/>
    <mergeCell ref="OMC245:OMJ245"/>
    <mergeCell ref="OMK245:OMR245"/>
    <mergeCell ref="OMS245:OMZ245"/>
    <mergeCell ref="ONA245:ONH245"/>
    <mergeCell ref="ONI245:ONP245"/>
    <mergeCell ref="OIC245:OIJ245"/>
    <mergeCell ref="OIK245:OIR245"/>
    <mergeCell ref="OIS245:OIZ245"/>
    <mergeCell ref="OJA245:OJH245"/>
    <mergeCell ref="OJI245:OJP245"/>
    <mergeCell ref="OJQ245:OJX245"/>
    <mergeCell ref="OJY245:OKF245"/>
    <mergeCell ref="OKG245:OKN245"/>
    <mergeCell ref="OKO245:OKV245"/>
    <mergeCell ref="OQK245:OQR245"/>
    <mergeCell ref="OQS245:OQZ245"/>
    <mergeCell ref="ORA245:ORH245"/>
    <mergeCell ref="ORI245:ORP245"/>
    <mergeCell ref="ORQ245:ORX245"/>
    <mergeCell ref="ORY245:OSF245"/>
    <mergeCell ref="OSG245:OSN245"/>
    <mergeCell ref="OSO245:OSV245"/>
    <mergeCell ref="OSW245:OTD245"/>
    <mergeCell ref="ONQ245:ONX245"/>
    <mergeCell ref="ONY245:OOF245"/>
    <mergeCell ref="OOG245:OON245"/>
    <mergeCell ref="OOO245:OOV245"/>
    <mergeCell ref="OOW245:OPD245"/>
    <mergeCell ref="OPE245:OPL245"/>
    <mergeCell ref="OPM245:OPT245"/>
    <mergeCell ref="OPU245:OQB245"/>
    <mergeCell ref="OQC245:OQJ245"/>
    <mergeCell ref="OVY245:OWF245"/>
    <mergeCell ref="OWG245:OWN245"/>
    <mergeCell ref="OWO245:OWV245"/>
    <mergeCell ref="OWW245:OXD245"/>
    <mergeCell ref="OXE245:OXL245"/>
    <mergeCell ref="OXM245:OXT245"/>
    <mergeCell ref="OXU245:OYB245"/>
    <mergeCell ref="OYC245:OYJ245"/>
    <mergeCell ref="OYK245:OYR245"/>
    <mergeCell ref="OTE245:OTL245"/>
    <mergeCell ref="OTM245:OTT245"/>
    <mergeCell ref="OTU245:OUB245"/>
    <mergeCell ref="OUC245:OUJ245"/>
    <mergeCell ref="OUK245:OUR245"/>
    <mergeCell ref="OUS245:OUZ245"/>
    <mergeCell ref="OVA245:OVH245"/>
    <mergeCell ref="OVI245:OVP245"/>
    <mergeCell ref="OVQ245:OVX245"/>
    <mergeCell ref="PBM245:PBT245"/>
    <mergeCell ref="PBU245:PCB245"/>
    <mergeCell ref="PCC245:PCJ245"/>
    <mergeCell ref="PCK245:PCR245"/>
    <mergeCell ref="PCS245:PCZ245"/>
    <mergeCell ref="PDA245:PDH245"/>
    <mergeCell ref="PDI245:PDP245"/>
    <mergeCell ref="PDQ245:PDX245"/>
    <mergeCell ref="PDY245:PEF245"/>
    <mergeCell ref="OYS245:OYZ245"/>
    <mergeCell ref="OZA245:OZH245"/>
    <mergeCell ref="OZI245:OZP245"/>
    <mergeCell ref="OZQ245:OZX245"/>
    <mergeCell ref="OZY245:PAF245"/>
    <mergeCell ref="PAG245:PAN245"/>
    <mergeCell ref="PAO245:PAV245"/>
    <mergeCell ref="PAW245:PBD245"/>
    <mergeCell ref="PBE245:PBL245"/>
    <mergeCell ref="PHA245:PHH245"/>
    <mergeCell ref="PHI245:PHP245"/>
    <mergeCell ref="PHQ245:PHX245"/>
    <mergeCell ref="PHY245:PIF245"/>
    <mergeCell ref="PIG245:PIN245"/>
    <mergeCell ref="PIO245:PIV245"/>
    <mergeCell ref="PIW245:PJD245"/>
    <mergeCell ref="PJE245:PJL245"/>
    <mergeCell ref="PJM245:PJT245"/>
    <mergeCell ref="PEG245:PEN245"/>
    <mergeCell ref="PEO245:PEV245"/>
    <mergeCell ref="PEW245:PFD245"/>
    <mergeCell ref="PFE245:PFL245"/>
    <mergeCell ref="PFM245:PFT245"/>
    <mergeCell ref="PFU245:PGB245"/>
    <mergeCell ref="PGC245:PGJ245"/>
    <mergeCell ref="PGK245:PGR245"/>
    <mergeCell ref="PGS245:PGZ245"/>
    <mergeCell ref="PMO245:PMV245"/>
    <mergeCell ref="PMW245:PND245"/>
    <mergeCell ref="PNE245:PNL245"/>
    <mergeCell ref="PNM245:PNT245"/>
    <mergeCell ref="PNU245:POB245"/>
    <mergeCell ref="POC245:POJ245"/>
    <mergeCell ref="POK245:POR245"/>
    <mergeCell ref="POS245:POZ245"/>
    <mergeCell ref="PPA245:PPH245"/>
    <mergeCell ref="PJU245:PKB245"/>
    <mergeCell ref="PKC245:PKJ245"/>
    <mergeCell ref="PKK245:PKR245"/>
    <mergeCell ref="PKS245:PKZ245"/>
    <mergeCell ref="PLA245:PLH245"/>
    <mergeCell ref="PLI245:PLP245"/>
    <mergeCell ref="PLQ245:PLX245"/>
    <mergeCell ref="PLY245:PMF245"/>
    <mergeCell ref="PMG245:PMN245"/>
    <mergeCell ref="PSC245:PSJ245"/>
    <mergeCell ref="PSK245:PSR245"/>
    <mergeCell ref="PSS245:PSZ245"/>
    <mergeCell ref="PTA245:PTH245"/>
    <mergeCell ref="PTI245:PTP245"/>
    <mergeCell ref="PTQ245:PTX245"/>
    <mergeCell ref="PTY245:PUF245"/>
    <mergeCell ref="PUG245:PUN245"/>
    <mergeCell ref="PUO245:PUV245"/>
    <mergeCell ref="PPI245:PPP245"/>
    <mergeCell ref="PPQ245:PPX245"/>
    <mergeCell ref="PPY245:PQF245"/>
    <mergeCell ref="PQG245:PQN245"/>
    <mergeCell ref="PQO245:PQV245"/>
    <mergeCell ref="PQW245:PRD245"/>
    <mergeCell ref="PRE245:PRL245"/>
    <mergeCell ref="PRM245:PRT245"/>
    <mergeCell ref="PRU245:PSB245"/>
    <mergeCell ref="PXQ245:PXX245"/>
    <mergeCell ref="PXY245:PYF245"/>
    <mergeCell ref="PYG245:PYN245"/>
    <mergeCell ref="PYO245:PYV245"/>
    <mergeCell ref="PYW245:PZD245"/>
    <mergeCell ref="PZE245:PZL245"/>
    <mergeCell ref="PZM245:PZT245"/>
    <mergeCell ref="PZU245:QAB245"/>
    <mergeCell ref="QAC245:QAJ245"/>
    <mergeCell ref="PUW245:PVD245"/>
    <mergeCell ref="PVE245:PVL245"/>
    <mergeCell ref="PVM245:PVT245"/>
    <mergeCell ref="PVU245:PWB245"/>
    <mergeCell ref="PWC245:PWJ245"/>
    <mergeCell ref="PWK245:PWR245"/>
    <mergeCell ref="PWS245:PWZ245"/>
    <mergeCell ref="PXA245:PXH245"/>
    <mergeCell ref="PXI245:PXP245"/>
    <mergeCell ref="QDE245:QDL245"/>
    <mergeCell ref="QDM245:QDT245"/>
    <mergeCell ref="QDU245:QEB245"/>
    <mergeCell ref="QEC245:QEJ245"/>
    <mergeCell ref="QEK245:QER245"/>
    <mergeCell ref="QES245:QEZ245"/>
    <mergeCell ref="QFA245:QFH245"/>
    <mergeCell ref="QFI245:QFP245"/>
    <mergeCell ref="QFQ245:QFX245"/>
    <mergeCell ref="QAK245:QAR245"/>
    <mergeCell ref="QAS245:QAZ245"/>
    <mergeCell ref="QBA245:QBH245"/>
    <mergeCell ref="QBI245:QBP245"/>
    <mergeCell ref="QBQ245:QBX245"/>
    <mergeCell ref="QBY245:QCF245"/>
    <mergeCell ref="QCG245:QCN245"/>
    <mergeCell ref="QCO245:QCV245"/>
    <mergeCell ref="QCW245:QDD245"/>
    <mergeCell ref="QIS245:QIZ245"/>
    <mergeCell ref="QJA245:QJH245"/>
    <mergeCell ref="QJI245:QJP245"/>
    <mergeCell ref="QJQ245:QJX245"/>
    <mergeCell ref="QJY245:QKF245"/>
    <mergeCell ref="QKG245:QKN245"/>
    <mergeCell ref="QKO245:QKV245"/>
    <mergeCell ref="QKW245:QLD245"/>
    <mergeCell ref="QLE245:QLL245"/>
    <mergeCell ref="QFY245:QGF245"/>
    <mergeCell ref="QGG245:QGN245"/>
    <mergeCell ref="QGO245:QGV245"/>
    <mergeCell ref="QGW245:QHD245"/>
    <mergeCell ref="QHE245:QHL245"/>
    <mergeCell ref="QHM245:QHT245"/>
    <mergeCell ref="QHU245:QIB245"/>
    <mergeCell ref="QIC245:QIJ245"/>
    <mergeCell ref="QIK245:QIR245"/>
    <mergeCell ref="QOG245:QON245"/>
    <mergeCell ref="QOO245:QOV245"/>
    <mergeCell ref="QOW245:QPD245"/>
    <mergeCell ref="QPE245:QPL245"/>
    <mergeCell ref="QPM245:QPT245"/>
    <mergeCell ref="QPU245:QQB245"/>
    <mergeCell ref="QQC245:QQJ245"/>
    <mergeCell ref="QQK245:QQR245"/>
    <mergeCell ref="QQS245:QQZ245"/>
    <mergeCell ref="QLM245:QLT245"/>
    <mergeCell ref="QLU245:QMB245"/>
    <mergeCell ref="QMC245:QMJ245"/>
    <mergeCell ref="QMK245:QMR245"/>
    <mergeCell ref="QMS245:QMZ245"/>
    <mergeCell ref="QNA245:QNH245"/>
    <mergeCell ref="QNI245:QNP245"/>
    <mergeCell ref="QNQ245:QNX245"/>
    <mergeCell ref="QNY245:QOF245"/>
    <mergeCell ref="QTU245:QUB245"/>
    <mergeCell ref="QUC245:QUJ245"/>
    <mergeCell ref="QUK245:QUR245"/>
    <mergeCell ref="QUS245:QUZ245"/>
    <mergeCell ref="QVA245:QVH245"/>
    <mergeCell ref="QVI245:QVP245"/>
    <mergeCell ref="QVQ245:QVX245"/>
    <mergeCell ref="QVY245:QWF245"/>
    <mergeCell ref="QWG245:QWN245"/>
    <mergeCell ref="QRA245:QRH245"/>
    <mergeCell ref="QRI245:QRP245"/>
    <mergeCell ref="QRQ245:QRX245"/>
    <mergeCell ref="QRY245:QSF245"/>
    <mergeCell ref="QSG245:QSN245"/>
    <mergeCell ref="QSO245:QSV245"/>
    <mergeCell ref="QSW245:QTD245"/>
    <mergeCell ref="QTE245:QTL245"/>
    <mergeCell ref="QTM245:QTT245"/>
    <mergeCell ref="QZI245:QZP245"/>
    <mergeCell ref="QZQ245:QZX245"/>
    <mergeCell ref="QZY245:RAF245"/>
    <mergeCell ref="RAG245:RAN245"/>
    <mergeCell ref="RAO245:RAV245"/>
    <mergeCell ref="RAW245:RBD245"/>
    <mergeCell ref="RBE245:RBL245"/>
    <mergeCell ref="RBM245:RBT245"/>
    <mergeCell ref="RBU245:RCB245"/>
    <mergeCell ref="QWO245:QWV245"/>
    <mergeCell ref="QWW245:QXD245"/>
    <mergeCell ref="QXE245:QXL245"/>
    <mergeCell ref="QXM245:QXT245"/>
    <mergeCell ref="QXU245:QYB245"/>
    <mergeCell ref="QYC245:QYJ245"/>
    <mergeCell ref="QYK245:QYR245"/>
    <mergeCell ref="QYS245:QYZ245"/>
    <mergeCell ref="QZA245:QZH245"/>
    <mergeCell ref="REW245:RFD245"/>
    <mergeCell ref="RFE245:RFL245"/>
    <mergeCell ref="RFM245:RFT245"/>
    <mergeCell ref="RFU245:RGB245"/>
    <mergeCell ref="RGC245:RGJ245"/>
    <mergeCell ref="RGK245:RGR245"/>
    <mergeCell ref="RGS245:RGZ245"/>
    <mergeCell ref="RHA245:RHH245"/>
    <mergeCell ref="RHI245:RHP245"/>
    <mergeCell ref="RCC245:RCJ245"/>
    <mergeCell ref="RCK245:RCR245"/>
    <mergeCell ref="RCS245:RCZ245"/>
    <mergeCell ref="RDA245:RDH245"/>
    <mergeCell ref="RDI245:RDP245"/>
    <mergeCell ref="RDQ245:RDX245"/>
    <mergeCell ref="RDY245:REF245"/>
    <mergeCell ref="REG245:REN245"/>
    <mergeCell ref="REO245:REV245"/>
    <mergeCell ref="RKK245:RKR245"/>
    <mergeCell ref="RKS245:RKZ245"/>
    <mergeCell ref="RLA245:RLH245"/>
    <mergeCell ref="RLI245:RLP245"/>
    <mergeCell ref="RLQ245:RLX245"/>
    <mergeCell ref="RLY245:RMF245"/>
    <mergeCell ref="RMG245:RMN245"/>
    <mergeCell ref="RMO245:RMV245"/>
    <mergeCell ref="RMW245:RND245"/>
    <mergeCell ref="RHQ245:RHX245"/>
    <mergeCell ref="RHY245:RIF245"/>
    <mergeCell ref="RIG245:RIN245"/>
    <mergeCell ref="RIO245:RIV245"/>
    <mergeCell ref="RIW245:RJD245"/>
    <mergeCell ref="RJE245:RJL245"/>
    <mergeCell ref="RJM245:RJT245"/>
    <mergeCell ref="RJU245:RKB245"/>
    <mergeCell ref="RKC245:RKJ245"/>
    <mergeCell ref="RPY245:RQF245"/>
    <mergeCell ref="RQG245:RQN245"/>
    <mergeCell ref="RQO245:RQV245"/>
    <mergeCell ref="RQW245:RRD245"/>
    <mergeCell ref="RRE245:RRL245"/>
    <mergeCell ref="RRM245:RRT245"/>
    <mergeCell ref="RRU245:RSB245"/>
    <mergeCell ref="RSC245:RSJ245"/>
    <mergeCell ref="RSK245:RSR245"/>
    <mergeCell ref="RNE245:RNL245"/>
    <mergeCell ref="RNM245:RNT245"/>
    <mergeCell ref="RNU245:ROB245"/>
    <mergeCell ref="ROC245:ROJ245"/>
    <mergeCell ref="ROK245:ROR245"/>
    <mergeCell ref="ROS245:ROZ245"/>
    <mergeCell ref="RPA245:RPH245"/>
    <mergeCell ref="RPI245:RPP245"/>
    <mergeCell ref="RPQ245:RPX245"/>
    <mergeCell ref="RVM245:RVT245"/>
    <mergeCell ref="RVU245:RWB245"/>
    <mergeCell ref="RWC245:RWJ245"/>
    <mergeCell ref="RWK245:RWR245"/>
    <mergeCell ref="RWS245:RWZ245"/>
    <mergeCell ref="RXA245:RXH245"/>
    <mergeCell ref="RXI245:RXP245"/>
    <mergeCell ref="RXQ245:RXX245"/>
    <mergeCell ref="RXY245:RYF245"/>
    <mergeCell ref="RSS245:RSZ245"/>
    <mergeCell ref="RTA245:RTH245"/>
    <mergeCell ref="RTI245:RTP245"/>
    <mergeCell ref="RTQ245:RTX245"/>
    <mergeCell ref="RTY245:RUF245"/>
    <mergeCell ref="RUG245:RUN245"/>
    <mergeCell ref="RUO245:RUV245"/>
    <mergeCell ref="RUW245:RVD245"/>
    <mergeCell ref="RVE245:RVL245"/>
    <mergeCell ref="SBA245:SBH245"/>
    <mergeCell ref="SBI245:SBP245"/>
    <mergeCell ref="SBQ245:SBX245"/>
    <mergeCell ref="SBY245:SCF245"/>
    <mergeCell ref="SCG245:SCN245"/>
    <mergeCell ref="SCO245:SCV245"/>
    <mergeCell ref="SCW245:SDD245"/>
    <mergeCell ref="SDE245:SDL245"/>
    <mergeCell ref="SDM245:SDT245"/>
    <mergeCell ref="RYG245:RYN245"/>
    <mergeCell ref="RYO245:RYV245"/>
    <mergeCell ref="RYW245:RZD245"/>
    <mergeCell ref="RZE245:RZL245"/>
    <mergeCell ref="RZM245:RZT245"/>
    <mergeCell ref="RZU245:SAB245"/>
    <mergeCell ref="SAC245:SAJ245"/>
    <mergeCell ref="SAK245:SAR245"/>
    <mergeCell ref="SAS245:SAZ245"/>
    <mergeCell ref="SGO245:SGV245"/>
    <mergeCell ref="SGW245:SHD245"/>
    <mergeCell ref="SHE245:SHL245"/>
    <mergeCell ref="SHM245:SHT245"/>
    <mergeCell ref="SHU245:SIB245"/>
    <mergeCell ref="SIC245:SIJ245"/>
    <mergeCell ref="SIK245:SIR245"/>
    <mergeCell ref="SIS245:SIZ245"/>
    <mergeCell ref="SJA245:SJH245"/>
    <mergeCell ref="SDU245:SEB245"/>
    <mergeCell ref="SEC245:SEJ245"/>
    <mergeCell ref="SEK245:SER245"/>
    <mergeCell ref="SES245:SEZ245"/>
    <mergeCell ref="SFA245:SFH245"/>
    <mergeCell ref="SFI245:SFP245"/>
    <mergeCell ref="SFQ245:SFX245"/>
    <mergeCell ref="SFY245:SGF245"/>
    <mergeCell ref="SGG245:SGN245"/>
    <mergeCell ref="SMC245:SMJ245"/>
    <mergeCell ref="SMK245:SMR245"/>
    <mergeCell ref="SMS245:SMZ245"/>
    <mergeCell ref="SNA245:SNH245"/>
    <mergeCell ref="SNI245:SNP245"/>
    <mergeCell ref="SNQ245:SNX245"/>
    <mergeCell ref="SNY245:SOF245"/>
    <mergeCell ref="SOG245:SON245"/>
    <mergeCell ref="SOO245:SOV245"/>
    <mergeCell ref="SJI245:SJP245"/>
    <mergeCell ref="SJQ245:SJX245"/>
    <mergeCell ref="SJY245:SKF245"/>
    <mergeCell ref="SKG245:SKN245"/>
    <mergeCell ref="SKO245:SKV245"/>
    <mergeCell ref="SKW245:SLD245"/>
    <mergeCell ref="SLE245:SLL245"/>
    <mergeCell ref="SLM245:SLT245"/>
    <mergeCell ref="SLU245:SMB245"/>
    <mergeCell ref="SRQ245:SRX245"/>
    <mergeCell ref="SRY245:SSF245"/>
    <mergeCell ref="SSG245:SSN245"/>
    <mergeCell ref="SSO245:SSV245"/>
    <mergeCell ref="SSW245:STD245"/>
    <mergeCell ref="STE245:STL245"/>
    <mergeCell ref="STM245:STT245"/>
    <mergeCell ref="STU245:SUB245"/>
    <mergeCell ref="SUC245:SUJ245"/>
    <mergeCell ref="SOW245:SPD245"/>
    <mergeCell ref="SPE245:SPL245"/>
    <mergeCell ref="SPM245:SPT245"/>
    <mergeCell ref="SPU245:SQB245"/>
    <mergeCell ref="SQC245:SQJ245"/>
    <mergeCell ref="SQK245:SQR245"/>
    <mergeCell ref="SQS245:SQZ245"/>
    <mergeCell ref="SRA245:SRH245"/>
    <mergeCell ref="SRI245:SRP245"/>
    <mergeCell ref="SXE245:SXL245"/>
    <mergeCell ref="SXM245:SXT245"/>
    <mergeCell ref="SXU245:SYB245"/>
    <mergeCell ref="SYC245:SYJ245"/>
    <mergeCell ref="SYK245:SYR245"/>
    <mergeCell ref="SYS245:SYZ245"/>
    <mergeCell ref="SZA245:SZH245"/>
    <mergeCell ref="SZI245:SZP245"/>
    <mergeCell ref="SZQ245:SZX245"/>
    <mergeCell ref="SUK245:SUR245"/>
    <mergeCell ref="SUS245:SUZ245"/>
    <mergeCell ref="SVA245:SVH245"/>
    <mergeCell ref="SVI245:SVP245"/>
    <mergeCell ref="SVQ245:SVX245"/>
    <mergeCell ref="SVY245:SWF245"/>
    <mergeCell ref="SWG245:SWN245"/>
    <mergeCell ref="SWO245:SWV245"/>
    <mergeCell ref="SWW245:SXD245"/>
    <mergeCell ref="TCS245:TCZ245"/>
    <mergeCell ref="TDA245:TDH245"/>
    <mergeCell ref="TDI245:TDP245"/>
    <mergeCell ref="TDQ245:TDX245"/>
    <mergeCell ref="TDY245:TEF245"/>
    <mergeCell ref="TEG245:TEN245"/>
    <mergeCell ref="TEO245:TEV245"/>
    <mergeCell ref="TEW245:TFD245"/>
    <mergeCell ref="TFE245:TFL245"/>
    <mergeCell ref="SZY245:TAF245"/>
    <mergeCell ref="TAG245:TAN245"/>
    <mergeCell ref="TAO245:TAV245"/>
    <mergeCell ref="TAW245:TBD245"/>
    <mergeCell ref="TBE245:TBL245"/>
    <mergeCell ref="TBM245:TBT245"/>
    <mergeCell ref="TBU245:TCB245"/>
    <mergeCell ref="TCC245:TCJ245"/>
    <mergeCell ref="TCK245:TCR245"/>
    <mergeCell ref="TIG245:TIN245"/>
    <mergeCell ref="TIO245:TIV245"/>
    <mergeCell ref="TIW245:TJD245"/>
    <mergeCell ref="TJE245:TJL245"/>
    <mergeCell ref="TJM245:TJT245"/>
    <mergeCell ref="TJU245:TKB245"/>
    <mergeCell ref="TKC245:TKJ245"/>
    <mergeCell ref="TKK245:TKR245"/>
    <mergeCell ref="TKS245:TKZ245"/>
    <mergeCell ref="TFM245:TFT245"/>
    <mergeCell ref="TFU245:TGB245"/>
    <mergeCell ref="TGC245:TGJ245"/>
    <mergeCell ref="TGK245:TGR245"/>
    <mergeCell ref="TGS245:TGZ245"/>
    <mergeCell ref="THA245:THH245"/>
    <mergeCell ref="THI245:THP245"/>
    <mergeCell ref="THQ245:THX245"/>
    <mergeCell ref="THY245:TIF245"/>
    <mergeCell ref="TNU245:TOB245"/>
    <mergeCell ref="TOC245:TOJ245"/>
    <mergeCell ref="TOK245:TOR245"/>
    <mergeCell ref="TOS245:TOZ245"/>
    <mergeCell ref="TPA245:TPH245"/>
    <mergeCell ref="TPI245:TPP245"/>
    <mergeCell ref="TPQ245:TPX245"/>
    <mergeCell ref="TPY245:TQF245"/>
    <mergeCell ref="TQG245:TQN245"/>
    <mergeCell ref="TLA245:TLH245"/>
    <mergeCell ref="TLI245:TLP245"/>
    <mergeCell ref="TLQ245:TLX245"/>
    <mergeCell ref="TLY245:TMF245"/>
    <mergeCell ref="TMG245:TMN245"/>
    <mergeCell ref="TMO245:TMV245"/>
    <mergeCell ref="TMW245:TND245"/>
    <mergeCell ref="TNE245:TNL245"/>
    <mergeCell ref="TNM245:TNT245"/>
    <mergeCell ref="TTI245:TTP245"/>
    <mergeCell ref="TTQ245:TTX245"/>
    <mergeCell ref="TTY245:TUF245"/>
    <mergeCell ref="TUG245:TUN245"/>
    <mergeCell ref="TUO245:TUV245"/>
    <mergeCell ref="TUW245:TVD245"/>
    <mergeCell ref="TVE245:TVL245"/>
    <mergeCell ref="TVM245:TVT245"/>
    <mergeCell ref="TVU245:TWB245"/>
    <mergeCell ref="TQO245:TQV245"/>
    <mergeCell ref="TQW245:TRD245"/>
    <mergeCell ref="TRE245:TRL245"/>
    <mergeCell ref="TRM245:TRT245"/>
    <mergeCell ref="TRU245:TSB245"/>
    <mergeCell ref="TSC245:TSJ245"/>
    <mergeCell ref="TSK245:TSR245"/>
    <mergeCell ref="TSS245:TSZ245"/>
    <mergeCell ref="TTA245:TTH245"/>
    <mergeCell ref="TYW245:TZD245"/>
    <mergeCell ref="TZE245:TZL245"/>
    <mergeCell ref="TZM245:TZT245"/>
    <mergeCell ref="TZU245:UAB245"/>
    <mergeCell ref="UAC245:UAJ245"/>
    <mergeCell ref="UAK245:UAR245"/>
    <mergeCell ref="UAS245:UAZ245"/>
    <mergeCell ref="UBA245:UBH245"/>
    <mergeCell ref="UBI245:UBP245"/>
    <mergeCell ref="TWC245:TWJ245"/>
    <mergeCell ref="TWK245:TWR245"/>
    <mergeCell ref="TWS245:TWZ245"/>
    <mergeCell ref="TXA245:TXH245"/>
    <mergeCell ref="TXI245:TXP245"/>
    <mergeCell ref="TXQ245:TXX245"/>
    <mergeCell ref="TXY245:TYF245"/>
    <mergeCell ref="TYG245:TYN245"/>
    <mergeCell ref="TYO245:TYV245"/>
    <mergeCell ref="UEK245:UER245"/>
    <mergeCell ref="UES245:UEZ245"/>
    <mergeCell ref="UFA245:UFH245"/>
    <mergeCell ref="UFI245:UFP245"/>
    <mergeCell ref="UFQ245:UFX245"/>
    <mergeCell ref="UFY245:UGF245"/>
    <mergeCell ref="UGG245:UGN245"/>
    <mergeCell ref="UGO245:UGV245"/>
    <mergeCell ref="UGW245:UHD245"/>
    <mergeCell ref="UBQ245:UBX245"/>
    <mergeCell ref="UBY245:UCF245"/>
    <mergeCell ref="UCG245:UCN245"/>
    <mergeCell ref="UCO245:UCV245"/>
    <mergeCell ref="UCW245:UDD245"/>
    <mergeCell ref="UDE245:UDL245"/>
    <mergeCell ref="UDM245:UDT245"/>
    <mergeCell ref="UDU245:UEB245"/>
    <mergeCell ref="UEC245:UEJ245"/>
    <mergeCell ref="UJY245:UKF245"/>
    <mergeCell ref="UKG245:UKN245"/>
    <mergeCell ref="UKO245:UKV245"/>
    <mergeCell ref="UKW245:ULD245"/>
    <mergeCell ref="ULE245:ULL245"/>
    <mergeCell ref="ULM245:ULT245"/>
    <mergeCell ref="ULU245:UMB245"/>
    <mergeCell ref="UMC245:UMJ245"/>
    <mergeCell ref="UMK245:UMR245"/>
    <mergeCell ref="UHE245:UHL245"/>
    <mergeCell ref="UHM245:UHT245"/>
    <mergeCell ref="UHU245:UIB245"/>
    <mergeCell ref="UIC245:UIJ245"/>
    <mergeCell ref="UIK245:UIR245"/>
    <mergeCell ref="UIS245:UIZ245"/>
    <mergeCell ref="UJA245:UJH245"/>
    <mergeCell ref="UJI245:UJP245"/>
    <mergeCell ref="UJQ245:UJX245"/>
    <mergeCell ref="UPM245:UPT245"/>
    <mergeCell ref="UPU245:UQB245"/>
    <mergeCell ref="UQC245:UQJ245"/>
    <mergeCell ref="UQK245:UQR245"/>
    <mergeCell ref="UQS245:UQZ245"/>
    <mergeCell ref="URA245:URH245"/>
    <mergeCell ref="URI245:URP245"/>
    <mergeCell ref="URQ245:URX245"/>
    <mergeCell ref="URY245:USF245"/>
    <mergeCell ref="UMS245:UMZ245"/>
    <mergeCell ref="UNA245:UNH245"/>
    <mergeCell ref="UNI245:UNP245"/>
    <mergeCell ref="UNQ245:UNX245"/>
    <mergeCell ref="UNY245:UOF245"/>
    <mergeCell ref="UOG245:UON245"/>
    <mergeCell ref="UOO245:UOV245"/>
    <mergeCell ref="UOW245:UPD245"/>
    <mergeCell ref="UPE245:UPL245"/>
    <mergeCell ref="UVA245:UVH245"/>
    <mergeCell ref="UVI245:UVP245"/>
    <mergeCell ref="UVQ245:UVX245"/>
    <mergeCell ref="UVY245:UWF245"/>
    <mergeCell ref="UWG245:UWN245"/>
    <mergeCell ref="UWO245:UWV245"/>
    <mergeCell ref="UWW245:UXD245"/>
    <mergeCell ref="UXE245:UXL245"/>
    <mergeCell ref="UXM245:UXT245"/>
    <mergeCell ref="USG245:USN245"/>
    <mergeCell ref="USO245:USV245"/>
    <mergeCell ref="USW245:UTD245"/>
    <mergeCell ref="UTE245:UTL245"/>
    <mergeCell ref="UTM245:UTT245"/>
    <mergeCell ref="UTU245:UUB245"/>
    <mergeCell ref="UUC245:UUJ245"/>
    <mergeCell ref="UUK245:UUR245"/>
    <mergeCell ref="UUS245:UUZ245"/>
    <mergeCell ref="VAO245:VAV245"/>
    <mergeCell ref="VAW245:VBD245"/>
    <mergeCell ref="VBE245:VBL245"/>
    <mergeCell ref="VBM245:VBT245"/>
    <mergeCell ref="VBU245:VCB245"/>
    <mergeCell ref="VCC245:VCJ245"/>
    <mergeCell ref="VCK245:VCR245"/>
    <mergeCell ref="VCS245:VCZ245"/>
    <mergeCell ref="VDA245:VDH245"/>
    <mergeCell ref="UXU245:UYB245"/>
    <mergeCell ref="UYC245:UYJ245"/>
    <mergeCell ref="UYK245:UYR245"/>
    <mergeCell ref="UYS245:UYZ245"/>
    <mergeCell ref="UZA245:UZH245"/>
    <mergeCell ref="UZI245:UZP245"/>
    <mergeCell ref="UZQ245:UZX245"/>
    <mergeCell ref="UZY245:VAF245"/>
    <mergeCell ref="VAG245:VAN245"/>
    <mergeCell ref="VGC245:VGJ245"/>
    <mergeCell ref="VGK245:VGR245"/>
    <mergeCell ref="VGS245:VGZ245"/>
    <mergeCell ref="VHA245:VHH245"/>
    <mergeCell ref="VHI245:VHP245"/>
    <mergeCell ref="VHQ245:VHX245"/>
    <mergeCell ref="VHY245:VIF245"/>
    <mergeCell ref="VIG245:VIN245"/>
    <mergeCell ref="VIO245:VIV245"/>
    <mergeCell ref="VDI245:VDP245"/>
    <mergeCell ref="VDQ245:VDX245"/>
    <mergeCell ref="VDY245:VEF245"/>
    <mergeCell ref="VEG245:VEN245"/>
    <mergeCell ref="VEO245:VEV245"/>
    <mergeCell ref="VEW245:VFD245"/>
    <mergeCell ref="VFE245:VFL245"/>
    <mergeCell ref="VFM245:VFT245"/>
    <mergeCell ref="VFU245:VGB245"/>
    <mergeCell ref="VLQ245:VLX245"/>
    <mergeCell ref="VLY245:VMF245"/>
    <mergeCell ref="VMG245:VMN245"/>
    <mergeCell ref="VMO245:VMV245"/>
    <mergeCell ref="VMW245:VND245"/>
    <mergeCell ref="VNE245:VNL245"/>
    <mergeCell ref="VNM245:VNT245"/>
    <mergeCell ref="VNU245:VOB245"/>
    <mergeCell ref="VOC245:VOJ245"/>
    <mergeCell ref="VIW245:VJD245"/>
    <mergeCell ref="VJE245:VJL245"/>
    <mergeCell ref="VJM245:VJT245"/>
    <mergeCell ref="VJU245:VKB245"/>
    <mergeCell ref="VKC245:VKJ245"/>
    <mergeCell ref="VKK245:VKR245"/>
    <mergeCell ref="VKS245:VKZ245"/>
    <mergeCell ref="VLA245:VLH245"/>
    <mergeCell ref="VLI245:VLP245"/>
    <mergeCell ref="VRE245:VRL245"/>
    <mergeCell ref="VRM245:VRT245"/>
    <mergeCell ref="VRU245:VSB245"/>
    <mergeCell ref="VSC245:VSJ245"/>
    <mergeCell ref="VSK245:VSR245"/>
    <mergeCell ref="VSS245:VSZ245"/>
    <mergeCell ref="VTA245:VTH245"/>
    <mergeCell ref="VTI245:VTP245"/>
    <mergeCell ref="VTQ245:VTX245"/>
    <mergeCell ref="VOK245:VOR245"/>
    <mergeCell ref="VOS245:VOZ245"/>
    <mergeCell ref="VPA245:VPH245"/>
    <mergeCell ref="VPI245:VPP245"/>
    <mergeCell ref="VPQ245:VPX245"/>
    <mergeCell ref="VPY245:VQF245"/>
    <mergeCell ref="VQG245:VQN245"/>
    <mergeCell ref="VQO245:VQV245"/>
    <mergeCell ref="VQW245:VRD245"/>
    <mergeCell ref="VWS245:VWZ245"/>
    <mergeCell ref="VXA245:VXH245"/>
    <mergeCell ref="VXI245:VXP245"/>
    <mergeCell ref="VXQ245:VXX245"/>
    <mergeCell ref="VXY245:VYF245"/>
    <mergeCell ref="VYG245:VYN245"/>
    <mergeCell ref="VYO245:VYV245"/>
    <mergeCell ref="VYW245:VZD245"/>
    <mergeCell ref="VZE245:VZL245"/>
    <mergeCell ref="VTY245:VUF245"/>
    <mergeCell ref="VUG245:VUN245"/>
    <mergeCell ref="VUO245:VUV245"/>
    <mergeCell ref="VUW245:VVD245"/>
    <mergeCell ref="VVE245:VVL245"/>
    <mergeCell ref="VVM245:VVT245"/>
    <mergeCell ref="VVU245:VWB245"/>
    <mergeCell ref="VWC245:VWJ245"/>
    <mergeCell ref="VWK245:VWR245"/>
    <mergeCell ref="WCG245:WCN245"/>
    <mergeCell ref="WCO245:WCV245"/>
    <mergeCell ref="WCW245:WDD245"/>
    <mergeCell ref="WDE245:WDL245"/>
    <mergeCell ref="WDM245:WDT245"/>
    <mergeCell ref="WDU245:WEB245"/>
    <mergeCell ref="WEC245:WEJ245"/>
    <mergeCell ref="WEK245:WER245"/>
    <mergeCell ref="WES245:WEZ245"/>
    <mergeCell ref="VZM245:VZT245"/>
    <mergeCell ref="VZU245:WAB245"/>
    <mergeCell ref="WAC245:WAJ245"/>
    <mergeCell ref="WAK245:WAR245"/>
    <mergeCell ref="WAS245:WAZ245"/>
    <mergeCell ref="WBA245:WBH245"/>
    <mergeCell ref="WBI245:WBP245"/>
    <mergeCell ref="WBQ245:WBX245"/>
    <mergeCell ref="WBY245:WCF245"/>
    <mergeCell ref="WHU245:WIB245"/>
    <mergeCell ref="WIC245:WIJ245"/>
    <mergeCell ref="WIK245:WIR245"/>
    <mergeCell ref="WIS245:WIZ245"/>
    <mergeCell ref="WJA245:WJH245"/>
    <mergeCell ref="WJI245:WJP245"/>
    <mergeCell ref="WJQ245:WJX245"/>
    <mergeCell ref="WJY245:WKF245"/>
    <mergeCell ref="WKG245:WKN245"/>
    <mergeCell ref="WFA245:WFH245"/>
    <mergeCell ref="WFI245:WFP245"/>
    <mergeCell ref="WFQ245:WFX245"/>
    <mergeCell ref="WFY245:WGF245"/>
    <mergeCell ref="WGG245:WGN245"/>
    <mergeCell ref="WGO245:WGV245"/>
    <mergeCell ref="WGW245:WHD245"/>
    <mergeCell ref="WHE245:WHL245"/>
    <mergeCell ref="WHM245:WHT245"/>
    <mergeCell ref="WNI245:WNP245"/>
    <mergeCell ref="WNQ245:WNX245"/>
    <mergeCell ref="WNY245:WOF245"/>
    <mergeCell ref="WOG245:WON245"/>
    <mergeCell ref="WOO245:WOV245"/>
    <mergeCell ref="WOW245:WPD245"/>
    <mergeCell ref="WPE245:WPL245"/>
    <mergeCell ref="WPM245:WPT245"/>
    <mergeCell ref="WPU245:WQB245"/>
    <mergeCell ref="WKO245:WKV245"/>
    <mergeCell ref="WKW245:WLD245"/>
    <mergeCell ref="WLE245:WLL245"/>
    <mergeCell ref="WLM245:WLT245"/>
    <mergeCell ref="WLU245:WMB245"/>
    <mergeCell ref="WMC245:WMJ245"/>
    <mergeCell ref="WMK245:WMR245"/>
    <mergeCell ref="WMS245:WMZ245"/>
    <mergeCell ref="WNA245:WNH245"/>
    <mergeCell ref="WXM245:WXT245"/>
    <mergeCell ref="WXU245:WYB245"/>
    <mergeCell ref="WYC245:WYJ245"/>
    <mergeCell ref="WSW245:WTD245"/>
    <mergeCell ref="WTE245:WTL245"/>
    <mergeCell ref="WTM245:WTT245"/>
    <mergeCell ref="WTU245:WUB245"/>
    <mergeCell ref="WUC245:WUJ245"/>
    <mergeCell ref="WUK245:WUR245"/>
    <mergeCell ref="WUS245:WUZ245"/>
    <mergeCell ref="WVA245:WVH245"/>
    <mergeCell ref="WVI245:WVP245"/>
    <mergeCell ref="WQC245:WQJ245"/>
    <mergeCell ref="WQK245:WQR245"/>
    <mergeCell ref="WQS245:WQZ245"/>
    <mergeCell ref="WRA245:WRH245"/>
    <mergeCell ref="WRI245:WRP245"/>
    <mergeCell ref="WRQ245:WRX245"/>
    <mergeCell ref="WRY245:WSF245"/>
    <mergeCell ref="WSG245:WSN245"/>
    <mergeCell ref="WSO245:WSV245"/>
    <mergeCell ref="XDY245:XEF245"/>
    <mergeCell ref="XEG245:XEN245"/>
    <mergeCell ref="XEO245:XEV245"/>
    <mergeCell ref="XEW245:XFD245"/>
    <mergeCell ref="A264:H264"/>
    <mergeCell ref="A265:H265"/>
    <mergeCell ref="A276:H276"/>
    <mergeCell ref="A277:H277"/>
    <mergeCell ref="XBE245:XBL245"/>
    <mergeCell ref="XBM245:XBT245"/>
    <mergeCell ref="XBU245:XCB245"/>
    <mergeCell ref="XCC245:XCJ245"/>
    <mergeCell ref="XCK245:XCR245"/>
    <mergeCell ref="XCS245:XCZ245"/>
    <mergeCell ref="XDA245:XDH245"/>
    <mergeCell ref="XDI245:XDP245"/>
    <mergeCell ref="XDQ245:XDX245"/>
    <mergeCell ref="WYK245:WYR245"/>
    <mergeCell ref="WYS245:WYZ245"/>
    <mergeCell ref="WZA245:WZH245"/>
    <mergeCell ref="WZI245:WZP245"/>
    <mergeCell ref="WZQ245:WZX245"/>
    <mergeCell ref="WZY245:XAF245"/>
    <mergeCell ref="XAG245:XAN245"/>
    <mergeCell ref="XAO245:XAV245"/>
    <mergeCell ref="XAW245:XBD245"/>
    <mergeCell ref="WVQ245:WVX245"/>
    <mergeCell ref="WVY245:WWF245"/>
    <mergeCell ref="WWG245:WWN245"/>
    <mergeCell ref="WWO245:WWV245"/>
    <mergeCell ref="WWW245:WXD245"/>
    <mergeCell ref="WXE245:WXL245"/>
  </mergeCells>
  <phoneticPr fontId="169" type="noConversion"/>
  <conditionalFormatting sqref="H488 A363:H363 F299:H299 C442:G442 A162:B162 A153:A160 A72:H72 C537:G537 C521:F521 C559:H559 C536:H536 C560 C522 C538 A650:H651 B572:F572 C588:H588 A559:B560 B575:F577 A493:H496 A511:H513 A536:B538 A521:B522 A446 A487 C446 A235:H235 A588:B592 A73 H162 F472:H472 A321 A652 A515:C515 A514 A498:C498 A497 F62:H62 H63:H64 A62:B67 H153:H160 F446:H446 A599:B600 A598 A53:B55 F53:H55 C303:E304 G303:G304 H303:H305 F303:F306 E384:H384 B525 F542:H542 B457 C542 C386 E386:H386 F489:H489 C485:C489 E488:E489 E491:H491 G385:H385 C602 A491:C491 A534:C534 G289:G291 A289:A296 B291 B293 F9:F15 A382:F382 B381:F381 E388:H388 A421:C421 A593:A594 A596:H597 F594:H595 G619:H619 E620:H628 C620:C628 H640 C630 E630:H630 H629 E634:H637 H633 A602 B601:B602 C632 A572:A586 C388 H647:H648 G603:H603 E647:G647 C614 A613:B614 E604:H612 A603:B603 A639:C639 A638:B638 E639:H639 C616:C618 E641:H644 E645:F646 E614:H618 B645:B647 A615:C615 B9:B16 A8:A16 G10:H16 H287 B287 A643:C644 A642 C642 A384:A388 B578:B586 A616:B632 A634:C637 A641:C641 H9:J9 K8:L8 E384:E385 J34:L40 J146:L147 F317:H317 F314:H314 G306:H306 I361:I368 J361:L366 I378:I388 J378:L382 J390:L393 J421:L433 E421:H421 J440:L444 J491:L497 J509:L514 J519:L521 J534:L537 E534:H534 J556:L559 I556:I648 I650:L652 J149:L151 J561:L576 J578:L591 J593:L599 J384:L388 J368:L368 J127:L129 J314:L314 I440:I448 J601:L648 I483:L489 A30:B30 F30:H30 K28:N33 I29:I67 J29:J33 J446:L448 F51:F55 F65:H67 F207 A191:B192 M196:M197 I217:I230 J217:L223 A359:C359 I315:L319 J191:L192 G215:L215 A215:B215 F214:F215 E447:F448 G448:H448 A448:B448 F17:H18 A17:B18 A20 M107:M116 J106:L123 I69:I87 C113:C119 E601:H602 E632:H632 E417:H417 E418:L419 I336:L336 F334:L335 A196:B212 M200:M212 I196:L214 H289:H295 A311:B313 A310 E475:E481 G333:L333 A335:B335 A333:A334 F106:H115 C593:D594 A595:D595 A303:B305 G308:H313 H298 E449:H454 A449:A454 C449:C454 I232:I238 I240:I244 I246:I249 J246:L246 I251:I259 J251:L256 A263:H263 J261:L266 A274:H275 I261:I295 J268:L277 I89:I100 I102:I123 I321:I332 J321:L324 A306 J338:L341 A237:H238 A236:B236 G236:H236 H138:H139 B138:B139 M139:N140 A139 J138:L143 C500:C507 I491:I507 J499:L507 E499:H507 A499:A507 A517:C517 J516:L517 I509:I517 E523:H527 E527:F528 C524:C528 G529:H530 E530 C531:C532 F531:H532 J523:L532 I519:I532 A523:A532 A540:A542 E539:E552 C545:C554 I534:I554 J539:L554 A545:A554 E473:H474 A473:A479 C473:C481 E470:F472 C456:C471 A456:A471 E456:H471 I449:L481 E436:H438 C436:C438 A435:A438 J435:L438 I421:I438 E435:F438 F415:H416 I390:I417 J395:L417 E394:F416 C396:C418 G395:H414 I369:L376 C370:C376 A368:A376 E368:E376 G368:H376 B368:B369 A355:C356 C351:C352 A351:A353 J351:L359 C344:C345 E343:H345 J343:L349 I338:I359 A343:A345 J302:L304 E545:H554 A358 C358 A516 I302:I314 A314 E516:H517 E351:H353 E355:H359 A107:B116 A308:B309 J166:L189 I149:I192 A604:C612 A357:B357 B371:B376 A395:B419 B470:B481 J131:L136 I127:I147 I298:L300 A298:A300">
    <cfRule type="cellIs" dxfId="2074" priority="17944" stopIfTrue="1" operator="equal">
      <formula>"(空白)"</formula>
    </cfRule>
    <cfRule type="cellIs" dxfId="2073" priority="17945" stopIfTrue="1" operator="equal">
      <formula>"/"</formula>
    </cfRule>
    <cfRule type="cellIs" dxfId="2072" priority="17946" stopIfTrue="1" operator="equal">
      <formula>0</formula>
    </cfRule>
  </conditionalFormatting>
  <conditionalFormatting sqref="G575:H576 A654 G443:H443 H342 C322:E324 F224 C266:E266 C246:E246 B224 A220:H220 F190 C164:E164 B151:B152 C151:E151 C135:E136 A104:H104 C62:E62 A38:H38 C17:E17 C25:E26 A40:H40 F50 A427:H432 A364:H365 G39:H39 G266 H266:H267 A39 A50:B50 A93:B93 A342:C342 A443:F444 H349:H350 H433:H434 A433:G433 H537:H538 A190:B190 A105:B105 A339:H341 A232:H234 H590:H592 G590:G591 H393:H394 A393:G393 G322:G324 F322:F325 G81:H82 F41 H322:H325 F246:F247 F225:H226 A349:G349 G25:G26 H25:H27 A366 G246:H246 F266:F267 G381 C127:H129 A127:B130 A164:B165 A188:E189 F268:H270 E342:F342 A350:C350 E350:F350 A367:C367 E367:F367 E560 E578 E582:H582 A383:C383 E383:F383 A394:C394 C395 A434:C434 E434:F434 C435 A445:C445 E445:F445 E498:F498 E515:F515 C516 E522:F522 C523 E538:F538 C539 E600:F600 C306:E306 A91:H92 A81:A86 C368 C499 C590:F592 C589:H589 A379:B379 A99:B100 A23:B23 F23:H23 A106 A150:A152 H146 G119:H119 A278:B278 G116:H117 A279:A281 A287 C343 C384 G578:H581 C578:C586 H188:H190 A163:H163 A322:B325 G279:G286 H278:H285 H485 E485:F485 E486:H487 G583:H586 A25:B28 H442 A213:B213 A135:B137 A601 A442 C600:C601 A56:H56 A485:A486 H164:H167 H169:H170 H172 H176 H178 H180 H174 A48:H49 F42:H44 G209:H213 A225:B225 H135:H137 E529 A315:A316 F326:H326 G330:H332 G435:H435 G539:H539 F25:F29 F191:H191 E485:E488 F311:F313 F593:H593 C599:G599 H599:H600 A117 A119 A131:A133 F485:F487 F329:H329 F83:H83 H542 A539 G84:H86 A96:B97 F93:H93 F248:H249 A94:A95 B380 F74:H80 A326 I27 H41 H50 J75:L87 J102:L104 F105:H105 H152 J225:L230 H224 J235:L238 J248:L249 H247 J258:L259 J326:L332 H367 H383 H445 H498 H515 H522 H560 H577 I653:L662 J600 F28:J28 J46:L49 J51:L67 J105 K342:L342 A89 J94:J100 J42:J45 J306:J313 A338:B338 F338:H338 J69:L73 J279:J296 I10:L18 I20:L26 H130:H133 G196:H207 A480:A481 G475:H481 G292:G295 F278:F283 A329:A332 G298 B222:H222 A222:A224 J232:L233 J240:L244 J89:L92 G94:H100 A226 A246:B249 A266:B270 J153:L164 A74:B80 A41:B44 B98 A282:B286">
    <cfRule type="cellIs" dxfId="2071" priority="17314" stopIfTrue="1" operator="equal">
      <formula>"(空白)"</formula>
    </cfRule>
    <cfRule type="cellIs" dxfId="2070" priority="17315" stopIfTrue="1" operator="equal">
      <formula>"/"</formula>
    </cfRule>
    <cfRule type="cellIs" dxfId="2069" priority="17316" stopIfTrue="1" operator="equal">
      <formula>0</formula>
    </cfRule>
  </conditionalFormatting>
  <conditionalFormatting sqref="G208:H208">
    <cfRule type="cellIs" dxfId="2068" priority="17308" stopIfTrue="1" operator="equal">
      <formula>"(空白)"</formula>
    </cfRule>
    <cfRule type="cellIs" dxfId="2067" priority="17309" stopIfTrue="1" operator="equal">
      <formula>"/"</formula>
    </cfRule>
    <cfRule type="cellIs" dxfId="2066" priority="17310" stopIfTrue="1" operator="equal">
      <formula>0</formula>
    </cfRule>
  </conditionalFormatting>
  <conditionalFormatting sqref="F212">
    <cfRule type="cellIs" dxfId="2065" priority="17281" stopIfTrue="1" operator="equal">
      <formula>"(空白)"</formula>
    </cfRule>
    <cfRule type="cellIs" dxfId="2064" priority="17282" stopIfTrue="1" operator="equal">
      <formula>"/"</formula>
    </cfRule>
    <cfRule type="cellIs" dxfId="2063" priority="17283" stopIfTrue="1" operator="equal">
      <formula>0</formula>
    </cfRule>
  </conditionalFormatting>
  <conditionalFormatting sqref="F82">
    <cfRule type="cellIs" dxfId="2062" priority="17278" stopIfTrue="1" operator="equal">
      <formula>"(空白)"</formula>
    </cfRule>
    <cfRule type="cellIs" dxfId="2061" priority="17279" stopIfTrue="1" operator="equal">
      <formula>"/"</formula>
    </cfRule>
    <cfRule type="cellIs" dxfId="2060" priority="17280" stopIfTrue="1" operator="equal">
      <formula>0</formula>
    </cfRule>
  </conditionalFormatting>
  <conditionalFormatting sqref="F211 F213">
    <cfRule type="cellIs" dxfId="2059" priority="17293" stopIfTrue="1" operator="equal">
      <formula>"(空白)"</formula>
    </cfRule>
    <cfRule type="cellIs" dxfId="2058" priority="17294" stopIfTrue="1" operator="equal">
      <formula>"/"</formula>
    </cfRule>
    <cfRule type="cellIs" dxfId="2057" priority="17295" stopIfTrue="1" operator="equal">
      <formula>0</formula>
    </cfRule>
  </conditionalFormatting>
  <conditionalFormatting sqref="F258:H258 A258">
    <cfRule type="cellIs" dxfId="2056" priority="17296" stopIfTrue="1" operator="equal">
      <formula>"(空白)"</formula>
    </cfRule>
    <cfRule type="cellIs" dxfId="2055" priority="17297" stopIfTrue="1" operator="equal">
      <formula>"/"</formula>
    </cfRule>
    <cfRule type="cellIs" dxfId="2054" priority="17298" stopIfTrue="1" operator="equal">
      <formula>0</formula>
    </cfRule>
  </conditionalFormatting>
  <conditionalFormatting sqref="G287">
    <cfRule type="cellIs" dxfId="2053" priority="17230" stopIfTrue="1" operator="equal">
      <formula>"(空白)"</formula>
    </cfRule>
    <cfRule type="cellIs" dxfId="2052" priority="17231" stopIfTrue="1" operator="equal">
      <formula>"/"</formula>
    </cfRule>
    <cfRule type="cellIs" dxfId="2051" priority="17232" stopIfTrue="1" operator="equal">
      <formula>0</formula>
    </cfRule>
  </conditionalFormatting>
  <conditionalFormatting sqref="F318:G318 A318">
    <cfRule type="cellIs" dxfId="2050" priority="17290" stopIfTrue="1" operator="equal">
      <formula>"(空白)"</formula>
    </cfRule>
    <cfRule type="cellIs" dxfId="2049" priority="17291" stopIfTrue="1" operator="equal">
      <formula>"/"</formula>
    </cfRule>
    <cfRule type="cellIs" dxfId="2048" priority="17292" stopIfTrue="1" operator="equal">
      <formula>0</formula>
    </cfRule>
  </conditionalFormatting>
  <conditionalFormatting sqref="C353">
    <cfRule type="cellIs" dxfId="2047" priority="17284" stopIfTrue="1" operator="equal">
      <formula>"(空白)"</formula>
    </cfRule>
    <cfRule type="cellIs" dxfId="2046" priority="17285" stopIfTrue="1" operator="equal">
      <formula>"/"</formula>
    </cfRule>
    <cfRule type="cellIs" dxfId="2045" priority="17286" stopIfTrue="1" operator="equal">
      <formula>0</formula>
    </cfRule>
  </conditionalFormatting>
  <conditionalFormatting sqref="A392:H392">
    <cfRule type="cellIs" dxfId="2044" priority="17287" stopIfTrue="1" operator="equal">
      <formula>"(空白)"</formula>
    </cfRule>
    <cfRule type="cellIs" dxfId="2043" priority="17288" stopIfTrue="1" operator="equal">
      <formula>"/"</formula>
    </cfRule>
    <cfRule type="cellIs" dxfId="2042" priority="17289" stopIfTrue="1" operator="equal">
      <formula>0</formula>
    </cfRule>
  </conditionalFormatting>
  <conditionalFormatting sqref="F81:F83">
    <cfRule type="cellIs" dxfId="2041" priority="17275" stopIfTrue="1" operator="equal">
      <formula>"(空白)"</formula>
    </cfRule>
    <cfRule type="cellIs" dxfId="2040" priority="17276" stopIfTrue="1" operator="equal">
      <formula>"/"</formula>
    </cfRule>
    <cfRule type="cellIs" dxfId="2039" priority="17277" stopIfTrue="1" operator="equal">
      <formula>0</formula>
    </cfRule>
  </conditionalFormatting>
  <conditionalFormatting sqref="A24:H24">
    <cfRule type="cellIs" dxfId="2038" priority="17260" stopIfTrue="1" operator="equal">
      <formula>"(空白)"</formula>
    </cfRule>
    <cfRule type="cellIs" dxfId="2037" priority="17261" stopIfTrue="1" operator="equal">
      <formula>"/"</formula>
    </cfRule>
    <cfRule type="cellIs" dxfId="2036" priority="17262" stopIfTrue="1" operator="equal">
      <formula>0</formula>
    </cfRule>
  </conditionalFormatting>
  <conditionalFormatting sqref="H286">
    <cfRule type="cellIs" dxfId="2035" priority="17224" stopIfTrue="1" operator="equal">
      <formula>"(空白)"</formula>
    </cfRule>
    <cfRule type="cellIs" dxfId="2034" priority="17225" stopIfTrue="1" operator="equal">
      <formula>"/"</formula>
    </cfRule>
    <cfRule type="cellIs" dxfId="2033" priority="17226" stopIfTrue="1" operator="equal">
      <formula>0</formula>
    </cfRule>
  </conditionalFormatting>
  <conditionalFormatting sqref="B287">
    <cfRule type="cellIs" dxfId="2032" priority="16609" stopIfTrue="1" operator="equal">
      <formula>"(空白)"</formula>
    </cfRule>
    <cfRule type="cellIs" dxfId="2031" priority="16610" stopIfTrue="1" operator="equal">
      <formula>"/"</formula>
    </cfRule>
    <cfRule type="cellIs" dxfId="2030" priority="16611" stopIfTrue="1" operator="equal">
      <formula>0</formula>
    </cfRule>
  </conditionalFormatting>
  <conditionalFormatting sqref="A489">
    <cfRule type="cellIs" dxfId="2029" priority="17212" stopIfTrue="1" operator="equal">
      <formula>"(空白)"</formula>
    </cfRule>
    <cfRule type="cellIs" dxfId="2028" priority="17213" stopIfTrue="1" operator="equal">
      <formula>"/"</formula>
    </cfRule>
    <cfRule type="cellIs" dxfId="2027" priority="17214" stopIfTrue="1" operator="equal">
      <formula>0</formula>
    </cfRule>
  </conditionalFormatting>
  <conditionalFormatting sqref="E579">
    <cfRule type="cellIs" dxfId="2026" priority="17197" stopIfTrue="1" operator="equal">
      <formula>"(空白)"</formula>
    </cfRule>
    <cfRule type="cellIs" dxfId="2025" priority="17198" stopIfTrue="1" operator="equal">
      <formula>"/"</formula>
    </cfRule>
    <cfRule type="cellIs" dxfId="2024" priority="17199" stopIfTrue="1" operator="equal">
      <formula>0</formula>
    </cfRule>
  </conditionalFormatting>
  <conditionalFormatting sqref="C379:G380">
    <cfRule type="cellIs" dxfId="2023" priority="17170" stopIfTrue="1" operator="equal">
      <formula>"(空白)"</formula>
    </cfRule>
    <cfRule type="cellIs" dxfId="2022" priority="17171" stopIfTrue="1" operator="equal">
      <formula>"/"</formula>
    </cfRule>
    <cfRule type="cellIs" dxfId="2021" priority="17172" stopIfTrue="1" operator="equal">
      <formula>0</formula>
    </cfRule>
  </conditionalFormatting>
  <conditionalFormatting sqref="F578">
    <cfRule type="cellIs" dxfId="2020" priority="17173" stopIfTrue="1" operator="equal">
      <formula>"(空白)"</formula>
    </cfRule>
    <cfRule type="cellIs" dxfId="2019" priority="17174" stopIfTrue="1" operator="equal">
      <formula>"/"</formula>
    </cfRule>
    <cfRule type="cellIs" dxfId="2018" priority="17175" stopIfTrue="1" operator="equal">
      <formula>0</formula>
    </cfRule>
  </conditionalFormatting>
  <conditionalFormatting sqref="F579">
    <cfRule type="cellIs" dxfId="2017" priority="17152" stopIfTrue="1" operator="equal">
      <formula>"(空白)"</formula>
    </cfRule>
    <cfRule type="cellIs" dxfId="2016" priority="17153" stopIfTrue="1" operator="equal">
      <formula>"/"</formula>
    </cfRule>
    <cfRule type="cellIs" dxfId="2015" priority="17154" stopIfTrue="1" operator="equal">
      <formula>0</formula>
    </cfRule>
  </conditionalFormatting>
  <conditionalFormatting sqref="C107">
    <cfRule type="cellIs" dxfId="2014" priority="17107" stopIfTrue="1" operator="equal">
      <formula>"(空白)"</formula>
    </cfRule>
    <cfRule type="cellIs" dxfId="2013" priority="17108" stopIfTrue="1" operator="equal">
      <formula>"/"</formula>
    </cfRule>
    <cfRule type="cellIs" dxfId="2012" priority="17109" stopIfTrue="1" operator="equal">
      <formula>0</formula>
    </cfRule>
  </conditionalFormatting>
  <conditionalFormatting sqref="F485:F487">
    <cfRule type="cellIs" dxfId="2011" priority="17143" stopIfTrue="1" operator="equal">
      <formula>"(空白)"</formula>
    </cfRule>
    <cfRule type="cellIs" dxfId="2010" priority="17144" stopIfTrue="1" operator="equal">
      <formula>"/"</formula>
    </cfRule>
    <cfRule type="cellIs" dxfId="2009" priority="17145" stopIfTrue="1" operator="equal">
      <formula>0</formula>
    </cfRule>
  </conditionalFormatting>
  <conditionalFormatting sqref="F480:F481">
    <cfRule type="cellIs" dxfId="2008" priority="17137" stopIfTrue="1" operator="equal">
      <formula>"(空白)"</formula>
    </cfRule>
    <cfRule type="cellIs" dxfId="2007" priority="17138" stopIfTrue="1" operator="equal">
      <formula>"/"</formula>
    </cfRule>
    <cfRule type="cellIs" dxfId="2006" priority="17139" stopIfTrue="1" operator="equal">
      <formula>0</formula>
    </cfRule>
  </conditionalFormatting>
  <conditionalFormatting sqref="F487">
    <cfRule type="cellIs" dxfId="2005" priority="17140" stopIfTrue="1" operator="equal">
      <formula>"(空白)"</formula>
    </cfRule>
    <cfRule type="cellIs" dxfId="2004" priority="17141" stopIfTrue="1" operator="equal">
      <formula>"/"</formula>
    </cfRule>
    <cfRule type="cellIs" dxfId="2003" priority="17142" stopIfTrue="1" operator="equal">
      <formula>0</formula>
    </cfRule>
  </conditionalFormatting>
  <conditionalFormatting sqref="A229:H230">
    <cfRule type="cellIs" dxfId="2002" priority="17131" stopIfTrue="1" operator="equal">
      <formula>"(空白)"</formula>
    </cfRule>
    <cfRule type="cellIs" dxfId="2001" priority="17132" stopIfTrue="1" operator="equal">
      <formula>"/"</formula>
    </cfRule>
    <cfRule type="cellIs" dxfId="2000" priority="17133" stopIfTrue="1" operator="equal">
      <formula>0</formula>
    </cfRule>
  </conditionalFormatting>
  <conditionalFormatting sqref="G118:H118 A118">
    <cfRule type="cellIs" dxfId="1999" priority="17089" stopIfTrue="1" operator="equal">
      <formula>"(空白)"</formula>
    </cfRule>
    <cfRule type="cellIs" dxfId="1998" priority="17090" stopIfTrue="1" operator="equal">
      <formula>"/"</formula>
    </cfRule>
    <cfRule type="cellIs" dxfId="1997" priority="17091" stopIfTrue="1" operator="equal">
      <formula>0</formula>
    </cfRule>
  </conditionalFormatting>
  <conditionalFormatting sqref="C105">
    <cfRule type="cellIs" dxfId="1996" priority="17122" stopIfTrue="1" operator="equal">
      <formula>"(空白)"</formula>
    </cfRule>
    <cfRule type="cellIs" dxfId="1995" priority="17123" stopIfTrue="1" operator="equal">
      <formula>"/"</formula>
    </cfRule>
    <cfRule type="cellIs" dxfId="1994" priority="17124" stopIfTrue="1" operator="equal">
      <formula>0</formula>
    </cfRule>
  </conditionalFormatting>
  <conditionalFormatting sqref="C108">
    <cfRule type="cellIs" dxfId="1993" priority="17119" stopIfTrue="1" operator="equal">
      <formula>"(空白)"</formula>
    </cfRule>
    <cfRule type="cellIs" dxfId="1992" priority="17120" stopIfTrue="1" operator="equal">
      <formula>"/"</formula>
    </cfRule>
    <cfRule type="cellIs" dxfId="1991" priority="17121" stopIfTrue="1" operator="equal">
      <formula>0</formula>
    </cfRule>
  </conditionalFormatting>
  <conditionalFormatting sqref="C110">
    <cfRule type="cellIs" dxfId="1990" priority="17116" stopIfTrue="1" operator="equal">
      <formula>"(空白)"</formula>
    </cfRule>
    <cfRule type="cellIs" dxfId="1989" priority="17117" stopIfTrue="1" operator="equal">
      <formula>"/"</formula>
    </cfRule>
    <cfRule type="cellIs" dxfId="1988" priority="17118" stopIfTrue="1" operator="equal">
      <formula>0</formula>
    </cfRule>
  </conditionalFormatting>
  <conditionalFormatting sqref="C112">
    <cfRule type="cellIs" dxfId="1987" priority="17113" stopIfTrue="1" operator="equal">
      <formula>"(空白)"</formula>
    </cfRule>
    <cfRule type="cellIs" dxfId="1986" priority="17114" stopIfTrue="1" operator="equal">
      <formula>"/"</formula>
    </cfRule>
    <cfRule type="cellIs" dxfId="1985" priority="17115" stopIfTrue="1" operator="equal">
      <formula>0</formula>
    </cfRule>
  </conditionalFormatting>
  <conditionalFormatting sqref="C106">
    <cfRule type="cellIs" dxfId="1984" priority="17104" stopIfTrue="1" operator="equal">
      <formula>"(空白)"</formula>
    </cfRule>
    <cfRule type="cellIs" dxfId="1983" priority="17105" stopIfTrue="1" operator="equal">
      <formula>"/"</formula>
    </cfRule>
    <cfRule type="cellIs" dxfId="1982" priority="17106" stopIfTrue="1" operator="equal">
      <formula>0</formula>
    </cfRule>
  </conditionalFormatting>
  <conditionalFormatting sqref="C109">
    <cfRule type="cellIs" dxfId="1981" priority="17101" stopIfTrue="1" operator="equal">
      <formula>"(空白)"</formula>
    </cfRule>
    <cfRule type="cellIs" dxfId="1980" priority="17102" stopIfTrue="1" operator="equal">
      <formula>"/"</formula>
    </cfRule>
    <cfRule type="cellIs" dxfId="1979" priority="17103" stopIfTrue="1" operator="equal">
      <formula>0</formula>
    </cfRule>
  </conditionalFormatting>
  <conditionalFormatting sqref="C111">
    <cfRule type="cellIs" dxfId="1978" priority="17098" stopIfTrue="1" operator="equal">
      <formula>"(空白)"</formula>
    </cfRule>
    <cfRule type="cellIs" dxfId="1977" priority="17099" stopIfTrue="1" operator="equal">
      <formula>"/"</formula>
    </cfRule>
    <cfRule type="cellIs" dxfId="1976" priority="17100" stopIfTrue="1" operator="equal">
      <formula>0</formula>
    </cfRule>
  </conditionalFormatting>
  <conditionalFormatting sqref="F330:F331">
    <cfRule type="cellIs" dxfId="1975" priority="17077" stopIfTrue="1" operator="equal">
      <formula>"(空白)"</formula>
    </cfRule>
    <cfRule type="cellIs" dxfId="1974" priority="17078" stopIfTrue="1" operator="equal">
      <formula>"/"</formula>
    </cfRule>
    <cfRule type="cellIs" dxfId="1973" priority="17079" stopIfTrue="1" operator="equal">
      <formula>0</formula>
    </cfRule>
  </conditionalFormatting>
  <conditionalFormatting sqref="D560">
    <cfRule type="cellIs" dxfId="1972" priority="17071" stopIfTrue="1" operator="equal">
      <formula>"(空白)"</formula>
    </cfRule>
    <cfRule type="cellIs" dxfId="1971" priority="17072" stopIfTrue="1" operator="equal">
      <formula>"/"</formula>
    </cfRule>
    <cfRule type="cellIs" dxfId="1970" priority="17073" stopIfTrue="1" operator="equal">
      <formula>0</formula>
    </cfRule>
  </conditionalFormatting>
  <conditionalFormatting sqref="D578:D586">
    <cfRule type="cellIs" dxfId="1969" priority="17068" stopIfTrue="1" operator="equal">
      <formula>"(空白)"</formula>
    </cfRule>
    <cfRule type="cellIs" dxfId="1968" priority="17069" stopIfTrue="1" operator="equal">
      <formula>"/"</formula>
    </cfRule>
    <cfRule type="cellIs" dxfId="1967" priority="17070" stopIfTrue="1" operator="equal">
      <formula>0</formula>
    </cfRule>
  </conditionalFormatting>
  <conditionalFormatting sqref="C529">
    <cfRule type="cellIs" dxfId="1966" priority="17044" stopIfTrue="1" operator="equal">
      <formula>"(空白)"</formula>
    </cfRule>
    <cfRule type="cellIs" dxfId="1965" priority="17045" stopIfTrue="1" operator="equal">
      <formula>"/"</formula>
    </cfRule>
    <cfRule type="cellIs" dxfId="1964" priority="17046" stopIfTrue="1" operator="equal">
      <formula>0</formula>
    </cfRule>
  </conditionalFormatting>
  <conditionalFormatting sqref="B82:B86">
    <cfRule type="cellIs" dxfId="1963" priority="17014" stopIfTrue="1" operator="equal">
      <formula>"(空白)"</formula>
    </cfRule>
    <cfRule type="cellIs" dxfId="1962" priority="17015" stopIfTrue="1" operator="equal">
      <formula>"/"</formula>
    </cfRule>
    <cfRule type="cellIs" dxfId="1961" priority="17016" stopIfTrue="1" operator="equal">
      <formula>0</formula>
    </cfRule>
  </conditionalFormatting>
  <conditionalFormatting sqref="C530">
    <cfRule type="cellIs" dxfId="1960" priority="17020" stopIfTrue="1" operator="equal">
      <formula>"(空白)"</formula>
    </cfRule>
    <cfRule type="cellIs" dxfId="1959" priority="17021" stopIfTrue="1" operator="equal">
      <formula>"/"</formula>
    </cfRule>
    <cfRule type="cellIs" dxfId="1958" priority="17022" stopIfTrue="1" operator="equal">
      <formula>0</formula>
    </cfRule>
  </conditionalFormatting>
  <conditionalFormatting sqref="A146:A147">
    <cfRule type="cellIs" dxfId="1957" priority="16966" stopIfTrue="1" operator="equal">
      <formula>"(空白)"</formula>
    </cfRule>
    <cfRule type="cellIs" dxfId="1956" priority="16967" stopIfTrue="1" operator="equal">
      <formula>"/"</formula>
    </cfRule>
    <cfRule type="cellIs" dxfId="1955" priority="16968" stopIfTrue="1" operator="equal">
      <formula>0</formula>
    </cfRule>
  </conditionalFormatting>
  <conditionalFormatting sqref="F475:F479">
    <cfRule type="cellIs" dxfId="1954" priority="16915" stopIfTrue="1" operator="equal">
      <formula>"(空白)"</formula>
    </cfRule>
    <cfRule type="cellIs" dxfId="1953" priority="16916" stopIfTrue="1" operator="equal">
      <formula>"/"</formula>
    </cfRule>
    <cfRule type="cellIs" dxfId="1952" priority="16917" stopIfTrue="1" operator="equal">
      <formula>0</formula>
    </cfRule>
  </conditionalFormatting>
  <conditionalFormatting sqref="B83:B84">
    <cfRule type="cellIs" dxfId="1951" priority="17002" stopIfTrue="1" operator="equal">
      <formula>"(空白)"</formula>
    </cfRule>
    <cfRule type="cellIs" dxfId="1950" priority="17003" stopIfTrue="1" operator="equal">
      <formula>"/"</formula>
    </cfRule>
    <cfRule type="cellIs" dxfId="1949" priority="17004" stopIfTrue="1" operator="equal">
      <formula>0</formula>
    </cfRule>
  </conditionalFormatting>
  <conditionalFormatting sqref="A98">
    <cfRule type="cellIs" dxfId="1948" priority="16981" stopIfTrue="1" operator="equal">
      <formula>"(空白)"</formula>
    </cfRule>
    <cfRule type="cellIs" dxfId="1947" priority="16982" stopIfTrue="1" operator="equal">
      <formula>"/"</formula>
    </cfRule>
    <cfRule type="cellIs" dxfId="1946" priority="16983" stopIfTrue="1" operator="equal">
      <formula>0</formula>
    </cfRule>
  </conditionalFormatting>
  <conditionalFormatting sqref="A37:H37">
    <cfRule type="cellIs" dxfId="1945" priority="16978" stopIfTrue="1" operator="equal">
      <formula>"(空白)"</formula>
    </cfRule>
    <cfRule type="cellIs" dxfId="1944" priority="16979" stopIfTrue="1" operator="equal">
      <formula>"/"</formula>
    </cfRule>
    <cfRule type="cellIs" dxfId="1943" priority="16980" stopIfTrue="1" operator="equal">
      <formula>0</formula>
    </cfRule>
  </conditionalFormatting>
  <conditionalFormatting sqref="A36">
    <cfRule type="cellIs" dxfId="1942" priority="16975" stopIfTrue="1" operator="equal">
      <formula>"(空白)"</formula>
    </cfRule>
    <cfRule type="cellIs" dxfId="1941" priority="16976" stopIfTrue="1" operator="equal">
      <formula>"/"</formula>
    </cfRule>
    <cfRule type="cellIs" dxfId="1940" priority="16977" stopIfTrue="1" operator="equal">
      <formula>0</formula>
    </cfRule>
  </conditionalFormatting>
  <conditionalFormatting sqref="A21:H22">
    <cfRule type="cellIs" dxfId="1939" priority="16969" stopIfTrue="1" operator="equal">
      <formula>"(空白)"</formula>
    </cfRule>
    <cfRule type="cellIs" dxfId="1938" priority="16970" stopIfTrue="1" operator="equal">
      <formula>"/"</formula>
    </cfRule>
    <cfRule type="cellIs" dxfId="1937" priority="16971" stopIfTrue="1" operator="equal">
      <formula>0</formula>
    </cfRule>
  </conditionalFormatting>
  <conditionalFormatting sqref="H147">
    <cfRule type="cellIs" dxfId="1936" priority="16960" stopIfTrue="1" operator="equal">
      <formula>"(空白)"</formula>
    </cfRule>
    <cfRule type="cellIs" dxfId="1935" priority="16961" stopIfTrue="1" operator="equal">
      <formula>"/"</formula>
    </cfRule>
    <cfRule type="cellIs" dxfId="1934" priority="16962" stopIfTrue="1" operator="equal">
      <formula>0</formula>
    </cfRule>
  </conditionalFormatting>
  <conditionalFormatting sqref="A138">
    <cfRule type="cellIs" dxfId="1933" priority="16954" stopIfTrue="1" operator="equal">
      <formula>"(空白)"</formula>
    </cfRule>
    <cfRule type="cellIs" dxfId="1932" priority="16955" stopIfTrue="1" operator="equal">
      <formula>"/"</formula>
    </cfRule>
    <cfRule type="cellIs" dxfId="1931" priority="16956" stopIfTrue="1" operator="equal">
      <formula>0</formula>
    </cfRule>
  </conditionalFormatting>
  <conditionalFormatting sqref="F116:F119">
    <cfRule type="cellIs" dxfId="1930" priority="16906" stopIfTrue="1" operator="equal">
      <formula>"(空白)"</formula>
    </cfRule>
    <cfRule type="cellIs" dxfId="1929" priority="16907" stopIfTrue="1" operator="equal">
      <formula>"/"</formula>
    </cfRule>
    <cfRule type="cellIs" dxfId="1928" priority="16908" stopIfTrue="1" operator="equal">
      <formula>0</formula>
    </cfRule>
  </conditionalFormatting>
  <conditionalFormatting sqref="B279:B281">
    <cfRule type="cellIs" dxfId="1927" priority="16903" stopIfTrue="1" operator="equal">
      <formula>"(空白)"</formula>
    </cfRule>
    <cfRule type="cellIs" dxfId="1926" priority="16904" stopIfTrue="1" operator="equal">
      <formula>"/"</formula>
    </cfRule>
    <cfRule type="cellIs" dxfId="1925" priority="16905" stopIfTrue="1" operator="equal">
      <formula>0</formula>
    </cfRule>
  </conditionalFormatting>
  <conditionalFormatting sqref="F539 F542">
    <cfRule type="cellIs" dxfId="1924" priority="16855" stopIfTrue="1" operator="equal">
      <formula>"(空白)"</formula>
    </cfRule>
    <cfRule type="cellIs" dxfId="1923" priority="16856" stopIfTrue="1" operator="equal">
      <formula>"/"</formula>
    </cfRule>
    <cfRule type="cellIs" dxfId="1922" priority="16857" stopIfTrue="1" operator="equal">
      <formula>0</formula>
    </cfRule>
  </conditionalFormatting>
  <conditionalFormatting sqref="H257 F257 A257:B257">
    <cfRule type="cellIs" dxfId="1921" priority="16786" stopIfTrue="1" operator="equal">
      <formula>"(空白)"</formula>
    </cfRule>
    <cfRule type="cellIs" dxfId="1920" priority="16787" stopIfTrue="1" operator="equal">
      <formula>"/"</formula>
    </cfRule>
    <cfRule type="cellIs" dxfId="1919" priority="16788" stopIfTrue="1" operator="equal">
      <formula>0</formula>
    </cfRule>
  </conditionalFormatting>
  <conditionalFormatting sqref="A254:H254">
    <cfRule type="cellIs" dxfId="1918" priority="16783" stopIfTrue="1" operator="equal">
      <formula>"(空白)"</formula>
    </cfRule>
    <cfRule type="cellIs" dxfId="1917" priority="16784" stopIfTrue="1" operator="equal">
      <formula>"/"</formula>
    </cfRule>
    <cfRule type="cellIs" dxfId="1916" priority="16785" stopIfTrue="1" operator="equal">
      <formula>0</formula>
    </cfRule>
  </conditionalFormatting>
  <conditionalFormatting sqref="A288">
    <cfRule type="cellIs" dxfId="1915" priority="16681" stopIfTrue="1" operator="equal">
      <formula>"(空白)"</formula>
    </cfRule>
    <cfRule type="cellIs" dxfId="1914" priority="16682" stopIfTrue="1" operator="equal">
      <formula>"/"</formula>
    </cfRule>
    <cfRule type="cellIs" dxfId="1913" priority="16683" stopIfTrue="1" operator="equal">
      <formula>0</formula>
    </cfRule>
  </conditionalFormatting>
  <conditionalFormatting sqref="A348:H348">
    <cfRule type="cellIs" dxfId="1912" priority="16777" stopIfTrue="1" operator="equal">
      <formula>"(空白)"</formula>
    </cfRule>
    <cfRule type="cellIs" dxfId="1911" priority="16778" stopIfTrue="1" operator="equal">
      <formula>"/"</formula>
    </cfRule>
    <cfRule type="cellIs" dxfId="1910" priority="16779" stopIfTrue="1" operator="equal">
      <formula>0</formula>
    </cfRule>
  </conditionalFormatting>
  <conditionalFormatting sqref="B442">
    <cfRule type="cellIs" dxfId="1909" priority="16771" stopIfTrue="1" operator="equal">
      <formula>"(空白)"</formula>
    </cfRule>
    <cfRule type="cellIs" dxfId="1908" priority="16772" stopIfTrue="1" operator="equal">
      <formula>"/"</formula>
    </cfRule>
    <cfRule type="cellIs" dxfId="1907" priority="16773" stopIfTrue="1" operator="equal">
      <formula>0</formula>
    </cfRule>
  </conditionalFormatting>
  <conditionalFormatting sqref="B85:B86">
    <cfRule type="cellIs" dxfId="1906" priority="16435" stopIfTrue="1" operator="equal">
      <formula>"(空白)"</formula>
    </cfRule>
    <cfRule type="cellIs" dxfId="1905" priority="16436" stopIfTrue="1" operator="equal">
      <formula>"/"</formula>
    </cfRule>
    <cfRule type="cellIs" dxfId="1904" priority="16437" stopIfTrue="1" operator="equal">
      <formula>0</formula>
    </cfRule>
  </conditionalFormatting>
  <conditionalFormatting sqref="G485">
    <cfRule type="cellIs" dxfId="1903" priority="16384" stopIfTrue="1" operator="equal">
      <formula>"(空白)"</formula>
    </cfRule>
    <cfRule type="cellIs" dxfId="1902" priority="16385" stopIfTrue="1" operator="equal">
      <formula>"/"</formula>
    </cfRule>
    <cfRule type="cellIs" dxfId="1901" priority="16386" stopIfTrue="1" operator="equal">
      <formula>0</formula>
    </cfRule>
  </conditionalFormatting>
  <conditionalFormatting sqref="B85:B86">
    <cfRule type="cellIs" dxfId="1900" priority="16432" stopIfTrue="1" operator="equal">
      <formula>"(空白)"</formula>
    </cfRule>
    <cfRule type="cellIs" dxfId="1899" priority="16433" stopIfTrue="1" operator="equal">
      <formula>"/"</formula>
    </cfRule>
    <cfRule type="cellIs" dxfId="1898" priority="16434" stopIfTrue="1" operator="equal">
      <formula>0</formula>
    </cfRule>
  </conditionalFormatting>
  <conditionalFormatting sqref="A253:H253">
    <cfRule type="cellIs" dxfId="1897" priority="16330" stopIfTrue="1" operator="equal">
      <formula>"(空白)"</formula>
    </cfRule>
    <cfRule type="cellIs" dxfId="1896" priority="16331" stopIfTrue="1" operator="equal">
      <formula>"/"</formula>
    </cfRule>
    <cfRule type="cellIs" dxfId="1895" priority="16332" stopIfTrue="1" operator="equal">
      <formula>0</formula>
    </cfRule>
  </conditionalFormatting>
  <conditionalFormatting sqref="A187:H187">
    <cfRule type="cellIs" dxfId="1894" priority="16651" stopIfTrue="1" operator="equal">
      <formula>"(空白)"</formula>
    </cfRule>
    <cfRule type="cellIs" dxfId="1893" priority="16652" stopIfTrue="1" operator="equal">
      <formula>"/"</formula>
    </cfRule>
    <cfRule type="cellIs" dxfId="1892" priority="16653" stopIfTrue="1" operator="equal">
      <formula>0</formula>
    </cfRule>
  </conditionalFormatting>
  <conditionalFormatting sqref="A145:B145 H145">
    <cfRule type="cellIs" dxfId="1891" priority="16600" stopIfTrue="1" operator="equal">
      <formula>"(空白)"</formula>
    </cfRule>
    <cfRule type="cellIs" dxfId="1890" priority="16601" stopIfTrue="1" operator="equal">
      <formula>"/"</formula>
    </cfRule>
    <cfRule type="cellIs" dxfId="1889" priority="16602" stopIfTrue="1" operator="equal">
      <formula>0</formula>
    </cfRule>
  </conditionalFormatting>
  <conditionalFormatting sqref="F331">
    <cfRule type="cellIs" dxfId="1888" priority="16564" stopIfTrue="1" operator="equal">
      <formula>"(空白)"</formula>
    </cfRule>
    <cfRule type="cellIs" dxfId="1887" priority="16565" stopIfTrue="1" operator="equal">
      <formula>"/"</formula>
    </cfRule>
    <cfRule type="cellIs" dxfId="1886" priority="16566" stopIfTrue="1" operator="equal">
      <formula>0</formula>
    </cfRule>
  </conditionalFormatting>
  <conditionalFormatting sqref="B85:B86">
    <cfRule type="cellIs" dxfId="1885" priority="16567" stopIfTrue="1" operator="equal">
      <formula>"(空白)"</formula>
    </cfRule>
    <cfRule type="cellIs" dxfId="1884" priority="16568" stopIfTrue="1" operator="equal">
      <formula>"/"</formula>
    </cfRule>
    <cfRule type="cellIs" dxfId="1883" priority="16569" stopIfTrue="1" operator="equal">
      <formula>0</formula>
    </cfRule>
  </conditionalFormatting>
  <conditionalFormatting sqref="F259 A259 H259">
    <cfRule type="cellIs" dxfId="1882" priority="16294" stopIfTrue="1" operator="equal">
      <formula>"(空白)"</formula>
    </cfRule>
    <cfRule type="cellIs" dxfId="1881" priority="16295" stopIfTrue="1" operator="equal">
      <formula>"/"</formula>
    </cfRule>
    <cfRule type="cellIs" dxfId="1880" priority="16296" stopIfTrue="1" operator="equal">
      <formula>0</formula>
    </cfRule>
  </conditionalFormatting>
  <conditionalFormatting sqref="B259">
    <cfRule type="cellIs" dxfId="1879" priority="16288" stopIfTrue="1" operator="equal">
      <formula>"(空白)"</formula>
    </cfRule>
    <cfRule type="cellIs" dxfId="1878" priority="16289" stopIfTrue="1" operator="equal">
      <formula>"/"</formula>
    </cfRule>
    <cfRule type="cellIs" dxfId="1877" priority="16290" stopIfTrue="1" operator="equal">
      <formula>0</formula>
    </cfRule>
  </conditionalFormatting>
  <conditionalFormatting sqref="G259">
    <cfRule type="cellIs" dxfId="1876" priority="16285" stopIfTrue="1" operator="equal">
      <formula>"(空白)"</formula>
    </cfRule>
    <cfRule type="cellIs" dxfId="1875" priority="16286" stopIfTrue="1" operator="equal">
      <formula>"/"</formula>
    </cfRule>
    <cfRule type="cellIs" dxfId="1874" priority="16287" stopIfTrue="1" operator="equal">
      <formula>0</formula>
    </cfRule>
  </conditionalFormatting>
  <conditionalFormatting sqref="A143">
    <cfRule type="cellIs" dxfId="1873" priority="15589" stopIfTrue="1" operator="equal">
      <formula>"(空白)"</formula>
    </cfRule>
    <cfRule type="cellIs" dxfId="1872" priority="15590" stopIfTrue="1" operator="equal">
      <formula>"/"</formula>
    </cfRule>
    <cfRule type="cellIs" dxfId="1871" priority="15591" stopIfTrue="1" operator="equal">
      <formula>0</formula>
    </cfRule>
  </conditionalFormatting>
  <conditionalFormatting sqref="G488">
    <cfRule type="cellIs" dxfId="1870" priority="15358" stopIfTrue="1" operator="equal">
      <formula>"(空白)"</formula>
    </cfRule>
    <cfRule type="cellIs" dxfId="1869" priority="15359" stopIfTrue="1" operator="equal">
      <formula>"/"</formula>
    </cfRule>
    <cfRule type="cellIs" dxfId="1868" priority="15360" stopIfTrue="1" operator="equal">
      <formula>0</formula>
    </cfRule>
  </conditionalFormatting>
  <conditionalFormatting sqref="A488">
    <cfRule type="cellIs" dxfId="1867" priority="15355" stopIfTrue="1" operator="equal">
      <formula>"(空白)"</formula>
    </cfRule>
    <cfRule type="cellIs" dxfId="1866" priority="15356" stopIfTrue="1" operator="equal">
      <formula>"/"</formula>
    </cfRule>
    <cfRule type="cellIs" dxfId="1865" priority="15357" stopIfTrue="1" operator="equal">
      <formula>0</formula>
    </cfRule>
  </conditionalFormatting>
  <conditionalFormatting sqref="E593">
    <cfRule type="cellIs" dxfId="1864" priority="15133" stopIfTrue="1" operator="equal">
      <formula>"(空白)"</formula>
    </cfRule>
    <cfRule type="cellIs" dxfId="1863" priority="15134" stopIfTrue="1" operator="equal">
      <formula>"/"</formula>
    </cfRule>
    <cfRule type="cellIs" dxfId="1862" priority="15135" stopIfTrue="1" operator="equal">
      <formula>0</formula>
    </cfRule>
  </conditionalFormatting>
  <conditionalFormatting sqref="E593">
    <cfRule type="cellIs" dxfId="1861" priority="15130" stopIfTrue="1" operator="equal">
      <formula>"(空白)"</formula>
    </cfRule>
    <cfRule type="cellIs" dxfId="1860" priority="15131" stopIfTrue="1" operator="equal">
      <formula>"/"</formula>
    </cfRule>
    <cfRule type="cellIs" dxfId="1859" priority="15132" stopIfTrue="1" operator="equal">
      <formula>0</formula>
    </cfRule>
  </conditionalFormatting>
  <conditionalFormatting sqref="F583:F584">
    <cfRule type="cellIs" dxfId="1858" priority="15121" stopIfTrue="1" operator="equal">
      <formula>"(空白)"</formula>
    </cfRule>
    <cfRule type="cellIs" dxfId="1857" priority="15122" stopIfTrue="1" operator="equal">
      <formula>"/"</formula>
    </cfRule>
    <cfRule type="cellIs" dxfId="1856" priority="15123" stopIfTrue="1" operator="equal">
      <formula>0</formula>
    </cfRule>
  </conditionalFormatting>
  <conditionalFormatting sqref="F583:F584">
    <cfRule type="cellIs" dxfId="1855" priority="15118" stopIfTrue="1" operator="equal">
      <formula>"(空白)"</formula>
    </cfRule>
    <cfRule type="cellIs" dxfId="1854" priority="15119" stopIfTrue="1" operator="equal">
      <formula>"/"</formula>
    </cfRule>
    <cfRule type="cellIs" dxfId="1853" priority="15120" stopIfTrue="1" operator="equal">
      <formula>0</formula>
    </cfRule>
  </conditionalFormatting>
  <conditionalFormatting sqref="E528:H528">
    <cfRule type="cellIs" dxfId="1852" priority="14815" stopIfTrue="1" operator="equal">
      <formula>"(空白)"</formula>
    </cfRule>
    <cfRule type="cellIs" dxfId="1851" priority="14816" stopIfTrue="1" operator="equal">
      <formula>"/"</formula>
    </cfRule>
    <cfRule type="cellIs" dxfId="1850" priority="14817" stopIfTrue="1" operator="equal">
      <formula>0</formula>
    </cfRule>
  </conditionalFormatting>
  <conditionalFormatting sqref="F645:H646 C645 A645:A646">
    <cfRule type="cellIs" dxfId="1849" priority="14716" stopIfTrue="1" operator="equal">
      <formula>"(空白)"</formula>
    </cfRule>
    <cfRule type="cellIs" dxfId="1848" priority="14717" stopIfTrue="1" operator="equal">
      <formula>"/"</formula>
    </cfRule>
    <cfRule type="cellIs" dxfId="1847" priority="14718" stopIfTrue="1" operator="equal">
      <formula>0</formula>
    </cfRule>
  </conditionalFormatting>
  <conditionalFormatting sqref="C647 A647:A648">
    <cfRule type="cellIs" dxfId="1846" priority="14656" stopIfTrue="1" operator="equal">
      <formula>"(空白)"</formula>
    </cfRule>
    <cfRule type="cellIs" dxfId="1845" priority="14657" stopIfTrue="1" operator="equal">
      <formula>"/"</formula>
    </cfRule>
    <cfRule type="cellIs" dxfId="1844" priority="14658" stopIfTrue="1" operator="equal">
      <formula>0</formula>
    </cfRule>
  </conditionalFormatting>
  <conditionalFormatting sqref="B294">
    <cfRule type="cellIs" dxfId="1843" priority="14461" stopIfTrue="1" operator="equal">
      <formula>"(空白)"</formula>
    </cfRule>
    <cfRule type="cellIs" dxfId="1842" priority="14462" stopIfTrue="1" operator="equal">
      <formula>"/"</formula>
    </cfRule>
    <cfRule type="cellIs" dxfId="1841" priority="14463" stopIfTrue="1" operator="equal">
      <formula>0</formula>
    </cfRule>
  </conditionalFormatting>
  <conditionalFormatting sqref="G192:H192">
    <cfRule type="cellIs" dxfId="1840" priority="14296" stopIfTrue="1" operator="equal">
      <formula>"(空白)"</formula>
    </cfRule>
    <cfRule type="cellIs" dxfId="1839" priority="14297" stopIfTrue="1" operator="equal">
      <formula>"/"</formula>
    </cfRule>
    <cfRule type="cellIs" dxfId="1838" priority="14298" stopIfTrue="1" operator="equal">
      <formula>0</formula>
    </cfRule>
  </conditionalFormatting>
  <conditionalFormatting sqref="A29:B29 G29:H29">
    <cfRule type="cellIs" dxfId="1837" priority="14293" stopIfTrue="1" operator="equal">
      <formula>"(空白)"</formula>
    </cfRule>
    <cfRule type="cellIs" dxfId="1836" priority="14294" stopIfTrue="1" operator="equal">
      <formula>"/"</formula>
    </cfRule>
    <cfRule type="cellIs" dxfId="1835" priority="14295" stopIfTrue="1" operator="equal">
      <formula>0</formula>
    </cfRule>
  </conditionalFormatting>
  <conditionalFormatting sqref="G31:H31 A31">
    <cfRule type="cellIs" dxfId="1834" priority="14290" stopIfTrue="1" operator="equal">
      <formula>"(空白)"</formula>
    </cfRule>
    <cfRule type="cellIs" dxfId="1833" priority="14291" stopIfTrue="1" operator="equal">
      <formula>"/"</formula>
    </cfRule>
    <cfRule type="cellIs" dxfId="1832" priority="14292" stopIfTrue="1" operator="equal">
      <formula>0</formula>
    </cfRule>
  </conditionalFormatting>
  <conditionalFormatting sqref="A441:B441">
    <cfRule type="cellIs" dxfId="1831" priority="14170" stopIfTrue="1" operator="equal">
      <formula>"(空白)"</formula>
    </cfRule>
    <cfRule type="cellIs" dxfId="1830" priority="14171" stopIfTrue="1" operator="equal">
      <formula>"/"</formula>
    </cfRule>
    <cfRule type="cellIs" dxfId="1829" priority="14172" stopIfTrue="1" operator="equal">
      <formula>0</formula>
    </cfRule>
  </conditionalFormatting>
  <conditionalFormatting sqref="C441:G441">
    <cfRule type="cellIs" dxfId="1828" priority="14167" stopIfTrue="1" operator="equal">
      <formula>"(空白)"</formula>
    </cfRule>
    <cfRule type="cellIs" dxfId="1827" priority="14168" stopIfTrue="1" operator="equal">
      <formula>"/"</formula>
    </cfRule>
    <cfRule type="cellIs" dxfId="1826" priority="14169" stopIfTrue="1" operator="equal">
      <formula>0</formula>
    </cfRule>
  </conditionalFormatting>
  <conditionalFormatting sqref="G472">
    <cfRule type="cellIs" dxfId="1825" priority="13861" stopIfTrue="1" operator="equal">
      <formula>"(空白)"</formula>
    </cfRule>
    <cfRule type="cellIs" dxfId="1824" priority="13862" stopIfTrue="1" operator="equal">
      <formula>"/"</formula>
    </cfRule>
    <cfRule type="cellIs" dxfId="1823" priority="13863" stopIfTrue="1" operator="equal">
      <formula>0</formula>
    </cfRule>
  </conditionalFormatting>
  <conditionalFormatting sqref="A51:B51 F51:H51 F51:F55">
    <cfRule type="cellIs" dxfId="1822" priority="13855" stopIfTrue="1" operator="equal">
      <formula>"(空白)"</formula>
    </cfRule>
    <cfRule type="cellIs" dxfId="1821" priority="13856" stopIfTrue="1" operator="equal">
      <formula>"/"</formula>
    </cfRule>
    <cfRule type="cellIs" dxfId="1820" priority="13857" stopIfTrue="1" operator="equal">
      <formula>0</formula>
    </cfRule>
  </conditionalFormatting>
  <conditionalFormatting sqref="A58:B58 G58:H58">
    <cfRule type="cellIs" dxfId="1819" priority="13834" stopIfTrue="1" operator="equal">
      <formula>"(空白)"</formula>
    </cfRule>
    <cfRule type="cellIs" dxfId="1818" priority="13835" stopIfTrue="1" operator="equal">
      <formula>"/"</formula>
    </cfRule>
    <cfRule type="cellIs" dxfId="1817" priority="13836" stopIfTrue="1" operator="equal">
      <formula>0</formula>
    </cfRule>
  </conditionalFormatting>
  <conditionalFormatting sqref="A52:B52 F52:H52">
    <cfRule type="cellIs" dxfId="1816" priority="13852" stopIfTrue="1" operator="equal">
      <formula>"(空白)"</formula>
    </cfRule>
    <cfRule type="cellIs" dxfId="1815" priority="13853" stopIfTrue="1" operator="equal">
      <formula>"/"</formula>
    </cfRule>
    <cfRule type="cellIs" dxfId="1814" priority="13854" stopIfTrue="1" operator="equal">
      <formula>0</formula>
    </cfRule>
  </conditionalFormatting>
  <conditionalFormatting sqref="C472 A472 H472 F472">
    <cfRule type="cellIs" dxfId="1813" priority="13867" stopIfTrue="1" operator="equal">
      <formula>"(空白)"</formula>
    </cfRule>
    <cfRule type="cellIs" dxfId="1812" priority="13868" stopIfTrue="1" operator="equal">
      <formula>"/"</formula>
    </cfRule>
    <cfRule type="cellIs" dxfId="1811" priority="13869" stopIfTrue="1" operator="equal">
      <formula>0</formula>
    </cfRule>
  </conditionalFormatting>
  <conditionalFormatting sqref="B61 G61:H61">
    <cfRule type="cellIs" dxfId="1810" priority="13840" stopIfTrue="1" operator="equal">
      <formula>"(空白)"</formula>
    </cfRule>
    <cfRule type="cellIs" dxfId="1809" priority="13841" stopIfTrue="1" operator="equal">
      <formula>"/"</formula>
    </cfRule>
    <cfRule type="cellIs" dxfId="1808" priority="13842" stopIfTrue="1" operator="equal">
      <formula>0</formula>
    </cfRule>
  </conditionalFormatting>
  <conditionalFormatting sqref="A57:B57 G57:H57">
    <cfRule type="cellIs" dxfId="1807" priority="13837" stopIfTrue="1" operator="equal">
      <formula>"(空白)"</formula>
    </cfRule>
    <cfRule type="cellIs" dxfId="1806" priority="13838" stopIfTrue="1" operator="equal">
      <formula>"/"</formula>
    </cfRule>
    <cfRule type="cellIs" dxfId="1805" priority="13839" stopIfTrue="1" operator="equal">
      <formula>0</formula>
    </cfRule>
  </conditionalFormatting>
  <conditionalFormatting sqref="B59:B60 G59:H60">
    <cfRule type="cellIs" dxfId="1804" priority="13843" stopIfTrue="1" operator="equal">
      <formula>"(空白)"</formula>
    </cfRule>
    <cfRule type="cellIs" dxfId="1803" priority="13844" stopIfTrue="1" operator="equal">
      <formula>"/"</formula>
    </cfRule>
    <cfRule type="cellIs" dxfId="1802" priority="13845" stopIfTrue="1" operator="equal">
      <formula>0</formula>
    </cfRule>
  </conditionalFormatting>
  <conditionalFormatting sqref="A59:A60">
    <cfRule type="cellIs" dxfId="1801" priority="13831" stopIfTrue="1" operator="equal">
      <formula>"(空白)"</formula>
    </cfRule>
    <cfRule type="cellIs" dxfId="1800" priority="13832" stopIfTrue="1" operator="equal">
      <formula>"/"</formula>
    </cfRule>
    <cfRule type="cellIs" dxfId="1799" priority="13833" stopIfTrue="1" operator="equal">
      <formula>0</formula>
    </cfRule>
  </conditionalFormatting>
  <conditionalFormatting sqref="A61">
    <cfRule type="cellIs" dxfId="1798" priority="13828" stopIfTrue="1" operator="equal">
      <formula>"(空白)"</formula>
    </cfRule>
    <cfRule type="cellIs" dxfId="1797" priority="13829" stopIfTrue="1" operator="equal">
      <formula>"/"</formula>
    </cfRule>
    <cfRule type="cellIs" dxfId="1796" priority="13830" stopIfTrue="1" operator="equal">
      <formula>0</formula>
    </cfRule>
  </conditionalFormatting>
  <conditionalFormatting sqref="H483">
    <cfRule type="cellIs" dxfId="1795" priority="13687" stopIfTrue="1" operator="equal">
      <formula>"(空白)"</formula>
    </cfRule>
    <cfRule type="cellIs" dxfId="1794" priority="13688" stopIfTrue="1" operator="equal">
      <formula>"/"</formula>
    </cfRule>
    <cfRule type="cellIs" dxfId="1793" priority="13689" stopIfTrue="1" operator="equal">
      <formula>0</formula>
    </cfRule>
  </conditionalFormatting>
  <conditionalFormatting sqref="C483">
    <cfRule type="cellIs" dxfId="1792" priority="13693" stopIfTrue="1" operator="equal">
      <formula>"(空白)"</formula>
    </cfRule>
    <cfRule type="cellIs" dxfId="1791" priority="13694" stopIfTrue="1" operator="equal">
      <formula>"/"</formula>
    </cfRule>
    <cfRule type="cellIs" dxfId="1790" priority="13695" stopIfTrue="1" operator="equal">
      <formula>0</formula>
    </cfRule>
  </conditionalFormatting>
  <conditionalFormatting sqref="E483">
    <cfRule type="cellIs" dxfId="1789" priority="13666" stopIfTrue="1" operator="equal">
      <formula>"(空白)"</formula>
    </cfRule>
    <cfRule type="cellIs" dxfId="1788" priority="13667" stopIfTrue="1" operator="equal">
      <formula>"/"</formula>
    </cfRule>
    <cfRule type="cellIs" dxfId="1787" priority="13668" stopIfTrue="1" operator="equal">
      <formula>0</formula>
    </cfRule>
  </conditionalFormatting>
  <conditionalFormatting sqref="G483">
    <cfRule type="cellIs" dxfId="1786" priority="13681" stopIfTrue="1" operator="equal">
      <formula>"(空白)"</formula>
    </cfRule>
    <cfRule type="cellIs" dxfId="1785" priority="13682" stopIfTrue="1" operator="equal">
      <formula>"/"</formula>
    </cfRule>
    <cfRule type="cellIs" dxfId="1784" priority="13683" stopIfTrue="1" operator="equal">
      <formula>0</formula>
    </cfRule>
  </conditionalFormatting>
  <conditionalFormatting sqref="A483">
    <cfRule type="cellIs" dxfId="1783" priority="13672" stopIfTrue="1" operator="equal">
      <formula>"(空白)"</formula>
    </cfRule>
    <cfRule type="cellIs" dxfId="1782" priority="13673" stopIfTrue="1" operator="equal">
      <formula>"/"</formula>
    </cfRule>
    <cfRule type="cellIs" dxfId="1781" priority="13674" stopIfTrue="1" operator="equal">
      <formula>0</formula>
    </cfRule>
  </conditionalFormatting>
  <conditionalFormatting sqref="F483">
    <cfRule type="cellIs" dxfId="1780" priority="13663" stopIfTrue="1" operator="equal">
      <formula>"(空白)"</formula>
    </cfRule>
    <cfRule type="cellIs" dxfId="1779" priority="13664" stopIfTrue="1" operator="equal">
      <formula>"/"</formula>
    </cfRule>
    <cfRule type="cellIs" dxfId="1778" priority="13665" stopIfTrue="1" operator="equal">
      <formula>0</formula>
    </cfRule>
  </conditionalFormatting>
  <conditionalFormatting sqref="B85:B86">
    <cfRule type="cellIs" dxfId="1777" priority="13660" stopIfTrue="1" operator="equal">
      <formula>"(空白)"</formula>
    </cfRule>
    <cfRule type="cellIs" dxfId="1776" priority="13661" stopIfTrue="1" operator="equal">
      <formula>"/"</formula>
    </cfRule>
    <cfRule type="cellIs" dxfId="1775" priority="13662" stopIfTrue="1" operator="equal">
      <formula>0</formula>
    </cfRule>
  </conditionalFormatting>
  <conditionalFormatting sqref="B85:B86">
    <cfRule type="cellIs" dxfId="1774" priority="13303" stopIfTrue="1" operator="equal">
      <formula>"(空白)"</formula>
    </cfRule>
    <cfRule type="cellIs" dxfId="1773" priority="13304" stopIfTrue="1" operator="equal">
      <formula>"/"</formula>
    </cfRule>
    <cfRule type="cellIs" dxfId="1772" priority="13305" stopIfTrue="1" operator="equal">
      <formula>0</formula>
    </cfRule>
  </conditionalFormatting>
  <conditionalFormatting sqref="B85:B86">
    <cfRule type="cellIs" dxfId="1771" priority="13300" stopIfTrue="1" operator="equal">
      <formula>"(空白)"</formula>
    </cfRule>
    <cfRule type="cellIs" dxfId="1770" priority="13301" stopIfTrue="1" operator="equal">
      <formula>"/"</formula>
    </cfRule>
    <cfRule type="cellIs" dxfId="1769" priority="13302" stopIfTrue="1" operator="equal">
      <formula>0</formula>
    </cfRule>
  </conditionalFormatting>
  <conditionalFormatting sqref="H173">
    <cfRule type="cellIs" dxfId="1768" priority="12589" stopIfTrue="1" operator="equal">
      <formula>"(空白)"</formula>
    </cfRule>
    <cfRule type="cellIs" dxfId="1767" priority="12590" stopIfTrue="1" operator="equal">
      <formula>"/"</formula>
    </cfRule>
    <cfRule type="cellIs" dxfId="1766" priority="12591" stopIfTrue="1" operator="equal">
      <formula>0</formula>
    </cfRule>
  </conditionalFormatting>
  <conditionalFormatting sqref="B85:B86">
    <cfRule type="cellIs" dxfId="1765" priority="13120" stopIfTrue="1" operator="equal">
      <formula>"(空白)"</formula>
    </cfRule>
    <cfRule type="cellIs" dxfId="1764" priority="13121" stopIfTrue="1" operator="equal">
      <formula>"/"</formula>
    </cfRule>
    <cfRule type="cellIs" dxfId="1763" priority="13122" stopIfTrue="1" operator="equal">
      <formula>0</formula>
    </cfRule>
  </conditionalFormatting>
  <conditionalFormatting sqref="H168">
    <cfRule type="cellIs" dxfId="1762" priority="13081" stopIfTrue="1" operator="equal">
      <formula>"(空白)"</formula>
    </cfRule>
    <cfRule type="cellIs" dxfId="1761" priority="13082" stopIfTrue="1" operator="equal">
      <formula>"/"</formula>
    </cfRule>
    <cfRule type="cellIs" dxfId="1760" priority="13083" stopIfTrue="1" operator="equal">
      <formula>0</formula>
    </cfRule>
  </conditionalFormatting>
  <conditionalFormatting sqref="H175">
    <cfRule type="cellIs" dxfId="1759" priority="13066" stopIfTrue="1" operator="equal">
      <formula>"(空白)"</formula>
    </cfRule>
    <cfRule type="cellIs" dxfId="1758" priority="13067" stopIfTrue="1" operator="equal">
      <formula>"/"</formula>
    </cfRule>
    <cfRule type="cellIs" dxfId="1757" priority="13068" stopIfTrue="1" operator="equal">
      <formula>0</formula>
    </cfRule>
  </conditionalFormatting>
  <conditionalFormatting sqref="H171">
    <cfRule type="cellIs" dxfId="1756" priority="13075" stopIfTrue="1" operator="equal">
      <formula>"(空白)"</formula>
    </cfRule>
    <cfRule type="cellIs" dxfId="1755" priority="13076" stopIfTrue="1" operator="equal">
      <formula>"/"</formula>
    </cfRule>
    <cfRule type="cellIs" dxfId="1754" priority="13077" stopIfTrue="1" operator="equal">
      <formula>0</formula>
    </cfRule>
  </conditionalFormatting>
  <conditionalFormatting sqref="H177">
    <cfRule type="cellIs" dxfId="1753" priority="13057" stopIfTrue="1" operator="equal">
      <formula>"(空白)"</formula>
    </cfRule>
    <cfRule type="cellIs" dxfId="1752" priority="13058" stopIfTrue="1" operator="equal">
      <formula>"/"</formula>
    </cfRule>
    <cfRule type="cellIs" dxfId="1751" priority="13059" stopIfTrue="1" operator="equal">
      <formula>0</formula>
    </cfRule>
  </conditionalFormatting>
  <conditionalFormatting sqref="H179">
    <cfRule type="cellIs" dxfId="1750" priority="13018" stopIfTrue="1" operator="equal">
      <formula>"(空白)"</formula>
    </cfRule>
    <cfRule type="cellIs" dxfId="1749" priority="13019" stopIfTrue="1" operator="equal">
      <formula>"/"</formula>
    </cfRule>
    <cfRule type="cellIs" dxfId="1748" priority="13020" stopIfTrue="1" operator="equal">
      <formula>0</formula>
    </cfRule>
  </conditionalFormatting>
  <conditionalFormatting sqref="A228:H228">
    <cfRule type="cellIs" dxfId="1747" priority="12277" stopIfTrue="1" operator="equal">
      <formula>"(空白)"</formula>
    </cfRule>
    <cfRule type="cellIs" dxfId="1746" priority="12278" stopIfTrue="1" operator="equal">
      <formula>"/"</formula>
    </cfRule>
    <cfRule type="cellIs" dxfId="1745" priority="12279" stopIfTrue="1" operator="equal">
      <formula>0</formula>
    </cfRule>
  </conditionalFormatting>
  <conditionalFormatting sqref="A35:H35">
    <cfRule type="cellIs" dxfId="1744" priority="12307" stopIfTrue="1" operator="equal">
      <formula>"(空白)"</formula>
    </cfRule>
    <cfRule type="cellIs" dxfId="1743" priority="12308" stopIfTrue="1" operator="equal">
      <formula>"/"</formula>
    </cfRule>
    <cfRule type="cellIs" dxfId="1742" priority="12309" stopIfTrue="1" operator="equal">
      <formula>0</formula>
    </cfRule>
  </conditionalFormatting>
  <conditionalFormatting sqref="A47:H47 M47:XFD47">
    <cfRule type="cellIs" dxfId="1741" priority="12298" stopIfTrue="1" operator="equal">
      <formula>"(空白)"</formula>
    </cfRule>
    <cfRule type="cellIs" dxfId="1740" priority="12299" stopIfTrue="1" operator="equal">
      <formula>"/"</formula>
    </cfRule>
    <cfRule type="cellIs" dxfId="1739" priority="12300" stopIfTrue="1" operator="equal">
      <formula>0</formula>
    </cfRule>
  </conditionalFormatting>
  <conditionalFormatting sqref="A70:H70 M70:XFD71">
    <cfRule type="cellIs" dxfId="1738" priority="12295" stopIfTrue="1" operator="equal">
      <formula>"(空白)"</formula>
    </cfRule>
    <cfRule type="cellIs" dxfId="1737" priority="12296" stopIfTrue="1" operator="equal">
      <formula>"/"</formula>
    </cfRule>
    <cfRule type="cellIs" dxfId="1736" priority="12297" stopIfTrue="1" operator="equal">
      <formula>0</formula>
    </cfRule>
  </conditionalFormatting>
  <conditionalFormatting sqref="A218:H219">
    <cfRule type="cellIs" dxfId="1735" priority="12283" stopIfTrue="1" operator="equal">
      <formula>"(空白)"</formula>
    </cfRule>
    <cfRule type="cellIs" dxfId="1734" priority="12284" stopIfTrue="1" operator="equal">
      <formula>"/"</formula>
    </cfRule>
    <cfRule type="cellIs" dxfId="1733" priority="12285" stopIfTrue="1" operator="equal">
      <formula>0</formula>
    </cfRule>
  </conditionalFormatting>
  <conditionalFormatting sqref="A141:H142">
    <cfRule type="cellIs" dxfId="1732" priority="12256" stopIfTrue="1" operator="equal">
      <formula>"(空白)"</formula>
    </cfRule>
    <cfRule type="cellIs" dxfId="1731" priority="12257" stopIfTrue="1" operator="equal">
      <formula>"/"</formula>
    </cfRule>
    <cfRule type="cellIs" dxfId="1730" priority="12258" stopIfTrue="1" operator="equal">
      <formula>0</formula>
    </cfRule>
  </conditionalFormatting>
  <conditionalFormatting sqref="A149:H149">
    <cfRule type="cellIs" dxfId="1729" priority="12253" stopIfTrue="1" operator="equal">
      <formula>"(空白)"</formula>
    </cfRule>
    <cfRule type="cellIs" dxfId="1728" priority="12254" stopIfTrue="1" operator="equal">
      <formula>"/"</formula>
    </cfRule>
    <cfRule type="cellIs" dxfId="1727" priority="12255" stopIfTrue="1" operator="equal">
      <formula>0</formula>
    </cfRule>
  </conditionalFormatting>
  <conditionalFormatting sqref="A161:H161">
    <cfRule type="cellIs" dxfId="1726" priority="12250" stopIfTrue="1" operator="equal">
      <formula>"(空白)"</formula>
    </cfRule>
    <cfRule type="cellIs" dxfId="1725" priority="12251" stopIfTrue="1" operator="equal">
      <formula>"/"</formula>
    </cfRule>
    <cfRule type="cellIs" dxfId="1724" priority="12252" stopIfTrue="1" operator="equal">
      <formula>0</formula>
    </cfRule>
  </conditionalFormatting>
  <conditionalFormatting sqref="A186:H186">
    <cfRule type="cellIs" dxfId="1723" priority="12247" stopIfTrue="1" operator="equal">
      <formula>"(空白)"</formula>
    </cfRule>
    <cfRule type="cellIs" dxfId="1722" priority="12248" stopIfTrue="1" operator="equal">
      <formula>"/"</formula>
    </cfRule>
    <cfRule type="cellIs" dxfId="1721" priority="12249" stopIfTrue="1" operator="equal">
      <formula>0</formula>
    </cfRule>
  </conditionalFormatting>
  <conditionalFormatting sqref="A347">
    <cfRule type="cellIs" dxfId="1720" priority="12226" stopIfTrue="1" operator="equal">
      <formula>"(空白)"</formula>
    </cfRule>
    <cfRule type="cellIs" dxfId="1719" priority="12227" stopIfTrue="1" operator="equal">
      <formula>"/"</formula>
    </cfRule>
    <cfRule type="cellIs" dxfId="1718" priority="12228" stopIfTrue="1" operator="equal">
      <formula>0</formula>
    </cfRule>
  </conditionalFormatting>
  <conditionalFormatting sqref="A252:H252">
    <cfRule type="cellIs" dxfId="1717" priority="12241" stopIfTrue="1" operator="equal">
      <formula>"(空白)"</formula>
    </cfRule>
    <cfRule type="cellIs" dxfId="1716" priority="12242" stopIfTrue="1" operator="equal">
      <formula>"/"</formula>
    </cfRule>
    <cfRule type="cellIs" dxfId="1715" priority="12243" stopIfTrue="1" operator="equal">
      <formula>0</formula>
    </cfRule>
  </conditionalFormatting>
  <conditionalFormatting sqref="A262:H262">
    <cfRule type="cellIs" dxfId="1714" priority="12235" stopIfTrue="1" operator="equal">
      <formula>"(空白)"</formula>
    </cfRule>
    <cfRule type="cellIs" dxfId="1713" priority="12236" stopIfTrue="1" operator="equal">
      <formula>"/"</formula>
    </cfRule>
    <cfRule type="cellIs" dxfId="1712" priority="12237" stopIfTrue="1" operator="equal">
      <formula>0</formula>
    </cfRule>
  </conditionalFormatting>
  <conditionalFormatting sqref="A273:H273">
    <cfRule type="cellIs" dxfId="1711" priority="12229" stopIfTrue="1" operator="equal">
      <formula>"(空白)"</formula>
    </cfRule>
    <cfRule type="cellIs" dxfId="1710" priority="12230" stopIfTrue="1" operator="equal">
      <formula>"/"</formula>
    </cfRule>
    <cfRule type="cellIs" dxfId="1709" priority="12231" stopIfTrue="1" operator="equal">
      <formula>0</formula>
    </cfRule>
  </conditionalFormatting>
  <conditionalFormatting sqref="A378">
    <cfRule type="cellIs" dxfId="1708" priority="12220" stopIfTrue="1" operator="equal">
      <formula>"(空白)"</formula>
    </cfRule>
    <cfRule type="cellIs" dxfId="1707" priority="12221" stopIfTrue="1" operator="equal">
      <formula>"/"</formula>
    </cfRule>
    <cfRule type="cellIs" dxfId="1706" priority="12222" stopIfTrue="1" operator="equal">
      <formula>0</formula>
    </cfRule>
  </conditionalFormatting>
  <conditionalFormatting sqref="A422:A423">
    <cfRule type="cellIs" dxfId="1705" priority="12214" stopIfTrue="1" operator="equal">
      <formula>"(空白)"</formula>
    </cfRule>
    <cfRule type="cellIs" dxfId="1704" priority="12215" stopIfTrue="1" operator="equal">
      <formula>"/"</formula>
    </cfRule>
    <cfRule type="cellIs" dxfId="1703" priority="12216" stopIfTrue="1" operator="equal">
      <formula>0</formula>
    </cfRule>
  </conditionalFormatting>
  <conditionalFormatting sqref="E472">
    <cfRule type="cellIs" dxfId="1702" priority="12139" stopIfTrue="1" operator="equal">
      <formula>"(空白)"</formula>
    </cfRule>
    <cfRule type="cellIs" dxfId="1701" priority="12140" stopIfTrue="1" operator="equal">
      <formula>"/"</formula>
    </cfRule>
    <cfRule type="cellIs" dxfId="1700" priority="12141" stopIfTrue="1" operator="equal">
      <formula>0</formula>
    </cfRule>
  </conditionalFormatting>
  <conditionalFormatting sqref="A362:H362">
    <cfRule type="cellIs" dxfId="1699" priority="12052" stopIfTrue="1" operator="equal">
      <formula>"(空白)"</formula>
    </cfRule>
    <cfRule type="cellIs" dxfId="1698" priority="12053" stopIfTrue="1" operator="equal">
      <formula>"/"</formula>
    </cfRule>
    <cfRule type="cellIs" dxfId="1697" priority="12054" stopIfTrue="1" operator="equal">
      <formula>0</formula>
    </cfRule>
  </conditionalFormatting>
  <conditionalFormatting sqref="A134:H134">
    <cfRule type="cellIs" dxfId="1696" priority="11950" stopIfTrue="1" operator="equal">
      <formula>"(空白)"</formula>
    </cfRule>
    <cfRule type="cellIs" dxfId="1695" priority="11951" stopIfTrue="1" operator="equal">
      <formula>"/"</formula>
    </cfRule>
    <cfRule type="cellIs" dxfId="1694" priority="11952" stopIfTrue="1" operator="equal">
      <formula>0</formula>
    </cfRule>
  </conditionalFormatting>
  <conditionalFormatting sqref="F315:H316">
    <cfRule type="cellIs" dxfId="1693" priority="11935" stopIfTrue="1" operator="equal">
      <formula>"(空白)"</formula>
    </cfRule>
    <cfRule type="cellIs" dxfId="1692" priority="11936" stopIfTrue="1" operator="equal">
      <formula>"/"</formula>
    </cfRule>
    <cfRule type="cellIs" dxfId="1691" priority="11937" stopIfTrue="1" operator="equal">
      <formula>0</formula>
    </cfRule>
  </conditionalFormatting>
  <conditionalFormatting sqref="A391">
    <cfRule type="cellIs" dxfId="1690" priority="11920" stopIfTrue="1" operator="equal">
      <formula>"(空白)"</formula>
    </cfRule>
    <cfRule type="cellIs" dxfId="1689" priority="11921" stopIfTrue="1" operator="equal">
      <formula>"/"</formula>
    </cfRule>
    <cfRule type="cellIs" dxfId="1688" priority="11922" stopIfTrue="1" operator="equal">
      <formula>0</formula>
    </cfRule>
  </conditionalFormatting>
  <conditionalFormatting sqref="A570:A571">
    <cfRule type="cellIs" dxfId="1687" priority="11125" stopIfTrue="1" operator="equal">
      <formula>"(空白)"</formula>
    </cfRule>
    <cfRule type="cellIs" dxfId="1686" priority="11126" stopIfTrue="1" operator="equal">
      <formula>"/"</formula>
    </cfRule>
    <cfRule type="cellIs" dxfId="1685" priority="11127" stopIfTrue="1" operator="equal">
      <formula>0</formula>
    </cfRule>
  </conditionalFormatting>
  <conditionalFormatting sqref="A587">
    <cfRule type="cellIs" dxfId="1684" priority="11122" stopIfTrue="1" operator="equal">
      <formula>"(空白)"</formula>
    </cfRule>
    <cfRule type="cellIs" dxfId="1683" priority="11123" stopIfTrue="1" operator="equal">
      <formula>"/"</formula>
    </cfRule>
    <cfRule type="cellIs" dxfId="1682" priority="11124" stopIfTrue="1" operator="equal">
      <formula>0</formula>
    </cfRule>
  </conditionalFormatting>
  <conditionalFormatting sqref="B146:B147">
    <cfRule type="cellIs" dxfId="1681" priority="11716" stopIfTrue="1" operator="equal">
      <formula>"(空白)"</formula>
    </cfRule>
    <cfRule type="cellIs" dxfId="1680" priority="11717" stopIfTrue="1" operator="equal">
      <formula>"/"</formula>
    </cfRule>
    <cfRule type="cellIs" dxfId="1679" priority="11718" stopIfTrue="1" operator="equal">
      <formula>0</formula>
    </cfRule>
  </conditionalFormatting>
  <conditionalFormatting sqref="H181:H185">
    <cfRule type="cellIs" dxfId="1678" priority="11686" stopIfTrue="1" operator="equal">
      <formula>"(空白)"</formula>
    </cfRule>
    <cfRule type="cellIs" dxfId="1677" priority="11687" stopIfTrue="1" operator="equal">
      <formula>"/"</formula>
    </cfRule>
    <cfRule type="cellIs" dxfId="1676" priority="11688" stopIfTrue="1" operator="equal">
      <formula>0</formula>
    </cfRule>
  </conditionalFormatting>
  <conditionalFormatting sqref="A242:H242">
    <cfRule type="cellIs" dxfId="1675" priority="11167" stopIfTrue="1" operator="equal">
      <formula>"(空白)"</formula>
    </cfRule>
    <cfRule type="cellIs" dxfId="1674" priority="11168" stopIfTrue="1" operator="equal">
      <formula>"/"</formula>
    </cfRule>
    <cfRule type="cellIs" dxfId="1673" priority="11169" stopIfTrue="1" operator="equal">
      <formula>0</formula>
    </cfRule>
  </conditionalFormatting>
  <conditionalFormatting sqref="A241:H241">
    <cfRule type="cellIs" dxfId="1672" priority="11164" stopIfTrue="1" operator="equal">
      <formula>"(空白)"</formula>
    </cfRule>
    <cfRule type="cellIs" dxfId="1671" priority="11165" stopIfTrue="1" operator="equal">
      <formula>"/"</formula>
    </cfRule>
    <cfRule type="cellIs" dxfId="1670" priority="11166" stopIfTrue="1" operator="equal">
      <formula>0</formula>
    </cfRule>
  </conditionalFormatting>
  <conditionalFormatting sqref="A447 H447 C447">
    <cfRule type="cellIs" dxfId="1669" priority="10966" stopIfTrue="1" operator="equal">
      <formula>"(空白)"</formula>
    </cfRule>
    <cfRule type="cellIs" dxfId="1668" priority="10967" stopIfTrue="1" operator="equal">
      <formula>"/"</formula>
    </cfRule>
    <cfRule type="cellIs" dxfId="1667" priority="10968" stopIfTrue="1" operator="equal">
      <formula>0</formula>
    </cfRule>
  </conditionalFormatting>
  <conditionalFormatting sqref="G447">
    <cfRule type="cellIs" dxfId="1666" priority="10963" stopIfTrue="1" operator="equal">
      <formula>"(空白)"</formula>
    </cfRule>
    <cfRule type="cellIs" dxfId="1665" priority="10964" stopIfTrue="1" operator="equal">
      <formula>"/"</formula>
    </cfRule>
    <cfRule type="cellIs" dxfId="1664" priority="10965" stopIfTrue="1" operator="equal">
      <formula>0</formula>
    </cfRule>
  </conditionalFormatting>
  <conditionalFormatting sqref="A440">
    <cfRule type="cellIs" dxfId="1663" priority="10858" stopIfTrue="1" operator="equal">
      <formula>"(空白)"</formula>
    </cfRule>
    <cfRule type="cellIs" dxfId="1662" priority="10859" stopIfTrue="1" operator="equal">
      <formula>"/"</formula>
    </cfRule>
    <cfRule type="cellIs" dxfId="1661" priority="10860" stopIfTrue="1" operator="equal">
      <formula>0</formula>
    </cfRule>
  </conditionalFormatting>
  <conditionalFormatting sqref="G63">
    <cfRule type="cellIs" dxfId="1660" priority="10039" stopIfTrue="1" operator="equal">
      <formula>"(空白)"</formula>
    </cfRule>
    <cfRule type="cellIs" dxfId="1659" priority="10040" stopIfTrue="1" operator="equal">
      <formula>"/"</formula>
    </cfRule>
    <cfRule type="cellIs" dxfId="1658" priority="10041" stopIfTrue="1" operator="equal">
      <formula>0</formula>
    </cfRule>
  </conditionalFormatting>
  <conditionalFormatting sqref="F29">
    <cfRule type="cellIs" dxfId="1657" priority="10444" stopIfTrue="1" operator="equal">
      <formula>"(空白)"</formula>
    </cfRule>
    <cfRule type="cellIs" dxfId="1656" priority="10445" stopIfTrue="1" operator="equal">
      <formula>"/"</formula>
    </cfRule>
    <cfRule type="cellIs" dxfId="1655" priority="10446" stopIfTrue="1" operator="equal">
      <formula>0</formula>
    </cfRule>
  </conditionalFormatting>
  <conditionalFormatting sqref="H318">
    <cfRule type="cellIs" dxfId="1654" priority="10144" stopIfTrue="1" operator="equal">
      <formula>"(空白)"</formula>
    </cfRule>
    <cfRule type="cellIs" dxfId="1653" priority="10145" stopIfTrue="1" operator="equal">
      <formula>"/"</formula>
    </cfRule>
    <cfRule type="cellIs" dxfId="1652" priority="10146" stopIfTrue="1" operator="equal">
      <formula>0</formula>
    </cfRule>
  </conditionalFormatting>
  <conditionalFormatting sqref="B446">
    <cfRule type="cellIs" dxfId="1651" priority="9439" stopIfTrue="1" operator="equal">
      <formula>"(空白)"</formula>
    </cfRule>
    <cfRule type="cellIs" dxfId="1650" priority="9440" stopIfTrue="1" operator="equal">
      <formula>"/"</formula>
    </cfRule>
    <cfRule type="cellIs" dxfId="1649" priority="9441" stopIfTrue="1" operator="equal">
      <formula>0</formula>
    </cfRule>
  </conditionalFormatting>
  <conditionalFormatting sqref="F31">
    <cfRule type="cellIs" dxfId="1648" priority="9859" stopIfTrue="1" operator="equal">
      <formula>"(空白)"</formula>
    </cfRule>
    <cfRule type="cellIs" dxfId="1647" priority="9860" stopIfTrue="1" operator="equal">
      <formula>"/"</formula>
    </cfRule>
    <cfRule type="cellIs" dxfId="1646" priority="9861" stopIfTrue="1" operator="equal">
      <formula>0</formula>
    </cfRule>
  </conditionalFormatting>
  <conditionalFormatting sqref="A166:A167 A182:A185 A169:A170 A172 A176 A178 A180 A174">
    <cfRule type="cellIs" dxfId="1645" priority="9883" stopIfTrue="1" operator="equal">
      <formula>"(空白)"</formula>
    </cfRule>
    <cfRule type="cellIs" dxfId="1644" priority="9884" stopIfTrue="1" operator="equal">
      <formula>"/"</formula>
    </cfRule>
    <cfRule type="cellIs" dxfId="1643" priority="9885" stopIfTrue="1" operator="equal">
      <formula>0</formula>
    </cfRule>
  </conditionalFormatting>
  <conditionalFormatting sqref="A168">
    <cfRule type="cellIs" dxfId="1642" priority="9880" stopIfTrue="1" operator="equal">
      <formula>"(空白)"</formula>
    </cfRule>
    <cfRule type="cellIs" dxfId="1641" priority="9881" stopIfTrue="1" operator="equal">
      <formula>"/"</formula>
    </cfRule>
    <cfRule type="cellIs" dxfId="1640" priority="9882" stopIfTrue="1" operator="equal">
      <formula>0</formula>
    </cfRule>
  </conditionalFormatting>
  <conditionalFormatting sqref="A175">
    <cfRule type="cellIs" dxfId="1639" priority="9874" stopIfTrue="1" operator="equal">
      <formula>"(空白)"</formula>
    </cfRule>
    <cfRule type="cellIs" dxfId="1638" priority="9875" stopIfTrue="1" operator="equal">
      <formula>"/"</formula>
    </cfRule>
    <cfRule type="cellIs" dxfId="1637" priority="9876" stopIfTrue="1" operator="equal">
      <formula>0</formula>
    </cfRule>
  </conditionalFormatting>
  <conditionalFormatting sqref="A171">
    <cfRule type="cellIs" dxfId="1636" priority="9877" stopIfTrue="1" operator="equal">
      <formula>"(空白)"</formula>
    </cfRule>
    <cfRule type="cellIs" dxfId="1635" priority="9878" stopIfTrue="1" operator="equal">
      <formula>"/"</formula>
    </cfRule>
    <cfRule type="cellIs" dxfId="1634" priority="9879" stopIfTrue="1" operator="equal">
      <formula>0</formula>
    </cfRule>
  </conditionalFormatting>
  <conditionalFormatting sqref="A177">
    <cfRule type="cellIs" dxfId="1633" priority="9871" stopIfTrue="1" operator="equal">
      <formula>"(空白)"</formula>
    </cfRule>
    <cfRule type="cellIs" dxfId="1632" priority="9872" stopIfTrue="1" operator="equal">
      <formula>"/"</formula>
    </cfRule>
    <cfRule type="cellIs" dxfId="1631" priority="9873" stopIfTrue="1" operator="equal">
      <formula>0</formula>
    </cfRule>
  </conditionalFormatting>
  <conditionalFormatting sqref="A179">
    <cfRule type="cellIs" dxfId="1630" priority="9868" stopIfTrue="1" operator="equal">
      <formula>"(空白)"</formula>
    </cfRule>
    <cfRule type="cellIs" dxfId="1629" priority="9869" stopIfTrue="1" operator="equal">
      <formula>"/"</formula>
    </cfRule>
    <cfRule type="cellIs" dxfId="1628" priority="9870" stopIfTrue="1" operator="equal">
      <formula>0</formula>
    </cfRule>
  </conditionalFormatting>
  <conditionalFormatting sqref="A173">
    <cfRule type="cellIs" dxfId="1627" priority="9865" stopIfTrue="1" operator="equal">
      <formula>"(空白)"</formula>
    </cfRule>
    <cfRule type="cellIs" dxfId="1626" priority="9866" stopIfTrue="1" operator="equal">
      <formula>"/"</formula>
    </cfRule>
    <cfRule type="cellIs" dxfId="1625" priority="9867" stopIfTrue="1" operator="equal">
      <formula>0</formula>
    </cfRule>
  </conditionalFormatting>
  <conditionalFormatting sqref="F16">
    <cfRule type="cellIs" dxfId="1624" priority="9862" stopIfTrue="1" operator="equal">
      <formula>"(空白)"</formula>
    </cfRule>
    <cfRule type="cellIs" dxfId="1623" priority="9863" stopIfTrue="1" operator="equal">
      <formula>"/"</formula>
    </cfRule>
    <cfRule type="cellIs" dxfId="1622" priority="9864" stopIfTrue="1" operator="equal">
      <formula>0</formula>
    </cfRule>
  </conditionalFormatting>
  <conditionalFormatting sqref="F64:F67">
    <cfRule type="cellIs" dxfId="1621" priority="9853" stopIfTrue="1" operator="equal">
      <formula>"(空白)"</formula>
    </cfRule>
    <cfRule type="cellIs" dxfId="1620" priority="9854" stopIfTrue="1" operator="equal">
      <formula>"/"</formula>
    </cfRule>
    <cfRule type="cellIs" dxfId="1619" priority="9855" stopIfTrue="1" operator="equal">
      <formula>0</formula>
    </cfRule>
  </conditionalFormatting>
  <conditionalFormatting sqref="B593">
    <cfRule type="cellIs" dxfId="1618" priority="9286" stopIfTrue="1" operator="equal">
      <formula>"(空白)"</formula>
    </cfRule>
    <cfRule type="cellIs" dxfId="1617" priority="9287" stopIfTrue="1" operator="equal">
      <formula>"/"</formula>
    </cfRule>
    <cfRule type="cellIs" dxfId="1616" priority="9288" stopIfTrue="1" operator="equal">
      <formula>0</formula>
    </cfRule>
  </conditionalFormatting>
  <conditionalFormatting sqref="B85:B86">
    <cfRule type="cellIs" dxfId="1615" priority="9814" stopIfTrue="1" operator="equal">
      <formula>"(空白)"</formula>
    </cfRule>
    <cfRule type="cellIs" dxfId="1614" priority="9815" stopIfTrue="1" operator="equal">
      <formula>"/"</formula>
    </cfRule>
    <cfRule type="cellIs" dxfId="1613" priority="9816" stopIfTrue="1" operator="equal">
      <formula>0</formula>
    </cfRule>
  </conditionalFormatting>
  <conditionalFormatting sqref="E446">
    <cfRule type="cellIs" dxfId="1612" priority="9796" stopIfTrue="1" operator="equal">
      <formula>"(空白)"</formula>
    </cfRule>
    <cfRule type="cellIs" dxfId="1611" priority="9797" stopIfTrue="1" operator="equal">
      <formula>"/"</formula>
    </cfRule>
    <cfRule type="cellIs" dxfId="1610" priority="9798" stopIfTrue="1" operator="equal">
      <formula>0</formula>
    </cfRule>
  </conditionalFormatting>
  <conditionalFormatting sqref="B85:B86">
    <cfRule type="cellIs" dxfId="1609" priority="9721" stopIfTrue="1" operator="equal">
      <formula>"(空白)"</formula>
    </cfRule>
    <cfRule type="cellIs" dxfId="1608" priority="9722" stopIfTrue="1" operator="equal">
      <formula>"/"</formula>
    </cfRule>
    <cfRule type="cellIs" dxfId="1607" priority="9723" stopIfTrue="1" operator="equal">
      <formula>0</formula>
    </cfRule>
  </conditionalFormatting>
  <conditionalFormatting sqref="B436">
    <cfRule type="cellIs" dxfId="1606" priority="9538" stopIfTrue="1" operator="equal">
      <formula>"(空白)"</formula>
    </cfRule>
    <cfRule type="cellIs" dxfId="1605" priority="9539" stopIfTrue="1" operator="equal">
      <formula>"/"</formula>
    </cfRule>
    <cfRule type="cellIs" dxfId="1604" priority="9540" stopIfTrue="1" operator="equal">
      <formula>0</formula>
    </cfRule>
  </conditionalFormatting>
  <conditionalFormatting sqref="B451">
    <cfRule type="cellIs" dxfId="1603" priority="9523" stopIfTrue="1" operator="equal">
      <formula>"(空白)"</formula>
    </cfRule>
    <cfRule type="cellIs" dxfId="1602" priority="9524" stopIfTrue="1" operator="equal">
      <formula>"/"</formula>
    </cfRule>
    <cfRule type="cellIs" dxfId="1601" priority="9525" stopIfTrue="1" operator="equal">
      <formula>0</formula>
    </cfRule>
  </conditionalFormatting>
  <conditionalFormatting sqref="B465">
    <cfRule type="cellIs" dxfId="1600" priority="9520" stopIfTrue="1" operator="equal">
      <formula>"(空白)"</formula>
    </cfRule>
    <cfRule type="cellIs" dxfId="1599" priority="9521" stopIfTrue="1" operator="equal">
      <formula>"/"</formula>
    </cfRule>
    <cfRule type="cellIs" dxfId="1598" priority="9522" stopIfTrue="1" operator="equal">
      <formula>0</formula>
    </cfRule>
  </conditionalFormatting>
  <conditionalFormatting sqref="B454">
    <cfRule type="cellIs" dxfId="1597" priority="9487" stopIfTrue="1" operator="equal">
      <formula>"(空白)"</formula>
    </cfRule>
    <cfRule type="cellIs" dxfId="1596" priority="9488" stopIfTrue="1" operator="equal">
      <formula>"/"</formula>
    </cfRule>
    <cfRule type="cellIs" dxfId="1595" priority="9489" stopIfTrue="1" operator="equal">
      <formula>0</formula>
    </cfRule>
  </conditionalFormatting>
  <conditionalFormatting sqref="B461">
    <cfRule type="cellIs" dxfId="1594" priority="9469" stopIfTrue="1" operator="equal">
      <formula>"(空白)"</formula>
    </cfRule>
    <cfRule type="cellIs" dxfId="1593" priority="9470" stopIfTrue="1" operator="equal">
      <formula>"/"</formula>
    </cfRule>
    <cfRule type="cellIs" dxfId="1592" priority="9471" stopIfTrue="1" operator="equal">
      <formula>0</formula>
    </cfRule>
  </conditionalFormatting>
  <conditionalFormatting sqref="B529">
    <cfRule type="cellIs" dxfId="1591" priority="9346" stopIfTrue="1" operator="equal">
      <formula>"(空白)"</formula>
    </cfRule>
    <cfRule type="cellIs" dxfId="1590" priority="9347" stopIfTrue="1" operator="equal">
      <formula>"/"</formula>
    </cfRule>
    <cfRule type="cellIs" dxfId="1589" priority="9348" stopIfTrue="1" operator="equal">
      <formula>0</formula>
    </cfRule>
  </conditionalFormatting>
  <conditionalFormatting sqref="B530">
    <cfRule type="cellIs" dxfId="1588" priority="9358" stopIfTrue="1" operator="equal">
      <formula>"(空白)"</formula>
    </cfRule>
    <cfRule type="cellIs" dxfId="1587" priority="9359" stopIfTrue="1" operator="equal">
      <formula>"/"</formula>
    </cfRule>
    <cfRule type="cellIs" dxfId="1586" priority="9360" stopIfTrue="1" operator="equal">
      <formula>0</formula>
    </cfRule>
  </conditionalFormatting>
  <conditionalFormatting sqref="B523">
    <cfRule type="cellIs" dxfId="1585" priority="9379" stopIfTrue="1" operator="equal">
      <formula>"(空白)"</formula>
    </cfRule>
    <cfRule type="cellIs" dxfId="1584" priority="9380" stopIfTrue="1" operator="equal">
      <formula>"/"</formula>
    </cfRule>
    <cfRule type="cellIs" dxfId="1583" priority="9381" stopIfTrue="1" operator="equal">
      <formula>0</formula>
    </cfRule>
  </conditionalFormatting>
  <conditionalFormatting sqref="B527">
    <cfRule type="cellIs" dxfId="1582" priority="9355" stopIfTrue="1" operator="equal">
      <formula>"(空白)"</formula>
    </cfRule>
    <cfRule type="cellIs" dxfId="1581" priority="9356" stopIfTrue="1" operator="equal">
      <formula>"/"</formula>
    </cfRule>
    <cfRule type="cellIs" dxfId="1580" priority="9357" stopIfTrue="1" operator="equal">
      <formula>0</formula>
    </cfRule>
  </conditionalFormatting>
  <conditionalFormatting sqref="B546">
    <cfRule type="cellIs" dxfId="1579" priority="9328" stopIfTrue="1" operator="equal">
      <formula>"(空白)"</formula>
    </cfRule>
    <cfRule type="cellIs" dxfId="1578" priority="9329" stopIfTrue="1" operator="equal">
      <formula>"/"</formula>
    </cfRule>
    <cfRule type="cellIs" dxfId="1577" priority="9330" stopIfTrue="1" operator="equal">
      <formula>0</formula>
    </cfRule>
  </conditionalFormatting>
  <conditionalFormatting sqref="B553">
    <cfRule type="cellIs" dxfId="1576" priority="9301" stopIfTrue="1" operator="equal">
      <formula>"(空白)"</formula>
    </cfRule>
    <cfRule type="cellIs" dxfId="1575" priority="9302" stopIfTrue="1" operator="equal">
      <formula>"/"</formula>
    </cfRule>
    <cfRule type="cellIs" dxfId="1574" priority="9303" stopIfTrue="1" operator="equal">
      <formula>0</formula>
    </cfRule>
  </conditionalFormatting>
  <conditionalFormatting sqref="B594">
    <cfRule type="cellIs" dxfId="1573" priority="9283" stopIfTrue="1" operator="equal">
      <formula>"(空白)"</formula>
    </cfRule>
    <cfRule type="cellIs" dxfId="1572" priority="9284" stopIfTrue="1" operator="equal">
      <formula>"/"</formula>
    </cfRule>
    <cfRule type="cellIs" dxfId="1571" priority="9285" stopIfTrue="1" operator="equal">
      <formula>0</formula>
    </cfRule>
  </conditionalFormatting>
  <conditionalFormatting sqref="B351">
    <cfRule type="cellIs" dxfId="1570" priority="8920" stopIfTrue="1" operator="equal">
      <formula>"(空白)"</formula>
    </cfRule>
    <cfRule type="cellIs" dxfId="1569" priority="8921" stopIfTrue="1" operator="equal">
      <formula>"/"</formula>
    </cfRule>
    <cfRule type="cellIs" dxfId="1568" priority="8922" stopIfTrue="1" operator="equal">
      <formula>0</formula>
    </cfRule>
  </conditionalFormatting>
  <conditionalFormatting sqref="A492">
    <cfRule type="cellIs" dxfId="1567" priority="8890" stopIfTrue="1" operator="equal">
      <formula>"(空白)"</formula>
    </cfRule>
    <cfRule type="cellIs" dxfId="1566" priority="8891" stopIfTrue="1" operator="equal">
      <formula>"/"</formula>
    </cfRule>
    <cfRule type="cellIs" dxfId="1565" priority="8892" stopIfTrue="1" operator="equal">
      <formula>0</formula>
    </cfRule>
  </conditionalFormatting>
  <conditionalFormatting sqref="A510">
    <cfRule type="cellIs" dxfId="1564" priority="8824" stopIfTrue="1" operator="equal">
      <formula>"(空白)"</formula>
    </cfRule>
    <cfRule type="cellIs" dxfId="1563" priority="8825" stopIfTrue="1" operator="equal">
      <formula>"/"</formula>
    </cfRule>
    <cfRule type="cellIs" dxfId="1562" priority="8826" stopIfTrue="1" operator="equal">
      <formula>0</formula>
    </cfRule>
  </conditionalFormatting>
  <conditionalFormatting sqref="A520">
    <cfRule type="cellIs" dxfId="1561" priority="8818" stopIfTrue="1" operator="equal">
      <formula>"(空白)"</formula>
    </cfRule>
    <cfRule type="cellIs" dxfId="1560" priority="8819" stopIfTrue="1" operator="equal">
      <formula>"/"</formula>
    </cfRule>
    <cfRule type="cellIs" dxfId="1559" priority="8820" stopIfTrue="1" operator="equal">
      <formula>0</formula>
    </cfRule>
  </conditionalFormatting>
  <conditionalFormatting sqref="A558">
    <cfRule type="cellIs" dxfId="1558" priority="8776" stopIfTrue="1" operator="equal">
      <formula>"(空白)"</formula>
    </cfRule>
    <cfRule type="cellIs" dxfId="1557" priority="8777" stopIfTrue="1" operator="equal">
      <formula>"/"</formula>
    </cfRule>
    <cfRule type="cellIs" dxfId="1556" priority="8778" stopIfTrue="1" operator="equal">
      <formula>0</formula>
    </cfRule>
  </conditionalFormatting>
  <conditionalFormatting sqref="A535">
    <cfRule type="cellIs" dxfId="1555" priority="8809" stopIfTrue="1" operator="equal">
      <formula>"(空白)"</formula>
    </cfRule>
    <cfRule type="cellIs" dxfId="1554" priority="8810" stopIfTrue="1" operator="equal">
      <formula>"/"</formula>
    </cfRule>
    <cfRule type="cellIs" dxfId="1553" priority="8811" stopIfTrue="1" operator="equal">
      <formula>0</formula>
    </cfRule>
  </conditionalFormatting>
  <conditionalFormatting sqref="A424:A426">
    <cfRule type="cellIs" dxfId="1552" priority="8353" stopIfTrue="1" operator="equal">
      <formula>"(空白)"</formula>
    </cfRule>
    <cfRule type="cellIs" dxfId="1551" priority="8354" stopIfTrue="1" operator="equal">
      <formula>"/"</formula>
    </cfRule>
    <cfRule type="cellIs" dxfId="1550" priority="8355" stopIfTrue="1" operator="equal">
      <formula>0</formula>
    </cfRule>
  </conditionalFormatting>
  <conditionalFormatting sqref="H441">
    <cfRule type="cellIs" dxfId="1549" priority="8350" stopIfTrue="1" operator="equal">
      <formula>"(空白)"</formula>
    </cfRule>
    <cfRule type="cellIs" dxfId="1548" priority="8351" stopIfTrue="1" operator="equal">
      <formula>"/"</formula>
    </cfRule>
    <cfRule type="cellIs" dxfId="1547" priority="8352" stopIfTrue="1" operator="equal">
      <formula>0</formula>
    </cfRule>
  </conditionalFormatting>
  <conditionalFormatting sqref="C448">
    <cfRule type="cellIs" dxfId="1546" priority="7927" stopIfTrue="1" operator="equal">
      <formula>"(空白)"</formula>
    </cfRule>
    <cfRule type="cellIs" dxfId="1545" priority="7928" stopIfTrue="1" operator="equal">
      <formula>"/"</formula>
    </cfRule>
    <cfRule type="cellIs" dxfId="1544" priority="7929" stopIfTrue="1" operator="equal">
      <formula>0</formula>
    </cfRule>
  </conditionalFormatting>
  <conditionalFormatting sqref="B548">
    <cfRule type="cellIs" dxfId="1543" priority="7759" stopIfTrue="1" operator="equal">
      <formula>"(空白)"</formula>
    </cfRule>
    <cfRule type="cellIs" dxfId="1542" priority="7760" stopIfTrue="1" operator="equal">
      <formula>"/"</formula>
    </cfRule>
    <cfRule type="cellIs" dxfId="1541" priority="7761" stopIfTrue="1" operator="equal">
      <formula>0</formula>
    </cfRule>
  </conditionalFormatting>
  <conditionalFormatting sqref="B504">
    <cfRule type="cellIs" dxfId="1540" priority="7696" stopIfTrue="1" operator="equal">
      <formula>"(空白)"</formula>
    </cfRule>
    <cfRule type="cellIs" dxfId="1539" priority="7697" stopIfTrue="1" operator="equal">
      <formula>"/"</formula>
    </cfRule>
    <cfRule type="cellIs" dxfId="1538" priority="7698" stopIfTrue="1" operator="equal">
      <formula>0</formula>
    </cfRule>
  </conditionalFormatting>
  <conditionalFormatting sqref="B450">
    <cfRule type="cellIs" dxfId="1537" priority="7654" stopIfTrue="1" operator="equal">
      <formula>"(空白)"</formula>
    </cfRule>
    <cfRule type="cellIs" dxfId="1536" priority="7655" stopIfTrue="1" operator="equal">
      <formula>"/"</formula>
    </cfRule>
    <cfRule type="cellIs" dxfId="1535" priority="7656" stopIfTrue="1" operator="equal">
      <formula>0</formula>
    </cfRule>
  </conditionalFormatting>
  <conditionalFormatting sqref="F286">
    <cfRule type="cellIs" dxfId="1534" priority="7570" stopIfTrue="1" operator="equal">
      <formula>"(空白)"</formula>
    </cfRule>
    <cfRule type="cellIs" dxfId="1533" priority="7571" stopIfTrue="1" operator="equal">
      <formula>"/"</formula>
    </cfRule>
    <cfRule type="cellIs" dxfId="1532" priority="7572" stopIfTrue="1" operator="equal">
      <formula>0</formula>
    </cfRule>
  </conditionalFormatting>
  <conditionalFormatting sqref="F284">
    <cfRule type="cellIs" dxfId="1531" priority="7567" stopIfTrue="1" operator="equal">
      <formula>"(空白)"</formula>
    </cfRule>
    <cfRule type="cellIs" dxfId="1530" priority="7568" stopIfTrue="1" operator="equal">
      <formula>"/"</formula>
    </cfRule>
    <cfRule type="cellIs" dxfId="1529" priority="7569" stopIfTrue="1" operator="equal">
      <formula>0</formula>
    </cfRule>
  </conditionalFormatting>
  <conditionalFormatting sqref="F285">
    <cfRule type="cellIs" dxfId="1528" priority="7564" stopIfTrue="1" operator="equal">
      <formula>"(空白)"</formula>
    </cfRule>
    <cfRule type="cellIs" dxfId="1527" priority="7565" stopIfTrue="1" operator="equal">
      <formula>"/"</formula>
    </cfRule>
    <cfRule type="cellIs" dxfId="1526" priority="7566" stopIfTrue="1" operator="equal">
      <formula>0</formula>
    </cfRule>
  </conditionalFormatting>
  <conditionalFormatting sqref="F308">
    <cfRule type="cellIs" dxfId="1525" priority="7549" stopIfTrue="1" operator="equal">
      <formula>"(空白)"</formula>
    </cfRule>
    <cfRule type="cellIs" dxfId="1524" priority="7550" stopIfTrue="1" operator="equal">
      <formula>"/"</formula>
    </cfRule>
    <cfRule type="cellIs" dxfId="1523" priority="7551" stopIfTrue="1" operator="equal">
      <formula>0</formula>
    </cfRule>
  </conditionalFormatting>
  <conditionalFormatting sqref="C308:E308">
    <cfRule type="cellIs" dxfId="1522" priority="7546" stopIfTrue="1" operator="equal">
      <formula>"(空白)"</formula>
    </cfRule>
    <cfRule type="cellIs" dxfId="1521" priority="7547" stopIfTrue="1" operator="equal">
      <formula>"/"</formula>
    </cfRule>
    <cfRule type="cellIs" dxfId="1520" priority="7548" stopIfTrue="1" operator="equal">
      <formula>0</formula>
    </cfRule>
  </conditionalFormatting>
  <conditionalFormatting sqref="B153">
    <cfRule type="cellIs" dxfId="1519" priority="7405" stopIfTrue="1" operator="equal">
      <formula>"(空白)"</formula>
    </cfRule>
    <cfRule type="cellIs" dxfId="1518" priority="7406" stopIfTrue="1" operator="equal">
      <formula>"/"</formula>
    </cfRule>
    <cfRule type="cellIs" dxfId="1517" priority="7407" stopIfTrue="1" operator="equal">
      <formula>0</formula>
    </cfRule>
  </conditionalFormatting>
  <conditionalFormatting sqref="F488">
    <cfRule type="cellIs" dxfId="1516" priority="7465" stopIfTrue="1" operator="equal">
      <formula>"(空白)"</formula>
    </cfRule>
    <cfRule type="cellIs" dxfId="1515" priority="7466" stopIfTrue="1" operator="equal">
      <formula>"/"</formula>
    </cfRule>
    <cfRule type="cellIs" dxfId="1514" priority="7467" stopIfTrue="1" operator="equal">
      <formula>0</formula>
    </cfRule>
  </conditionalFormatting>
  <conditionalFormatting sqref="F488">
    <cfRule type="cellIs" dxfId="1513" priority="7462" stopIfTrue="1" operator="equal">
      <formula>"(空白)"</formula>
    </cfRule>
    <cfRule type="cellIs" dxfId="1512" priority="7463" stopIfTrue="1" operator="equal">
      <formula>"/"</formula>
    </cfRule>
    <cfRule type="cellIs" dxfId="1511" priority="7464" stopIfTrue="1" operator="equal">
      <formula>0</formula>
    </cfRule>
  </conditionalFormatting>
  <conditionalFormatting sqref="A214:B214 G214:H214">
    <cfRule type="cellIs" dxfId="1510" priority="7441" stopIfTrue="1" operator="equal">
      <formula>"(空白)"</formula>
    </cfRule>
    <cfRule type="cellIs" dxfId="1509" priority="7442" stopIfTrue="1" operator="equal">
      <formula>"/"</formula>
    </cfRule>
    <cfRule type="cellIs" dxfId="1508" priority="7443" stopIfTrue="1" operator="equal">
      <formula>0</formula>
    </cfRule>
  </conditionalFormatting>
  <conditionalFormatting sqref="B131:B133">
    <cfRule type="cellIs" dxfId="1507" priority="7432" stopIfTrue="1" operator="equal">
      <formula>"(空白)"</formula>
    </cfRule>
    <cfRule type="cellIs" dxfId="1506" priority="7433" stopIfTrue="1" operator="equal">
      <formula>"/"</formula>
    </cfRule>
    <cfRule type="cellIs" dxfId="1505" priority="7434" stopIfTrue="1" operator="equal">
      <formula>0</formula>
    </cfRule>
  </conditionalFormatting>
  <conditionalFormatting sqref="B154">
    <cfRule type="cellIs" dxfId="1504" priority="7402" stopIfTrue="1" operator="equal">
      <formula>"(空白)"</formula>
    </cfRule>
    <cfRule type="cellIs" dxfId="1503" priority="7403" stopIfTrue="1" operator="equal">
      <formula>"/"</formula>
    </cfRule>
    <cfRule type="cellIs" dxfId="1502" priority="7404" stopIfTrue="1" operator="equal">
      <formula>0</formula>
    </cfRule>
  </conditionalFormatting>
  <conditionalFormatting sqref="B175">
    <cfRule type="cellIs" dxfId="1501" priority="7282" stopIfTrue="1" operator="equal">
      <formula>"(空白)"</formula>
    </cfRule>
    <cfRule type="cellIs" dxfId="1500" priority="7283" stopIfTrue="1" operator="equal">
      <formula>"/"</formula>
    </cfRule>
    <cfRule type="cellIs" dxfId="1499" priority="7284" stopIfTrue="1" operator="equal">
      <formula>0</formula>
    </cfRule>
  </conditionalFormatting>
  <conditionalFormatting sqref="B167">
    <cfRule type="cellIs" dxfId="1498" priority="7318" stopIfTrue="1" operator="equal">
      <formula>"(空白)"</formula>
    </cfRule>
    <cfRule type="cellIs" dxfId="1497" priority="7319" stopIfTrue="1" operator="equal">
      <formula>"/"</formula>
    </cfRule>
    <cfRule type="cellIs" dxfId="1496" priority="7320" stopIfTrue="1" operator="equal">
      <formula>0</formula>
    </cfRule>
  </conditionalFormatting>
  <conditionalFormatting sqref="B166">
    <cfRule type="cellIs" dxfId="1495" priority="7321" stopIfTrue="1" operator="equal">
      <formula>"(空白)"</formula>
    </cfRule>
    <cfRule type="cellIs" dxfId="1494" priority="7322" stopIfTrue="1" operator="equal">
      <formula>"/"</formula>
    </cfRule>
    <cfRule type="cellIs" dxfId="1493" priority="7323" stopIfTrue="1" operator="equal">
      <formula>0</formula>
    </cfRule>
  </conditionalFormatting>
  <conditionalFormatting sqref="B169">
    <cfRule type="cellIs" dxfId="1492" priority="7312" stopIfTrue="1" operator="equal">
      <formula>"(空白)"</formula>
    </cfRule>
    <cfRule type="cellIs" dxfId="1491" priority="7313" stopIfTrue="1" operator="equal">
      <formula>"/"</formula>
    </cfRule>
    <cfRule type="cellIs" dxfId="1490" priority="7314" stopIfTrue="1" operator="equal">
      <formula>0</formula>
    </cfRule>
  </conditionalFormatting>
  <conditionalFormatting sqref="B172">
    <cfRule type="cellIs" dxfId="1489" priority="7309" stopIfTrue="1" operator="equal">
      <formula>"(空白)"</formula>
    </cfRule>
    <cfRule type="cellIs" dxfId="1488" priority="7310" stopIfTrue="1" operator="equal">
      <formula>"/"</formula>
    </cfRule>
    <cfRule type="cellIs" dxfId="1487" priority="7311" stopIfTrue="1" operator="equal">
      <formula>0</formula>
    </cfRule>
  </conditionalFormatting>
  <conditionalFormatting sqref="B173">
    <cfRule type="cellIs" dxfId="1486" priority="7306" stopIfTrue="1" operator="equal">
      <formula>"(空白)"</formula>
    </cfRule>
    <cfRule type="cellIs" dxfId="1485" priority="7307" stopIfTrue="1" operator="equal">
      <formula>"/"</formula>
    </cfRule>
    <cfRule type="cellIs" dxfId="1484" priority="7308" stopIfTrue="1" operator="equal">
      <formula>0</formula>
    </cfRule>
  </conditionalFormatting>
  <conditionalFormatting sqref="B180">
    <cfRule type="cellIs" dxfId="1483" priority="7303" stopIfTrue="1" operator="equal">
      <formula>"(空白)"</formula>
    </cfRule>
    <cfRule type="cellIs" dxfId="1482" priority="7304" stopIfTrue="1" operator="equal">
      <formula>"/"</formula>
    </cfRule>
    <cfRule type="cellIs" dxfId="1481" priority="7305" stopIfTrue="1" operator="equal">
      <formula>0</formula>
    </cfRule>
  </conditionalFormatting>
  <conditionalFormatting sqref="B181">
    <cfRule type="cellIs" dxfId="1480" priority="7300" stopIfTrue="1" operator="equal">
      <formula>"(空白)"</formula>
    </cfRule>
    <cfRule type="cellIs" dxfId="1479" priority="7301" stopIfTrue="1" operator="equal">
      <formula>"/"</formula>
    </cfRule>
    <cfRule type="cellIs" dxfId="1478" priority="7302" stopIfTrue="1" operator="equal">
      <formula>0</formula>
    </cfRule>
  </conditionalFormatting>
  <conditionalFormatting sqref="B182">
    <cfRule type="cellIs" dxfId="1477" priority="7297" stopIfTrue="1" operator="equal">
      <formula>"(空白)"</formula>
    </cfRule>
    <cfRule type="cellIs" dxfId="1476" priority="7298" stopIfTrue="1" operator="equal">
      <formula>"/"</formula>
    </cfRule>
    <cfRule type="cellIs" dxfId="1475" priority="7299" stopIfTrue="1" operator="equal">
      <formula>0</formula>
    </cfRule>
  </conditionalFormatting>
  <conditionalFormatting sqref="B183">
    <cfRule type="cellIs" dxfId="1474" priority="7294" stopIfTrue="1" operator="equal">
      <formula>"(空白)"</formula>
    </cfRule>
    <cfRule type="cellIs" dxfId="1473" priority="7295" stopIfTrue="1" operator="equal">
      <formula>"/"</formula>
    </cfRule>
    <cfRule type="cellIs" dxfId="1472" priority="7296" stopIfTrue="1" operator="equal">
      <formula>0</formula>
    </cfRule>
  </conditionalFormatting>
  <conditionalFormatting sqref="B184">
    <cfRule type="cellIs" dxfId="1471" priority="7291" stopIfTrue="1" operator="equal">
      <formula>"(空白)"</formula>
    </cfRule>
    <cfRule type="cellIs" dxfId="1470" priority="7292" stopIfTrue="1" operator="equal">
      <formula>"/"</formula>
    </cfRule>
    <cfRule type="cellIs" dxfId="1469" priority="7293" stopIfTrue="1" operator="equal">
      <formula>0</formula>
    </cfRule>
  </conditionalFormatting>
  <conditionalFormatting sqref="B185">
    <cfRule type="cellIs" dxfId="1468" priority="7288" stopIfTrue="1" operator="equal">
      <formula>"(空白)"</formula>
    </cfRule>
    <cfRule type="cellIs" dxfId="1467" priority="7289" stopIfTrue="1" operator="equal">
      <formula>"/"</formula>
    </cfRule>
    <cfRule type="cellIs" dxfId="1466" priority="7290" stopIfTrue="1" operator="equal">
      <formula>0</formula>
    </cfRule>
  </conditionalFormatting>
  <conditionalFormatting sqref="B176:B177">
    <cfRule type="cellIs" dxfId="1465" priority="7279" stopIfTrue="1" operator="equal">
      <formula>"(空白)"</formula>
    </cfRule>
    <cfRule type="cellIs" dxfId="1464" priority="7280" stopIfTrue="1" operator="equal">
      <formula>"/"</formula>
    </cfRule>
    <cfRule type="cellIs" dxfId="1463" priority="7281" stopIfTrue="1" operator="equal">
      <formula>0</formula>
    </cfRule>
  </conditionalFormatting>
  <conditionalFormatting sqref="B178:B179">
    <cfRule type="cellIs" dxfId="1462" priority="7276" stopIfTrue="1" operator="equal">
      <formula>"(空白)"</formula>
    </cfRule>
    <cfRule type="cellIs" dxfId="1461" priority="7277" stopIfTrue="1" operator="equal">
      <formula>"/"</formula>
    </cfRule>
    <cfRule type="cellIs" dxfId="1460" priority="7278" stopIfTrue="1" operator="equal">
      <formula>0</formula>
    </cfRule>
  </conditionalFormatting>
  <conditionalFormatting sqref="F327:H328">
    <cfRule type="cellIs" dxfId="1459" priority="7267" stopIfTrue="1" operator="equal">
      <formula>"(空白)"</formula>
    </cfRule>
    <cfRule type="cellIs" dxfId="1458" priority="7268" stopIfTrue="1" operator="equal">
      <formula>"/"</formula>
    </cfRule>
    <cfRule type="cellIs" dxfId="1457" priority="7269" stopIfTrue="1" operator="equal">
      <formula>0</formula>
    </cfRule>
  </conditionalFormatting>
  <conditionalFormatting sqref="A327:A328">
    <cfRule type="cellIs" dxfId="1456" priority="7264" stopIfTrue="1" operator="equal">
      <formula>"(空白)"</formula>
    </cfRule>
    <cfRule type="cellIs" dxfId="1455" priority="7265" stopIfTrue="1" operator="equal">
      <formula>"/"</formula>
    </cfRule>
    <cfRule type="cellIs" dxfId="1454" priority="7266" stopIfTrue="1" operator="equal">
      <formula>0</formula>
    </cfRule>
  </conditionalFormatting>
  <conditionalFormatting sqref="B361">
    <cfRule type="cellIs" dxfId="1453" priority="7249" stopIfTrue="1" operator="equal">
      <formula>"(空白)"</formula>
    </cfRule>
    <cfRule type="cellIs" dxfId="1452" priority="7250" stopIfTrue="1" operator="equal">
      <formula>"/"</formula>
    </cfRule>
    <cfRule type="cellIs" dxfId="1451" priority="7251" stopIfTrue="1" operator="equal">
      <formula>0</formula>
    </cfRule>
  </conditionalFormatting>
  <conditionalFormatting sqref="E361:H361">
    <cfRule type="cellIs" dxfId="1450" priority="7255" stopIfTrue="1" operator="equal">
      <formula>"(空白)"</formula>
    </cfRule>
    <cfRule type="cellIs" dxfId="1449" priority="7256" stopIfTrue="1" operator="equal">
      <formula>"/"</formula>
    </cfRule>
    <cfRule type="cellIs" dxfId="1448" priority="7257" stopIfTrue="1" operator="equal">
      <formula>0</formula>
    </cfRule>
  </conditionalFormatting>
  <conditionalFormatting sqref="C361">
    <cfRule type="cellIs" dxfId="1447" priority="7252" stopIfTrue="1" operator="equal">
      <formula>"(空白)"</formula>
    </cfRule>
    <cfRule type="cellIs" dxfId="1446" priority="7253" stopIfTrue="1" operator="equal">
      <formula>"/"</formula>
    </cfRule>
    <cfRule type="cellIs" dxfId="1445" priority="7254" stopIfTrue="1" operator="equal">
      <formula>0</formula>
    </cfRule>
  </conditionalFormatting>
  <conditionalFormatting sqref="A46">
    <cfRule type="cellIs" dxfId="1444" priority="7204" stopIfTrue="1" operator="equal">
      <formula>"(空白)"</formula>
    </cfRule>
    <cfRule type="cellIs" dxfId="1443" priority="7205" stopIfTrue="1" operator="equal">
      <formula>"/"</formula>
    </cfRule>
    <cfRule type="cellIs" dxfId="1442" priority="7206" stopIfTrue="1" operator="equal">
      <formula>0</formula>
    </cfRule>
  </conditionalFormatting>
  <conditionalFormatting sqref="A34">
    <cfRule type="cellIs" dxfId="1441" priority="7207" stopIfTrue="1" operator="equal">
      <formula>"(空白)"</formula>
    </cfRule>
    <cfRule type="cellIs" dxfId="1440" priority="7208" stopIfTrue="1" operator="equal">
      <formula>"/"</formula>
    </cfRule>
    <cfRule type="cellIs" dxfId="1439" priority="7209" stopIfTrue="1" operator="equal">
      <formula>0</formula>
    </cfRule>
  </conditionalFormatting>
  <conditionalFormatting sqref="A217">
    <cfRule type="cellIs" dxfId="1438" priority="7198" stopIfTrue="1" operator="equal">
      <formula>"(空白)"</formula>
    </cfRule>
    <cfRule type="cellIs" dxfId="1437" priority="7199" stopIfTrue="1" operator="equal">
      <formula>"/"</formula>
    </cfRule>
    <cfRule type="cellIs" dxfId="1436" priority="7200" stopIfTrue="1" operator="equal">
      <formula>0</formula>
    </cfRule>
  </conditionalFormatting>
  <conditionalFormatting sqref="A69">
    <cfRule type="cellIs" dxfId="1435" priority="7201" stopIfTrue="1" operator="equal">
      <formula>"(空白)"</formula>
    </cfRule>
    <cfRule type="cellIs" dxfId="1434" priority="7202" stopIfTrue="1" operator="equal">
      <formula>"/"</formula>
    </cfRule>
    <cfRule type="cellIs" dxfId="1433" priority="7203" stopIfTrue="1" operator="equal">
      <formula>0</formula>
    </cfRule>
  </conditionalFormatting>
  <conditionalFormatting sqref="A227">
    <cfRule type="cellIs" dxfId="1432" priority="7195" stopIfTrue="1" operator="equal">
      <formula>"(空白)"</formula>
    </cfRule>
    <cfRule type="cellIs" dxfId="1431" priority="7196" stopIfTrue="1" operator="equal">
      <formula>"/"</formula>
    </cfRule>
    <cfRule type="cellIs" dxfId="1430" priority="7197" stopIfTrue="1" operator="equal">
      <formula>0</formula>
    </cfRule>
  </conditionalFormatting>
  <conditionalFormatting sqref="A240">
    <cfRule type="cellIs" dxfId="1429" priority="7192" stopIfTrue="1" operator="equal">
      <formula>"(空白)"</formula>
    </cfRule>
    <cfRule type="cellIs" dxfId="1428" priority="7193" stopIfTrue="1" operator="equal">
      <formula>"/"</formula>
    </cfRule>
    <cfRule type="cellIs" dxfId="1427" priority="7194" stopIfTrue="1" operator="equal">
      <formula>0</formula>
    </cfRule>
  </conditionalFormatting>
  <conditionalFormatting sqref="A251">
    <cfRule type="cellIs" dxfId="1426" priority="7189" stopIfTrue="1" operator="equal">
      <formula>"(空白)"</formula>
    </cfRule>
    <cfRule type="cellIs" dxfId="1425" priority="7190" stopIfTrue="1" operator="equal">
      <formula>"/"</formula>
    </cfRule>
    <cfRule type="cellIs" dxfId="1424" priority="7191" stopIfTrue="1" operator="equal">
      <formula>0</formula>
    </cfRule>
  </conditionalFormatting>
  <conditionalFormatting sqref="A261">
    <cfRule type="cellIs" dxfId="1423" priority="7186" stopIfTrue="1" operator="equal">
      <formula>"(空白)"</formula>
    </cfRule>
    <cfRule type="cellIs" dxfId="1422" priority="7187" stopIfTrue="1" operator="equal">
      <formula>"/"</formula>
    </cfRule>
    <cfRule type="cellIs" dxfId="1421" priority="7188" stopIfTrue="1" operator="equal">
      <formula>0</formula>
    </cfRule>
  </conditionalFormatting>
  <conditionalFormatting sqref="A272">
    <cfRule type="cellIs" dxfId="1420" priority="7183" stopIfTrue="1" operator="equal">
      <formula>"(空白)"</formula>
    </cfRule>
    <cfRule type="cellIs" dxfId="1419" priority="7184" stopIfTrue="1" operator="equal">
      <formula>"/"</formula>
    </cfRule>
    <cfRule type="cellIs" dxfId="1418" priority="7185" stopIfTrue="1" operator="equal">
      <formula>0</formula>
    </cfRule>
  </conditionalFormatting>
  <conditionalFormatting sqref="A90">
    <cfRule type="cellIs" dxfId="1417" priority="7057" stopIfTrue="1" operator="equal">
      <formula>"(空白)"</formula>
    </cfRule>
    <cfRule type="cellIs" dxfId="1416" priority="7058" stopIfTrue="1" operator="equal">
      <formula>"/"</formula>
    </cfRule>
    <cfRule type="cellIs" dxfId="1415" priority="7059" stopIfTrue="1" operator="equal">
      <formula>0</formula>
    </cfRule>
  </conditionalFormatting>
  <conditionalFormatting sqref="A103:H103 A102">
    <cfRule type="cellIs" dxfId="1414" priority="7054" stopIfTrue="1" operator="equal">
      <formula>"(空白)"</formula>
    </cfRule>
    <cfRule type="cellIs" dxfId="1413" priority="7055" stopIfTrue="1" operator="equal">
      <formula>"/"</formula>
    </cfRule>
    <cfRule type="cellIs" dxfId="1412" priority="7056" stopIfTrue="1" operator="equal">
      <formula>0</formula>
    </cfRule>
  </conditionalFormatting>
  <conditionalFormatting sqref="A302">
    <cfRule type="cellIs" dxfId="1411" priority="7042" stopIfTrue="1" operator="equal">
      <formula>"(空白)"</formula>
    </cfRule>
    <cfRule type="cellIs" dxfId="1410" priority="7043" stopIfTrue="1" operator="equal">
      <formula>"/"</formula>
    </cfRule>
    <cfRule type="cellIs" dxfId="1409" priority="7044" stopIfTrue="1" operator="equal">
      <formula>0</formula>
    </cfRule>
  </conditionalFormatting>
  <conditionalFormatting sqref="B531">
    <cfRule type="cellIs" dxfId="1408" priority="6829" stopIfTrue="1" operator="equal">
      <formula>"(空白)"</formula>
    </cfRule>
    <cfRule type="cellIs" dxfId="1407" priority="6830" stopIfTrue="1" operator="equal">
      <formula>"/"</formula>
    </cfRule>
    <cfRule type="cellIs" dxfId="1406" priority="6831" stopIfTrue="1" operator="equal">
      <formula>0</formula>
    </cfRule>
  </conditionalFormatting>
  <conditionalFormatting sqref="G64">
    <cfRule type="cellIs" dxfId="1405" priority="6796" stopIfTrue="1" operator="equal">
      <formula>"(空白)"</formula>
    </cfRule>
    <cfRule type="cellIs" dxfId="1404" priority="6797" stopIfTrue="1" operator="equal">
      <formula>"/"</formula>
    </cfRule>
    <cfRule type="cellIs" dxfId="1403" priority="6798" stopIfTrue="1" operator="equal">
      <formula>0</formula>
    </cfRule>
  </conditionalFormatting>
  <conditionalFormatting sqref="B528">
    <cfRule type="cellIs" dxfId="1402" priority="6832" stopIfTrue="1" operator="equal">
      <formula>"(空白)"</formula>
    </cfRule>
    <cfRule type="cellIs" dxfId="1401" priority="6833" stopIfTrue="1" operator="equal">
      <formula>"/"</formula>
    </cfRule>
    <cfRule type="cellIs" dxfId="1400" priority="6834" stopIfTrue="1" operator="equal">
      <formula>0</formula>
    </cfRule>
  </conditionalFormatting>
  <conditionalFormatting sqref="C385">
    <cfRule type="cellIs" dxfId="1399" priority="6760" stopIfTrue="1" operator="equal">
      <formula>"(空白)"</formula>
    </cfRule>
    <cfRule type="cellIs" dxfId="1398" priority="6761" stopIfTrue="1" operator="equal">
      <formula>"/"</formula>
    </cfRule>
    <cfRule type="cellIs" dxfId="1397" priority="6762" stopIfTrue="1" operator="equal">
      <formula>0</formula>
    </cfRule>
  </conditionalFormatting>
  <conditionalFormatting sqref="A544">
    <cfRule type="cellIs" dxfId="1396" priority="6625" stopIfTrue="1" operator="equal">
      <formula>"(空白)"</formula>
    </cfRule>
    <cfRule type="cellIs" dxfId="1395" priority="6626" stopIfTrue="1" operator="equal">
      <formula>"/"</formula>
    </cfRule>
    <cfRule type="cellIs" dxfId="1394" priority="6627" stopIfTrue="1" operator="equal">
      <formula>0</formula>
    </cfRule>
  </conditionalFormatting>
  <conditionalFormatting sqref="G544:H544">
    <cfRule type="cellIs" dxfId="1393" priority="6601" stopIfTrue="1" operator="equal">
      <formula>"(空白)"</formula>
    </cfRule>
    <cfRule type="cellIs" dxfId="1392" priority="6602" stopIfTrue="1" operator="equal">
      <formula>"/"</formula>
    </cfRule>
    <cfRule type="cellIs" dxfId="1391" priority="6603" stopIfTrue="1" operator="equal">
      <formula>0</formula>
    </cfRule>
  </conditionalFormatting>
  <conditionalFormatting sqref="G541:H541">
    <cfRule type="cellIs" dxfId="1390" priority="6613" stopIfTrue="1" operator="equal">
      <formula>"(空白)"</formula>
    </cfRule>
    <cfRule type="cellIs" dxfId="1389" priority="6614" stopIfTrue="1" operator="equal">
      <formula>"/"</formula>
    </cfRule>
    <cfRule type="cellIs" dxfId="1388" priority="6615" stopIfTrue="1" operator="equal">
      <formula>0</formula>
    </cfRule>
  </conditionalFormatting>
  <conditionalFormatting sqref="F544">
    <cfRule type="cellIs" dxfId="1387" priority="6598" stopIfTrue="1" operator="equal">
      <formula>"(空白)"</formula>
    </cfRule>
    <cfRule type="cellIs" dxfId="1386" priority="6599" stopIfTrue="1" operator="equal">
      <formula>"/"</formula>
    </cfRule>
    <cfRule type="cellIs" dxfId="1385" priority="6600" stopIfTrue="1" operator="equal">
      <formula>0</formula>
    </cfRule>
  </conditionalFormatting>
  <conditionalFormatting sqref="B539">
    <cfRule type="cellIs" dxfId="1384" priority="6628" stopIfTrue="1" operator="equal">
      <formula>"(空白)"</formula>
    </cfRule>
    <cfRule type="cellIs" dxfId="1383" priority="6629" stopIfTrue="1" operator="equal">
      <formula>"/"</formula>
    </cfRule>
    <cfRule type="cellIs" dxfId="1382" priority="6630" stopIfTrue="1" operator="equal">
      <formula>0</formula>
    </cfRule>
  </conditionalFormatting>
  <conditionalFormatting sqref="A543">
    <cfRule type="cellIs" dxfId="1381" priority="6574" stopIfTrue="1" operator="equal">
      <formula>"(空白)"</formula>
    </cfRule>
    <cfRule type="cellIs" dxfId="1380" priority="6575" stopIfTrue="1" operator="equal">
      <formula>"/"</formula>
    </cfRule>
    <cfRule type="cellIs" dxfId="1379" priority="6576" stopIfTrue="1" operator="equal">
      <formula>0</formula>
    </cfRule>
  </conditionalFormatting>
  <conditionalFormatting sqref="F541">
    <cfRule type="cellIs" dxfId="1378" priority="6610" stopIfTrue="1" operator="equal">
      <formula>"(空白)"</formula>
    </cfRule>
    <cfRule type="cellIs" dxfId="1377" priority="6611" stopIfTrue="1" operator="equal">
      <formula>"/"</formula>
    </cfRule>
    <cfRule type="cellIs" dxfId="1376" priority="6612" stopIfTrue="1" operator="equal">
      <formula>0</formula>
    </cfRule>
  </conditionalFormatting>
  <conditionalFormatting sqref="F540">
    <cfRule type="cellIs" dxfId="1375" priority="6577" stopIfTrue="1" operator="equal">
      <formula>"(空白)"</formula>
    </cfRule>
    <cfRule type="cellIs" dxfId="1374" priority="6578" stopIfTrue="1" operator="equal">
      <formula>"/"</formula>
    </cfRule>
    <cfRule type="cellIs" dxfId="1373" priority="6579" stopIfTrue="1" operator="equal">
      <formula>0</formula>
    </cfRule>
  </conditionalFormatting>
  <conditionalFormatting sqref="G540:H540">
    <cfRule type="cellIs" dxfId="1372" priority="6580" stopIfTrue="1" operator="equal">
      <formula>"(空白)"</formula>
    </cfRule>
    <cfRule type="cellIs" dxfId="1371" priority="6581" stopIfTrue="1" operator="equal">
      <formula>"/"</formula>
    </cfRule>
    <cfRule type="cellIs" dxfId="1370" priority="6582" stopIfTrue="1" operator="equal">
      <formula>0</formula>
    </cfRule>
  </conditionalFormatting>
  <conditionalFormatting sqref="G543:H543">
    <cfRule type="cellIs" dxfId="1369" priority="6562" stopIfTrue="1" operator="equal">
      <formula>"(空白)"</formula>
    </cfRule>
    <cfRule type="cellIs" dxfId="1368" priority="6563" stopIfTrue="1" operator="equal">
      <formula>"/"</formula>
    </cfRule>
    <cfRule type="cellIs" dxfId="1367" priority="6564" stopIfTrue="1" operator="equal">
      <formula>0</formula>
    </cfRule>
  </conditionalFormatting>
  <conditionalFormatting sqref="F543">
    <cfRule type="cellIs" dxfId="1366" priority="6559" stopIfTrue="1" operator="equal">
      <formula>"(空白)"</formula>
    </cfRule>
    <cfRule type="cellIs" dxfId="1365" priority="6560" stopIfTrue="1" operator="equal">
      <formula>"/"</formula>
    </cfRule>
    <cfRule type="cellIs" dxfId="1364" priority="6561" stopIfTrue="1" operator="equal">
      <formula>0</formula>
    </cfRule>
  </conditionalFormatting>
  <conditionalFormatting sqref="H379:H381">
    <cfRule type="cellIs" dxfId="1363" priority="6520" stopIfTrue="1" operator="equal">
      <formula>"(空白)"</formula>
    </cfRule>
    <cfRule type="cellIs" dxfId="1362" priority="6521" stopIfTrue="1" operator="equal">
      <formula>"/"</formula>
    </cfRule>
    <cfRule type="cellIs" dxfId="1361" priority="6522" stopIfTrue="1" operator="equal">
      <formula>0</formula>
    </cfRule>
  </conditionalFormatting>
  <conditionalFormatting sqref="A390">
    <cfRule type="cellIs" dxfId="1360" priority="6514" stopIfTrue="1" operator="equal">
      <formula>"(空白)"</formula>
    </cfRule>
    <cfRule type="cellIs" dxfId="1359" priority="6515" stopIfTrue="1" operator="equal">
      <formula>"/"</formula>
    </cfRule>
    <cfRule type="cellIs" dxfId="1358" priority="6516" stopIfTrue="1" operator="equal">
      <formula>0</formula>
    </cfRule>
  </conditionalFormatting>
  <conditionalFormatting sqref="A509">
    <cfRule type="cellIs" dxfId="1357" priority="6424" stopIfTrue="1" operator="equal">
      <formula>"(空白)"</formula>
    </cfRule>
    <cfRule type="cellIs" dxfId="1356" priority="6425" stopIfTrue="1" operator="equal">
      <formula>"/"</formula>
    </cfRule>
    <cfRule type="cellIs" dxfId="1355" priority="6426" stopIfTrue="1" operator="equal">
      <formula>0</formula>
    </cfRule>
  </conditionalFormatting>
  <conditionalFormatting sqref="A556">
    <cfRule type="cellIs" dxfId="1354" priority="6400" stopIfTrue="1" operator="equal">
      <formula>"(空白)"</formula>
    </cfRule>
    <cfRule type="cellIs" dxfId="1353" priority="6401" stopIfTrue="1" operator="equal">
      <formula>"/"</formula>
    </cfRule>
    <cfRule type="cellIs" dxfId="1352" priority="6402" stopIfTrue="1" operator="equal">
      <formula>0</formula>
    </cfRule>
  </conditionalFormatting>
  <conditionalFormatting sqref="F84">
    <cfRule type="cellIs" dxfId="1351" priority="6259" stopIfTrue="1" operator="equal">
      <formula>"(空白)"</formula>
    </cfRule>
    <cfRule type="cellIs" dxfId="1350" priority="6260" stopIfTrue="1" operator="equal">
      <formula>"/"</formula>
    </cfRule>
    <cfRule type="cellIs" dxfId="1349" priority="6261" stopIfTrue="1" operator="equal">
      <formula>0</formula>
    </cfRule>
  </conditionalFormatting>
  <conditionalFormatting sqref="F288">
    <cfRule type="cellIs" dxfId="1348" priority="6244" stopIfTrue="1" operator="equal">
      <formula>"(空白)"</formula>
    </cfRule>
    <cfRule type="cellIs" dxfId="1347" priority="6245" stopIfTrue="1" operator="equal">
      <formula>"/"</formula>
    </cfRule>
    <cfRule type="cellIs" dxfId="1346" priority="6246" stopIfTrue="1" operator="equal">
      <formula>0</formula>
    </cfRule>
  </conditionalFormatting>
  <conditionalFormatting sqref="F84">
    <cfRule type="cellIs" dxfId="1345" priority="6256" stopIfTrue="1" operator="equal">
      <formula>"(空白)"</formula>
    </cfRule>
    <cfRule type="cellIs" dxfId="1344" priority="6257" stopIfTrue="1" operator="equal">
      <formula>"/"</formula>
    </cfRule>
    <cfRule type="cellIs" dxfId="1343" priority="6258" stopIfTrue="1" operator="equal">
      <formula>0</formula>
    </cfRule>
  </conditionalFormatting>
  <conditionalFormatting sqref="H288">
    <cfRule type="cellIs" dxfId="1342" priority="6250" stopIfTrue="1" operator="equal">
      <formula>"(空白)"</formula>
    </cfRule>
    <cfRule type="cellIs" dxfId="1341" priority="6251" stopIfTrue="1" operator="equal">
      <formula>"/"</formula>
    </cfRule>
    <cfRule type="cellIs" dxfId="1340" priority="6252" stopIfTrue="1" operator="equal">
      <formula>0</formula>
    </cfRule>
  </conditionalFormatting>
  <conditionalFormatting sqref="G288">
    <cfRule type="cellIs" dxfId="1339" priority="6241" stopIfTrue="1" operator="equal">
      <formula>"(空白)"</formula>
    </cfRule>
    <cfRule type="cellIs" dxfId="1338" priority="6242" stopIfTrue="1" operator="equal">
      <formula>"/"</formula>
    </cfRule>
    <cfRule type="cellIs" dxfId="1337" priority="6243" stopIfTrue="1" operator="equal">
      <formula>0</formula>
    </cfRule>
  </conditionalFormatting>
  <conditionalFormatting sqref="A120:B120">
    <cfRule type="cellIs" dxfId="1336" priority="6193" stopIfTrue="1" operator="equal">
      <formula>"(空白)"</formula>
    </cfRule>
    <cfRule type="cellIs" dxfId="1335" priority="6194" stopIfTrue="1" operator="equal">
      <formula>"/"</formula>
    </cfRule>
    <cfRule type="cellIs" dxfId="1334" priority="6195" stopIfTrue="1" operator="equal">
      <formula>0</formula>
    </cfRule>
  </conditionalFormatting>
  <conditionalFormatting sqref="H120">
    <cfRule type="cellIs" dxfId="1333" priority="6190" stopIfTrue="1" operator="equal">
      <formula>"(空白)"</formula>
    </cfRule>
    <cfRule type="cellIs" dxfId="1332" priority="6191" stopIfTrue="1" operator="equal">
      <formula>"/"</formula>
    </cfRule>
    <cfRule type="cellIs" dxfId="1331" priority="6192" stopIfTrue="1" operator="equal">
      <formula>0</formula>
    </cfRule>
  </conditionalFormatting>
  <conditionalFormatting sqref="F120">
    <cfRule type="cellIs" dxfId="1330" priority="6187" stopIfTrue="1" operator="equal">
      <formula>"(空白)"</formula>
    </cfRule>
    <cfRule type="cellIs" dxfId="1329" priority="6188" stopIfTrue="1" operator="equal">
      <formula>"/"</formula>
    </cfRule>
    <cfRule type="cellIs" dxfId="1328" priority="6189" stopIfTrue="1" operator="equal">
      <formula>0</formula>
    </cfRule>
  </conditionalFormatting>
  <conditionalFormatting sqref="G120">
    <cfRule type="cellIs" dxfId="1327" priority="6184" stopIfTrue="1" operator="equal">
      <formula>"(空白)"</formula>
    </cfRule>
    <cfRule type="cellIs" dxfId="1326" priority="6185" stopIfTrue="1" operator="equal">
      <formula>"/"</formula>
    </cfRule>
    <cfRule type="cellIs" dxfId="1325" priority="6186" stopIfTrue="1" operator="equal">
      <formula>0</formula>
    </cfRule>
  </conditionalFormatting>
  <conditionalFormatting sqref="A121:B121 G121:H121">
    <cfRule type="cellIs" dxfId="1324" priority="6181" stopIfTrue="1" operator="equal">
      <formula>"(空白)"</formula>
    </cfRule>
    <cfRule type="cellIs" dxfId="1323" priority="6182" stopIfTrue="1" operator="equal">
      <formula>"/"</formula>
    </cfRule>
    <cfRule type="cellIs" dxfId="1322" priority="6183" stopIfTrue="1" operator="equal">
      <formula>0</formula>
    </cfRule>
  </conditionalFormatting>
  <conditionalFormatting sqref="C121">
    <cfRule type="cellIs" dxfId="1321" priority="6178" stopIfTrue="1" operator="equal">
      <formula>"(空白)"</formula>
    </cfRule>
    <cfRule type="cellIs" dxfId="1320" priority="6179" stopIfTrue="1" operator="equal">
      <formula>"/"</formula>
    </cfRule>
    <cfRule type="cellIs" dxfId="1319" priority="6180" stopIfTrue="1" operator="equal">
      <formula>0</formula>
    </cfRule>
  </conditionalFormatting>
  <conditionalFormatting sqref="F121">
    <cfRule type="cellIs" dxfId="1318" priority="6175" stopIfTrue="1" operator="equal">
      <formula>"(空白)"</formula>
    </cfRule>
    <cfRule type="cellIs" dxfId="1317" priority="6176" stopIfTrue="1" operator="equal">
      <formula>"/"</formula>
    </cfRule>
    <cfRule type="cellIs" dxfId="1316" priority="6177" stopIfTrue="1" operator="equal">
      <formula>0</formula>
    </cfRule>
  </conditionalFormatting>
  <conditionalFormatting sqref="H122 A122:B122 A123">
    <cfRule type="cellIs" dxfId="1315" priority="6172" stopIfTrue="1" operator="equal">
      <formula>"(空白)"</formula>
    </cfRule>
    <cfRule type="cellIs" dxfId="1314" priority="6173" stopIfTrue="1" operator="equal">
      <formula>"/"</formula>
    </cfRule>
    <cfRule type="cellIs" dxfId="1313" priority="6174" stopIfTrue="1" operator="equal">
      <formula>0</formula>
    </cfRule>
  </conditionalFormatting>
  <conditionalFormatting sqref="G122">
    <cfRule type="cellIs" dxfId="1312" priority="6163" stopIfTrue="1" operator="equal">
      <formula>"(空白)"</formula>
    </cfRule>
    <cfRule type="cellIs" dxfId="1311" priority="6164" stopIfTrue="1" operator="equal">
      <formula>"/"</formula>
    </cfRule>
    <cfRule type="cellIs" dxfId="1310" priority="6165" stopIfTrue="1" operator="equal">
      <formula>0</formula>
    </cfRule>
  </conditionalFormatting>
  <conditionalFormatting sqref="F122">
    <cfRule type="cellIs" dxfId="1309" priority="6166" stopIfTrue="1" operator="equal">
      <formula>"(空白)"</formula>
    </cfRule>
    <cfRule type="cellIs" dxfId="1308" priority="6167" stopIfTrue="1" operator="equal">
      <formula>"/"</formula>
    </cfRule>
    <cfRule type="cellIs" dxfId="1307" priority="6168" stopIfTrue="1" operator="equal">
      <formula>0</formula>
    </cfRule>
  </conditionalFormatting>
  <conditionalFormatting sqref="H123">
    <cfRule type="cellIs" dxfId="1306" priority="6157" stopIfTrue="1" operator="equal">
      <formula>"(空白)"</formula>
    </cfRule>
    <cfRule type="cellIs" dxfId="1305" priority="6158" stopIfTrue="1" operator="equal">
      <formula>"/"</formula>
    </cfRule>
    <cfRule type="cellIs" dxfId="1304" priority="6159" stopIfTrue="1" operator="equal">
      <formula>0</formula>
    </cfRule>
  </conditionalFormatting>
  <conditionalFormatting sqref="G123">
    <cfRule type="cellIs" dxfId="1303" priority="6151" stopIfTrue="1" operator="equal">
      <formula>"(空白)"</formula>
    </cfRule>
    <cfRule type="cellIs" dxfId="1302" priority="6152" stopIfTrue="1" operator="equal">
      <formula>"/"</formula>
    </cfRule>
    <cfRule type="cellIs" dxfId="1301" priority="6153" stopIfTrue="1" operator="equal">
      <formula>0</formula>
    </cfRule>
  </conditionalFormatting>
  <conditionalFormatting sqref="F123">
    <cfRule type="cellIs" dxfId="1300" priority="6154" stopIfTrue="1" operator="equal">
      <formula>"(空白)"</formula>
    </cfRule>
    <cfRule type="cellIs" dxfId="1299" priority="6155" stopIfTrue="1" operator="equal">
      <formula>"/"</formula>
    </cfRule>
    <cfRule type="cellIs" dxfId="1298" priority="6156" stopIfTrue="1" operator="equal">
      <formula>0</formula>
    </cfRule>
  </conditionalFormatting>
  <conditionalFormatting sqref="B85:B86">
    <cfRule type="cellIs" dxfId="1297" priority="6001" stopIfTrue="1" operator="equal">
      <formula>"(空白)"</formula>
    </cfRule>
    <cfRule type="cellIs" dxfId="1296" priority="6002" stopIfTrue="1" operator="equal">
      <formula>"/"</formula>
    </cfRule>
    <cfRule type="cellIs" dxfId="1295" priority="6003" stopIfTrue="1" operator="equal">
      <formula>0</formula>
    </cfRule>
  </conditionalFormatting>
  <conditionalFormatting sqref="C387 F387:H387">
    <cfRule type="cellIs" dxfId="1294" priority="4975" stopIfTrue="1" operator="equal">
      <formula>"(空白)"</formula>
    </cfRule>
    <cfRule type="cellIs" dxfId="1293" priority="4976" stopIfTrue="1" operator="equal">
      <formula>"/"</formula>
    </cfRule>
    <cfRule type="cellIs" dxfId="1292" priority="4977" stopIfTrue="1" operator="equal">
      <formula>0</formula>
    </cfRule>
  </conditionalFormatting>
  <conditionalFormatting sqref="F385">
    <cfRule type="cellIs" dxfId="1291" priority="4807" stopIfTrue="1" operator="equal">
      <formula>"(空白)"</formula>
    </cfRule>
    <cfRule type="cellIs" dxfId="1290" priority="4808" stopIfTrue="1" operator="equal">
      <formula>"/"</formula>
    </cfRule>
    <cfRule type="cellIs" dxfId="1289" priority="4809" stopIfTrue="1" operator="equal">
      <formula>0</formula>
    </cfRule>
  </conditionalFormatting>
  <conditionalFormatting sqref="B85:B86">
    <cfRule type="cellIs" dxfId="1288" priority="4804" stopIfTrue="1" operator="equal">
      <formula>"(空白)"</formula>
    </cfRule>
    <cfRule type="cellIs" dxfId="1287" priority="4805" stopIfTrue="1" operator="equal">
      <formula>"/"</formula>
    </cfRule>
    <cfRule type="cellIs" dxfId="1286" priority="4806" stopIfTrue="1" operator="equal">
      <formula>0</formula>
    </cfRule>
  </conditionalFormatting>
  <conditionalFormatting sqref="A361">
    <cfRule type="cellIs" dxfId="1285" priority="4606" stopIfTrue="1" operator="equal">
      <formula>"(空白)"</formula>
    </cfRule>
    <cfRule type="cellIs" dxfId="1284" priority="4607" stopIfTrue="1" operator="equal">
      <formula>"/"</formula>
    </cfRule>
    <cfRule type="cellIs" dxfId="1283" priority="4608" stopIfTrue="1" operator="equal">
      <formula>0</formula>
    </cfRule>
  </conditionalFormatting>
  <conditionalFormatting sqref="B292">
    <cfRule type="cellIs" dxfId="1282" priority="4381" stopIfTrue="1" operator="equal">
      <formula>"(空白)"</formula>
    </cfRule>
    <cfRule type="cellIs" dxfId="1281" priority="4382" stopIfTrue="1" operator="equal">
      <formula>"/"</formula>
    </cfRule>
    <cfRule type="cellIs" dxfId="1280" priority="4383" stopIfTrue="1" operator="equal">
      <formula>0</formula>
    </cfRule>
  </conditionalFormatting>
  <conditionalFormatting sqref="B289">
    <cfRule type="cellIs" dxfId="1279" priority="4387" stopIfTrue="1" operator="equal">
      <formula>"(空白)"</formula>
    </cfRule>
    <cfRule type="cellIs" dxfId="1278" priority="4388" stopIfTrue="1" operator="equal">
      <formula>"/"</formula>
    </cfRule>
    <cfRule type="cellIs" dxfId="1277" priority="4389" stopIfTrue="1" operator="equal">
      <formula>0</formula>
    </cfRule>
  </conditionalFormatting>
  <conditionalFormatting sqref="B85:B86">
    <cfRule type="cellIs" dxfId="1276" priority="4318" stopIfTrue="1" operator="equal">
      <formula>"(空白)"</formula>
    </cfRule>
    <cfRule type="cellIs" dxfId="1275" priority="4319" stopIfTrue="1" operator="equal">
      <formula>"/"</formula>
    </cfRule>
    <cfRule type="cellIs" dxfId="1274" priority="4320" stopIfTrue="1" operator="equal">
      <formula>0</formula>
    </cfRule>
  </conditionalFormatting>
  <conditionalFormatting sqref="B295:B296">
    <cfRule type="cellIs" dxfId="1273" priority="4219" stopIfTrue="1" operator="equal">
      <formula>"(空白)"</formula>
    </cfRule>
    <cfRule type="cellIs" dxfId="1272" priority="4220" stopIfTrue="1" operator="equal">
      <formula>"/"</formula>
    </cfRule>
    <cfRule type="cellIs" dxfId="1271" priority="4221" stopIfTrue="1" operator="equal">
      <formula>0</formula>
    </cfRule>
  </conditionalFormatting>
  <conditionalFormatting sqref="B290">
    <cfRule type="cellIs" dxfId="1270" priority="4222" stopIfTrue="1" operator="equal">
      <formula>"(空白)"</formula>
    </cfRule>
    <cfRule type="cellIs" dxfId="1269" priority="4223" stopIfTrue="1" operator="equal">
      <formula>"/"</formula>
    </cfRule>
    <cfRule type="cellIs" dxfId="1268" priority="4224" stopIfTrue="1" operator="equal">
      <formula>0</formula>
    </cfRule>
  </conditionalFormatting>
  <conditionalFormatting sqref="A381">
    <cfRule type="cellIs" dxfId="1267" priority="4216" stopIfTrue="1" operator="equal">
      <formula>"(空白)"</formula>
    </cfRule>
    <cfRule type="cellIs" dxfId="1266" priority="4217" stopIfTrue="1" operator="equal">
      <formula>"/"</formula>
    </cfRule>
    <cfRule type="cellIs" dxfId="1265" priority="4218" stopIfTrue="1" operator="equal">
      <formula>0</formula>
    </cfRule>
  </conditionalFormatting>
  <conditionalFormatting sqref="A380">
    <cfRule type="cellIs" dxfId="1264" priority="4213" stopIfTrue="1" operator="equal">
      <formula>"(空白)"</formula>
    </cfRule>
    <cfRule type="cellIs" dxfId="1263" priority="4214" stopIfTrue="1" operator="equal">
      <formula>"/"</formula>
    </cfRule>
    <cfRule type="cellIs" dxfId="1262" priority="4215" stopIfTrue="1" operator="equal">
      <formula>0</formula>
    </cfRule>
  </conditionalFormatting>
  <conditionalFormatting sqref="B314">
    <cfRule type="cellIs" dxfId="1261" priority="4186" stopIfTrue="1" operator="equal">
      <formula>"(空白)"</formula>
    </cfRule>
    <cfRule type="cellIs" dxfId="1260" priority="4187" stopIfTrue="1" operator="equal">
      <formula>"/"</formula>
    </cfRule>
    <cfRule type="cellIs" dxfId="1259" priority="4188" stopIfTrue="1" operator="equal">
      <formula>0</formula>
    </cfRule>
  </conditionalFormatting>
  <conditionalFormatting sqref="F586">
    <cfRule type="cellIs" dxfId="1258" priority="4027" stopIfTrue="1" operator="equal">
      <formula>"(空白)"</formula>
    </cfRule>
    <cfRule type="cellIs" dxfId="1257" priority="4028" stopIfTrue="1" operator="equal">
      <formula>"/"</formula>
    </cfRule>
    <cfRule type="cellIs" dxfId="1256" priority="4029" stopIfTrue="1" operator="equal">
      <formula>0</formula>
    </cfRule>
  </conditionalFormatting>
  <conditionalFormatting sqref="E580:E581">
    <cfRule type="cellIs" dxfId="1255" priority="4057" stopIfTrue="1" operator="equal">
      <formula>"(空白)"</formula>
    </cfRule>
    <cfRule type="cellIs" dxfId="1254" priority="4058" stopIfTrue="1" operator="equal">
      <formula>"/"</formula>
    </cfRule>
    <cfRule type="cellIs" dxfId="1253" priority="4059" stopIfTrue="1" operator="equal">
      <formula>0</formula>
    </cfRule>
  </conditionalFormatting>
  <conditionalFormatting sqref="F585">
    <cfRule type="cellIs" dxfId="1252" priority="4042" stopIfTrue="1" operator="equal">
      <formula>"(空白)"</formula>
    </cfRule>
    <cfRule type="cellIs" dxfId="1251" priority="4043" stopIfTrue="1" operator="equal">
      <formula>"/"</formula>
    </cfRule>
    <cfRule type="cellIs" dxfId="1250" priority="4044" stopIfTrue="1" operator="equal">
      <formula>0</formula>
    </cfRule>
  </conditionalFormatting>
  <conditionalFormatting sqref="F580:F581">
    <cfRule type="cellIs" dxfId="1249" priority="4054" stopIfTrue="1" operator="equal">
      <formula>"(空白)"</formula>
    </cfRule>
    <cfRule type="cellIs" dxfId="1248" priority="4055" stopIfTrue="1" operator="equal">
      <formula>"/"</formula>
    </cfRule>
    <cfRule type="cellIs" dxfId="1247" priority="4056" stopIfTrue="1" operator="equal">
      <formula>0</formula>
    </cfRule>
  </conditionalFormatting>
  <conditionalFormatting sqref="F585">
    <cfRule type="cellIs" dxfId="1246" priority="4045" stopIfTrue="1" operator="equal">
      <formula>"(空白)"</formula>
    </cfRule>
    <cfRule type="cellIs" dxfId="1245" priority="4046" stopIfTrue="1" operator="equal">
      <formula>"/"</formula>
    </cfRule>
    <cfRule type="cellIs" dxfId="1244" priority="4047" stopIfTrue="1" operator="equal">
      <formula>0</formula>
    </cfRule>
  </conditionalFormatting>
  <conditionalFormatting sqref="F586">
    <cfRule type="cellIs" dxfId="1243" priority="4024" stopIfTrue="1" operator="equal">
      <formula>"(空白)"</formula>
    </cfRule>
    <cfRule type="cellIs" dxfId="1242" priority="4025" stopIfTrue="1" operator="equal">
      <formula>"/"</formula>
    </cfRule>
    <cfRule type="cellIs" dxfId="1241" priority="4026" stopIfTrue="1" operator="equal">
      <formula>0</formula>
    </cfRule>
  </conditionalFormatting>
  <conditionalFormatting sqref="A557">
    <cfRule type="cellIs" dxfId="1240" priority="4015" stopIfTrue="1" operator="equal">
      <formula>"(空白)"</formula>
    </cfRule>
    <cfRule type="cellIs" dxfId="1239" priority="4016" stopIfTrue="1" operator="equal">
      <formula>"/"</formula>
    </cfRule>
    <cfRule type="cellIs" dxfId="1238" priority="4017" stopIfTrue="1" operator="equal">
      <formula>0</formula>
    </cfRule>
  </conditionalFormatting>
  <conditionalFormatting sqref="B437">
    <cfRule type="cellIs" dxfId="1237" priority="4000" stopIfTrue="1" operator="equal">
      <formula>"(空白)"</formula>
    </cfRule>
    <cfRule type="cellIs" dxfId="1236" priority="4001" stopIfTrue="1" operator="equal">
      <formula>"/"</formula>
    </cfRule>
    <cfRule type="cellIs" dxfId="1235" priority="4002" stopIfTrue="1" operator="equal">
      <formula>0</formula>
    </cfRule>
  </conditionalFormatting>
  <conditionalFormatting sqref="B459">
    <cfRule type="cellIs" dxfId="1234" priority="3964" stopIfTrue="1" operator="equal">
      <formula>"(空白)"</formula>
    </cfRule>
    <cfRule type="cellIs" dxfId="1233" priority="3965" stopIfTrue="1" operator="equal">
      <formula>"/"</formula>
    </cfRule>
    <cfRule type="cellIs" dxfId="1232" priority="3966" stopIfTrue="1" operator="equal">
      <formula>0</formula>
    </cfRule>
  </conditionalFormatting>
  <conditionalFormatting sqref="F197:F200">
    <cfRule type="cellIs" dxfId="1231" priority="3742" stopIfTrue="1" operator="equal">
      <formula>"(空白)"</formula>
    </cfRule>
    <cfRule type="cellIs" dxfId="1230" priority="3743" stopIfTrue="1" operator="equal">
      <formula>"/"</formula>
    </cfRule>
    <cfRule type="cellIs" dxfId="1229" priority="3744" stopIfTrue="1" operator="equal">
      <formula>0</formula>
    </cfRule>
  </conditionalFormatting>
  <conditionalFormatting sqref="E594">
    <cfRule type="cellIs" dxfId="1228" priority="3679" stopIfTrue="1" operator="equal">
      <formula>"(空白)"</formula>
    </cfRule>
    <cfRule type="cellIs" dxfId="1227" priority="3680" stopIfTrue="1" operator="equal">
      <formula>"/"</formula>
    </cfRule>
    <cfRule type="cellIs" dxfId="1226" priority="3681" stopIfTrue="1" operator="equal">
      <formula>0</formula>
    </cfRule>
  </conditionalFormatting>
  <conditionalFormatting sqref="E594">
    <cfRule type="cellIs" dxfId="1225" priority="3676" stopIfTrue="1" operator="equal">
      <formula>"(空白)"</formula>
    </cfRule>
    <cfRule type="cellIs" dxfId="1224" priority="3677" stopIfTrue="1" operator="equal">
      <formula>"/"</formula>
    </cfRule>
    <cfRule type="cellIs" dxfId="1223" priority="3678" stopIfTrue="1" operator="equal">
      <formula>0</formula>
    </cfRule>
  </conditionalFormatting>
  <conditionalFormatting sqref="E595">
    <cfRule type="cellIs" dxfId="1222" priority="3673" stopIfTrue="1" operator="equal">
      <formula>"(空白)"</formula>
    </cfRule>
    <cfRule type="cellIs" dxfId="1221" priority="3674" stopIfTrue="1" operator="equal">
      <formula>"/"</formula>
    </cfRule>
    <cfRule type="cellIs" dxfId="1220" priority="3675" stopIfTrue="1" operator="equal">
      <formula>0</formula>
    </cfRule>
  </conditionalFormatting>
  <conditionalFormatting sqref="E595">
    <cfRule type="cellIs" dxfId="1219" priority="3670" stopIfTrue="1" operator="equal">
      <formula>"(空白)"</formula>
    </cfRule>
    <cfRule type="cellIs" dxfId="1218" priority="3671" stopIfTrue="1" operator="equal">
      <formula>"/"</formula>
    </cfRule>
    <cfRule type="cellIs" dxfId="1217" priority="3672" stopIfTrue="1" operator="equal">
      <formula>0</formula>
    </cfRule>
  </conditionalFormatting>
  <conditionalFormatting sqref="E603:F603">
    <cfRule type="cellIs" dxfId="1216" priority="3451" stopIfTrue="1" operator="equal">
      <formula>"(空白)"</formula>
    </cfRule>
    <cfRule type="cellIs" dxfId="1215" priority="3452" stopIfTrue="1" operator="equal">
      <formula>"/"</formula>
    </cfRule>
    <cfRule type="cellIs" dxfId="1214" priority="3453" stopIfTrue="1" operator="equal">
      <formula>0</formula>
    </cfRule>
  </conditionalFormatting>
  <conditionalFormatting sqref="B550">
    <cfRule type="cellIs" dxfId="1213" priority="3481" stopIfTrue="1" operator="equal">
      <formula>"(空白)"</formula>
    </cfRule>
    <cfRule type="cellIs" dxfId="1212" priority="3482" stopIfTrue="1" operator="equal">
      <formula>"/"</formula>
    </cfRule>
    <cfRule type="cellIs" dxfId="1211" priority="3483" stopIfTrue="1" operator="equal">
      <formula>0</formula>
    </cfRule>
  </conditionalFormatting>
  <conditionalFormatting sqref="G648">
    <cfRule type="cellIs" dxfId="1210" priority="3433" stopIfTrue="1" operator="equal">
      <formula>"(空白)"</formula>
    </cfRule>
    <cfRule type="cellIs" dxfId="1209" priority="3434" stopIfTrue="1" operator="equal">
      <formula>"/"</formula>
    </cfRule>
    <cfRule type="cellIs" dxfId="1208" priority="3435" stopIfTrue="1" operator="equal">
      <formula>0</formula>
    </cfRule>
  </conditionalFormatting>
  <conditionalFormatting sqref="C646">
    <cfRule type="cellIs" dxfId="1207" priority="3454" stopIfTrue="1" operator="equal">
      <formula>"(空白)"</formula>
    </cfRule>
    <cfRule type="cellIs" dxfId="1206" priority="3455" stopIfTrue="1" operator="equal">
      <formula>"/"</formula>
    </cfRule>
    <cfRule type="cellIs" dxfId="1205" priority="3456" stopIfTrue="1" operator="equal">
      <formula>0</formula>
    </cfRule>
  </conditionalFormatting>
  <conditionalFormatting sqref="C603">
    <cfRule type="cellIs" dxfId="1204" priority="3445" stopIfTrue="1" operator="equal">
      <formula>"(空白)"</formula>
    </cfRule>
    <cfRule type="cellIs" dxfId="1203" priority="3446" stopIfTrue="1" operator="equal">
      <formula>"/"</formula>
    </cfRule>
    <cfRule type="cellIs" dxfId="1202" priority="3447" stopIfTrue="1" operator="equal">
      <formula>0</formula>
    </cfRule>
  </conditionalFormatting>
  <conditionalFormatting sqref="F603">
    <cfRule type="cellIs" dxfId="1201" priority="3448" stopIfTrue="1" operator="equal">
      <formula>"(空白)"</formula>
    </cfRule>
    <cfRule type="cellIs" dxfId="1200" priority="3449" stopIfTrue="1" operator="equal">
      <formula>"/"</formula>
    </cfRule>
    <cfRule type="cellIs" dxfId="1199" priority="3450" stopIfTrue="1" operator="equal">
      <formula>0</formula>
    </cfRule>
  </conditionalFormatting>
  <conditionalFormatting sqref="C619">
    <cfRule type="cellIs" dxfId="1198" priority="3436" stopIfTrue="1" operator="equal">
      <formula>"(空白)"</formula>
    </cfRule>
    <cfRule type="cellIs" dxfId="1197" priority="3437" stopIfTrue="1" operator="equal">
      <formula>"/"</formula>
    </cfRule>
    <cfRule type="cellIs" dxfId="1196" priority="3438" stopIfTrue="1" operator="equal">
      <formula>0</formula>
    </cfRule>
  </conditionalFormatting>
  <conditionalFormatting sqref="E619:F619">
    <cfRule type="cellIs" dxfId="1195" priority="3442" stopIfTrue="1" operator="equal">
      <formula>"(空白)"</formula>
    </cfRule>
    <cfRule type="cellIs" dxfId="1194" priority="3443" stopIfTrue="1" operator="equal">
      <formula>"/"</formula>
    </cfRule>
    <cfRule type="cellIs" dxfId="1193" priority="3444" stopIfTrue="1" operator="equal">
      <formula>0</formula>
    </cfRule>
  </conditionalFormatting>
  <conditionalFormatting sqref="F619">
    <cfRule type="cellIs" dxfId="1192" priority="3439" stopIfTrue="1" operator="equal">
      <formula>"(空白)"</formula>
    </cfRule>
    <cfRule type="cellIs" dxfId="1191" priority="3440" stopIfTrue="1" operator="equal">
      <formula>"/"</formula>
    </cfRule>
    <cfRule type="cellIs" dxfId="1190" priority="3441" stopIfTrue="1" operator="equal">
      <formula>0</formula>
    </cfRule>
  </conditionalFormatting>
  <conditionalFormatting sqref="C648">
    <cfRule type="cellIs" dxfId="1189" priority="3424" stopIfTrue="1" operator="equal">
      <formula>"(空白)"</formula>
    </cfRule>
    <cfRule type="cellIs" dxfId="1188" priority="3425" stopIfTrue="1" operator="equal">
      <formula>"/"</formula>
    </cfRule>
    <cfRule type="cellIs" dxfId="1187" priority="3426" stopIfTrue="1" operator="equal">
      <formula>0</formula>
    </cfRule>
  </conditionalFormatting>
  <conditionalFormatting sqref="E648:F648">
    <cfRule type="cellIs" dxfId="1186" priority="3430" stopIfTrue="1" operator="equal">
      <formula>"(空白)"</formula>
    </cfRule>
    <cfRule type="cellIs" dxfId="1185" priority="3431" stopIfTrue="1" operator="equal">
      <formula>"/"</formula>
    </cfRule>
    <cfRule type="cellIs" dxfId="1184" priority="3432" stopIfTrue="1" operator="equal">
      <formula>0</formula>
    </cfRule>
  </conditionalFormatting>
  <conditionalFormatting sqref="C640">
    <cfRule type="cellIs" dxfId="1183" priority="3409" stopIfTrue="1" operator="equal">
      <formula>"(空白)"</formula>
    </cfRule>
    <cfRule type="cellIs" dxfId="1182" priority="3410" stopIfTrue="1" operator="equal">
      <formula>"/"</formula>
    </cfRule>
    <cfRule type="cellIs" dxfId="1181" priority="3411" stopIfTrue="1" operator="equal">
      <formula>0</formula>
    </cfRule>
  </conditionalFormatting>
  <conditionalFormatting sqref="F648">
    <cfRule type="cellIs" dxfId="1180" priority="3427" stopIfTrue="1" operator="equal">
      <formula>"(空白)"</formula>
    </cfRule>
    <cfRule type="cellIs" dxfId="1179" priority="3428" stopIfTrue="1" operator="equal">
      <formula>"/"</formula>
    </cfRule>
    <cfRule type="cellIs" dxfId="1178" priority="3429" stopIfTrue="1" operator="equal">
      <formula>0</formula>
    </cfRule>
  </conditionalFormatting>
  <conditionalFormatting sqref="G640">
    <cfRule type="cellIs" dxfId="1177" priority="3418" stopIfTrue="1" operator="equal">
      <formula>"(空白)"</formula>
    </cfRule>
    <cfRule type="cellIs" dxfId="1176" priority="3419" stopIfTrue="1" operator="equal">
      <formula>"/"</formula>
    </cfRule>
    <cfRule type="cellIs" dxfId="1175" priority="3420" stopIfTrue="1" operator="equal">
      <formula>0</formula>
    </cfRule>
  </conditionalFormatting>
  <conditionalFormatting sqref="A640">
    <cfRule type="cellIs" dxfId="1174" priority="3421" stopIfTrue="1" operator="equal">
      <formula>"(空白)"</formula>
    </cfRule>
    <cfRule type="cellIs" dxfId="1173" priority="3422" stopIfTrue="1" operator="equal">
      <formula>"/"</formula>
    </cfRule>
    <cfRule type="cellIs" dxfId="1172" priority="3423" stopIfTrue="1" operator="equal">
      <formula>0</formula>
    </cfRule>
  </conditionalFormatting>
  <conditionalFormatting sqref="E640:F640">
    <cfRule type="cellIs" dxfId="1171" priority="3415" stopIfTrue="1" operator="equal">
      <formula>"(空白)"</formula>
    </cfRule>
    <cfRule type="cellIs" dxfId="1170" priority="3416" stopIfTrue="1" operator="equal">
      <formula>"/"</formula>
    </cfRule>
    <cfRule type="cellIs" dxfId="1169" priority="3417" stopIfTrue="1" operator="equal">
      <formula>0</formula>
    </cfRule>
  </conditionalFormatting>
  <conditionalFormatting sqref="C629">
    <cfRule type="cellIs" dxfId="1168" priority="3397" stopIfTrue="1" operator="equal">
      <formula>"(空白)"</formula>
    </cfRule>
    <cfRule type="cellIs" dxfId="1167" priority="3398" stopIfTrue="1" operator="equal">
      <formula>"/"</formula>
    </cfRule>
    <cfRule type="cellIs" dxfId="1166" priority="3399" stopIfTrue="1" operator="equal">
      <formula>0</formula>
    </cfRule>
  </conditionalFormatting>
  <conditionalFormatting sqref="F640">
    <cfRule type="cellIs" dxfId="1165" priority="3412" stopIfTrue="1" operator="equal">
      <formula>"(空白)"</formula>
    </cfRule>
    <cfRule type="cellIs" dxfId="1164" priority="3413" stopIfTrue="1" operator="equal">
      <formula>"/"</formula>
    </cfRule>
    <cfRule type="cellIs" dxfId="1163" priority="3414" stopIfTrue="1" operator="equal">
      <formula>0</formula>
    </cfRule>
  </conditionalFormatting>
  <conditionalFormatting sqref="C633">
    <cfRule type="cellIs" dxfId="1162" priority="3382" stopIfTrue="1" operator="equal">
      <formula>"(空白)"</formula>
    </cfRule>
    <cfRule type="cellIs" dxfId="1161" priority="3383" stopIfTrue="1" operator="equal">
      <formula>"/"</formula>
    </cfRule>
    <cfRule type="cellIs" dxfId="1160" priority="3384" stopIfTrue="1" operator="equal">
      <formula>0</formula>
    </cfRule>
  </conditionalFormatting>
  <conditionalFormatting sqref="G629">
    <cfRule type="cellIs" dxfId="1159" priority="3406" stopIfTrue="1" operator="equal">
      <formula>"(空白)"</formula>
    </cfRule>
    <cfRule type="cellIs" dxfId="1158" priority="3407" stopIfTrue="1" operator="equal">
      <formula>"/"</formula>
    </cfRule>
    <cfRule type="cellIs" dxfId="1157" priority="3408" stopIfTrue="1" operator="equal">
      <formula>0</formula>
    </cfRule>
  </conditionalFormatting>
  <conditionalFormatting sqref="E629:F629">
    <cfRule type="cellIs" dxfId="1156" priority="3403" stopIfTrue="1" operator="equal">
      <formula>"(空白)"</formula>
    </cfRule>
    <cfRule type="cellIs" dxfId="1155" priority="3404" stopIfTrue="1" operator="equal">
      <formula>"/"</formula>
    </cfRule>
    <cfRule type="cellIs" dxfId="1154" priority="3405" stopIfTrue="1" operator="equal">
      <formula>0</formula>
    </cfRule>
  </conditionalFormatting>
  <conditionalFormatting sqref="F629">
    <cfRule type="cellIs" dxfId="1153" priority="3400" stopIfTrue="1" operator="equal">
      <formula>"(空白)"</formula>
    </cfRule>
    <cfRule type="cellIs" dxfId="1152" priority="3401" stopIfTrue="1" operator="equal">
      <formula>"/"</formula>
    </cfRule>
    <cfRule type="cellIs" dxfId="1151" priority="3402" stopIfTrue="1" operator="equal">
      <formula>0</formula>
    </cfRule>
  </conditionalFormatting>
  <conditionalFormatting sqref="A633">
    <cfRule type="cellIs" dxfId="1150" priority="3394" stopIfTrue="1" operator="equal">
      <formula>"(空白)"</formula>
    </cfRule>
    <cfRule type="cellIs" dxfId="1149" priority="3395" stopIfTrue="1" operator="equal">
      <formula>"/"</formula>
    </cfRule>
    <cfRule type="cellIs" dxfId="1148" priority="3396" stopIfTrue="1" operator="equal">
      <formula>0</formula>
    </cfRule>
  </conditionalFormatting>
  <conditionalFormatting sqref="C613">
    <cfRule type="cellIs" dxfId="1147" priority="3367" stopIfTrue="1" operator="equal">
      <formula>"(空白)"</formula>
    </cfRule>
    <cfRule type="cellIs" dxfId="1146" priority="3368" stopIfTrue="1" operator="equal">
      <formula>"/"</formula>
    </cfRule>
    <cfRule type="cellIs" dxfId="1145" priority="3369" stopIfTrue="1" operator="equal">
      <formula>0</formula>
    </cfRule>
  </conditionalFormatting>
  <conditionalFormatting sqref="G633">
    <cfRule type="cellIs" dxfId="1144" priority="3391" stopIfTrue="1" operator="equal">
      <formula>"(空白)"</formula>
    </cfRule>
    <cfRule type="cellIs" dxfId="1143" priority="3392" stopIfTrue="1" operator="equal">
      <formula>"/"</formula>
    </cfRule>
    <cfRule type="cellIs" dxfId="1142" priority="3393" stopIfTrue="1" operator="equal">
      <formula>0</formula>
    </cfRule>
  </conditionalFormatting>
  <conditionalFormatting sqref="E633:F633">
    <cfRule type="cellIs" dxfId="1141" priority="3388" stopIfTrue="1" operator="equal">
      <formula>"(空白)"</formula>
    </cfRule>
    <cfRule type="cellIs" dxfId="1140" priority="3389" stopIfTrue="1" operator="equal">
      <formula>"/"</formula>
    </cfRule>
    <cfRule type="cellIs" dxfId="1139" priority="3390" stopIfTrue="1" operator="equal">
      <formula>0</formula>
    </cfRule>
  </conditionalFormatting>
  <conditionalFormatting sqref="F633">
    <cfRule type="cellIs" dxfId="1138" priority="3385" stopIfTrue="1" operator="equal">
      <formula>"(空白)"</formula>
    </cfRule>
    <cfRule type="cellIs" dxfId="1137" priority="3386" stopIfTrue="1" operator="equal">
      <formula>"/"</formula>
    </cfRule>
    <cfRule type="cellIs" dxfId="1136" priority="3387" stopIfTrue="1" operator="equal">
      <formula>0</formula>
    </cfRule>
  </conditionalFormatting>
  <conditionalFormatting sqref="H613">
    <cfRule type="cellIs" dxfId="1135" priority="3376" stopIfTrue="1" operator="equal">
      <formula>"(空白)"</formula>
    </cfRule>
    <cfRule type="cellIs" dxfId="1134" priority="3377" stopIfTrue="1" operator="equal">
      <formula>"/"</formula>
    </cfRule>
    <cfRule type="cellIs" dxfId="1133" priority="3378" stopIfTrue="1" operator="equal">
      <formula>0</formula>
    </cfRule>
  </conditionalFormatting>
  <conditionalFormatting sqref="G613">
    <cfRule type="cellIs" dxfId="1132" priority="3379" stopIfTrue="1" operator="equal">
      <formula>"(空白)"</formula>
    </cfRule>
    <cfRule type="cellIs" dxfId="1131" priority="3380" stopIfTrue="1" operator="equal">
      <formula>"/"</formula>
    </cfRule>
    <cfRule type="cellIs" dxfId="1130" priority="3381" stopIfTrue="1" operator="equal">
      <formula>0</formula>
    </cfRule>
  </conditionalFormatting>
  <conditionalFormatting sqref="E613:F613">
    <cfRule type="cellIs" dxfId="1129" priority="3373" stopIfTrue="1" operator="equal">
      <formula>"(空白)"</formula>
    </cfRule>
    <cfRule type="cellIs" dxfId="1128" priority="3374" stopIfTrue="1" operator="equal">
      <formula>"/"</formula>
    </cfRule>
    <cfRule type="cellIs" dxfId="1127" priority="3375" stopIfTrue="1" operator="equal">
      <formula>0</formula>
    </cfRule>
  </conditionalFormatting>
  <conditionalFormatting sqref="F613">
    <cfRule type="cellIs" dxfId="1126" priority="3370" stopIfTrue="1" operator="equal">
      <formula>"(空白)"</formula>
    </cfRule>
    <cfRule type="cellIs" dxfId="1125" priority="3371" stopIfTrue="1" operator="equal">
      <formula>"/"</formula>
    </cfRule>
    <cfRule type="cellIs" dxfId="1124" priority="3372" stopIfTrue="1" operator="equal">
      <formula>0</formula>
    </cfRule>
  </conditionalFormatting>
  <conditionalFormatting sqref="H631">
    <cfRule type="cellIs" dxfId="1123" priority="3364" stopIfTrue="1" operator="equal">
      <formula>"(空白)"</formula>
    </cfRule>
    <cfRule type="cellIs" dxfId="1122" priority="3365" stopIfTrue="1" operator="equal">
      <formula>"/"</formula>
    </cfRule>
    <cfRule type="cellIs" dxfId="1121" priority="3366" stopIfTrue="1" operator="equal">
      <formula>0</formula>
    </cfRule>
  </conditionalFormatting>
  <conditionalFormatting sqref="C631">
    <cfRule type="cellIs" dxfId="1120" priority="3352" stopIfTrue="1" operator="equal">
      <formula>"(空白)"</formula>
    </cfRule>
    <cfRule type="cellIs" dxfId="1119" priority="3353" stopIfTrue="1" operator="equal">
      <formula>"/"</formula>
    </cfRule>
    <cfRule type="cellIs" dxfId="1118" priority="3354" stopIfTrue="1" operator="equal">
      <formula>0</formula>
    </cfRule>
  </conditionalFormatting>
  <conditionalFormatting sqref="G631">
    <cfRule type="cellIs" dxfId="1117" priority="3361" stopIfTrue="1" operator="equal">
      <formula>"(空白)"</formula>
    </cfRule>
    <cfRule type="cellIs" dxfId="1116" priority="3362" stopIfTrue="1" operator="equal">
      <formula>"/"</formula>
    </cfRule>
    <cfRule type="cellIs" dxfId="1115" priority="3363" stopIfTrue="1" operator="equal">
      <formula>0</formula>
    </cfRule>
  </conditionalFormatting>
  <conditionalFormatting sqref="E631:F631">
    <cfRule type="cellIs" dxfId="1114" priority="3358" stopIfTrue="1" operator="equal">
      <formula>"(空白)"</formula>
    </cfRule>
    <cfRule type="cellIs" dxfId="1113" priority="3359" stopIfTrue="1" operator="equal">
      <formula>"/"</formula>
    </cfRule>
    <cfRule type="cellIs" dxfId="1112" priority="3360" stopIfTrue="1" operator="equal">
      <formula>0</formula>
    </cfRule>
  </conditionalFormatting>
  <conditionalFormatting sqref="F631">
    <cfRule type="cellIs" dxfId="1111" priority="3355" stopIfTrue="1" operator="equal">
      <formula>"(空白)"</formula>
    </cfRule>
    <cfRule type="cellIs" dxfId="1110" priority="3356" stopIfTrue="1" operator="equal">
      <formula>"/"</formula>
    </cfRule>
    <cfRule type="cellIs" dxfId="1109" priority="3357" stopIfTrue="1" operator="equal">
      <formula>0</formula>
    </cfRule>
  </conditionalFormatting>
  <conditionalFormatting sqref="B633">
    <cfRule type="cellIs" dxfId="1108" priority="3337" stopIfTrue="1" operator="equal">
      <formula>"(空白)"</formula>
    </cfRule>
    <cfRule type="cellIs" dxfId="1107" priority="3338" stopIfTrue="1" operator="equal">
      <formula>"/"</formula>
    </cfRule>
    <cfRule type="cellIs" dxfId="1106" priority="3339" stopIfTrue="1" operator="equal">
      <formula>0</formula>
    </cfRule>
  </conditionalFormatting>
  <conditionalFormatting sqref="B640">
    <cfRule type="cellIs" dxfId="1105" priority="3334" stopIfTrue="1" operator="equal">
      <formula>"(空白)"</formula>
    </cfRule>
    <cfRule type="cellIs" dxfId="1104" priority="3335" stopIfTrue="1" operator="equal">
      <formula>"/"</formula>
    </cfRule>
    <cfRule type="cellIs" dxfId="1103" priority="3336" stopIfTrue="1" operator="equal">
      <formula>0</formula>
    </cfRule>
  </conditionalFormatting>
  <conditionalFormatting sqref="G638">
    <cfRule type="cellIs" dxfId="1102" priority="3289" stopIfTrue="1" operator="equal">
      <formula>"(空白)"</formula>
    </cfRule>
    <cfRule type="cellIs" dxfId="1101" priority="3290" stopIfTrue="1" operator="equal">
      <formula>"/"</formula>
    </cfRule>
    <cfRule type="cellIs" dxfId="1100" priority="3291" stopIfTrue="1" operator="equal">
      <formula>0</formula>
    </cfRule>
  </conditionalFormatting>
  <conditionalFormatting sqref="E638:F638">
    <cfRule type="cellIs" dxfId="1099" priority="3286" stopIfTrue="1" operator="equal">
      <formula>"(空白)"</formula>
    </cfRule>
    <cfRule type="cellIs" dxfId="1098" priority="3287" stopIfTrue="1" operator="equal">
      <formula>"/"</formula>
    </cfRule>
    <cfRule type="cellIs" dxfId="1097" priority="3288" stopIfTrue="1" operator="equal">
      <formula>0</formula>
    </cfRule>
  </conditionalFormatting>
  <conditionalFormatting sqref="F638">
    <cfRule type="cellIs" dxfId="1096" priority="3283" stopIfTrue="1" operator="equal">
      <formula>"(空白)"</formula>
    </cfRule>
    <cfRule type="cellIs" dxfId="1095" priority="3284" stopIfTrue="1" operator="equal">
      <formula>"/"</formula>
    </cfRule>
    <cfRule type="cellIs" dxfId="1094" priority="3285" stopIfTrue="1" operator="equal">
      <formula>0</formula>
    </cfRule>
  </conditionalFormatting>
  <conditionalFormatting sqref="C638">
    <cfRule type="cellIs" dxfId="1093" priority="3280" stopIfTrue="1" operator="equal">
      <formula>"(空白)"</formula>
    </cfRule>
    <cfRule type="cellIs" dxfId="1092" priority="3281" stopIfTrue="1" operator="equal">
      <formula>"/"</formula>
    </cfRule>
    <cfRule type="cellIs" dxfId="1091" priority="3282" stopIfTrue="1" operator="equal">
      <formula>0</formula>
    </cfRule>
  </conditionalFormatting>
  <conditionalFormatting sqref="H638">
    <cfRule type="cellIs" dxfId="1090" priority="3292" stopIfTrue="1" operator="equal">
      <formula>"(空白)"</formula>
    </cfRule>
    <cfRule type="cellIs" dxfId="1089" priority="3293" stopIfTrue="1" operator="equal">
      <formula>"/"</formula>
    </cfRule>
    <cfRule type="cellIs" dxfId="1088" priority="3294" stopIfTrue="1" operator="equal">
      <formula>0</formula>
    </cfRule>
  </conditionalFormatting>
  <conditionalFormatting sqref="B447">
    <cfRule type="cellIs" dxfId="1087" priority="3259" stopIfTrue="1" operator="equal">
      <formula>"(空白)"</formula>
    </cfRule>
    <cfRule type="cellIs" dxfId="1086" priority="3260" stopIfTrue="1" operator="equal">
      <formula>"/"</formula>
    </cfRule>
    <cfRule type="cellIs" dxfId="1085" priority="3261" stopIfTrue="1" operator="equal">
      <formula>0</formula>
    </cfRule>
  </conditionalFormatting>
  <conditionalFormatting sqref="B460">
    <cfRule type="cellIs" dxfId="1084" priority="3217" stopIfTrue="1" operator="equal">
      <formula>"(空白)"</formula>
    </cfRule>
    <cfRule type="cellIs" dxfId="1083" priority="3218" stopIfTrue="1" operator="equal">
      <formula>"/"</formula>
    </cfRule>
    <cfRule type="cellIs" dxfId="1082" priority="3219" stopIfTrue="1" operator="equal">
      <formula>0</formula>
    </cfRule>
  </conditionalFormatting>
  <conditionalFormatting sqref="B168">
    <cfRule type="cellIs" dxfId="1081" priority="3025" stopIfTrue="1" operator="equal">
      <formula>"(空白)"</formula>
    </cfRule>
    <cfRule type="cellIs" dxfId="1080" priority="3026" stopIfTrue="1" operator="equal">
      <formula>"/"</formula>
    </cfRule>
    <cfRule type="cellIs" dxfId="1079" priority="3027" stopIfTrue="1" operator="equal">
      <formula>0</formula>
    </cfRule>
  </conditionalFormatting>
  <conditionalFormatting sqref="B174">
    <cfRule type="cellIs" dxfId="1078" priority="3016" stopIfTrue="1" operator="equal">
      <formula>"(空白)"</formula>
    </cfRule>
    <cfRule type="cellIs" dxfId="1077" priority="3017" stopIfTrue="1" operator="equal">
      <formula>"/"</formula>
    </cfRule>
    <cfRule type="cellIs" dxfId="1076" priority="3018" stopIfTrue="1" operator="equal">
      <formula>0</formula>
    </cfRule>
  </conditionalFormatting>
  <conditionalFormatting sqref="B648">
    <cfRule type="cellIs" dxfId="1075" priority="2998" stopIfTrue="1" operator="equal">
      <formula>"(空白)"</formula>
    </cfRule>
    <cfRule type="cellIs" dxfId="1074" priority="2999" stopIfTrue="1" operator="equal">
      <formula>"/"</formula>
    </cfRule>
    <cfRule type="cellIs" dxfId="1073" priority="3000" stopIfTrue="1" operator="equal">
      <formula>0</formula>
    </cfRule>
  </conditionalFormatting>
  <conditionalFormatting sqref="B642">
    <cfRule type="cellIs" dxfId="1072" priority="2953" stopIfTrue="1" operator="equal">
      <formula>"(空白)"</formula>
    </cfRule>
    <cfRule type="cellIs" dxfId="1071" priority="2954" stopIfTrue="1" operator="equal">
      <formula>"/"</formula>
    </cfRule>
    <cfRule type="cellIs" dxfId="1070" priority="2955" stopIfTrue="1" operator="equal">
      <formula>0</formula>
    </cfRule>
  </conditionalFormatting>
  <conditionalFormatting sqref="B85">
    <cfRule type="cellIs" dxfId="1069" priority="2929" stopIfTrue="1" operator="equal">
      <formula>"(空白)"</formula>
    </cfRule>
    <cfRule type="cellIs" dxfId="1068" priority="2930" stopIfTrue="1" operator="equal">
      <formula>"/"</formula>
    </cfRule>
    <cfRule type="cellIs" dxfId="1067" priority="2931" stopIfTrue="1" operator="equal">
      <formula>0</formula>
    </cfRule>
  </conditionalFormatting>
  <conditionalFormatting sqref="B86">
    <cfRule type="cellIs" dxfId="1066" priority="2932" stopIfTrue="1" operator="equal">
      <formula>"(空白)"</formula>
    </cfRule>
    <cfRule type="cellIs" dxfId="1065" priority="2933" stopIfTrue="1" operator="equal">
      <formula>"/"</formula>
    </cfRule>
    <cfRule type="cellIs" dxfId="1064" priority="2934" stopIfTrue="1" operator="equal">
      <formula>0</formula>
    </cfRule>
  </conditionalFormatting>
  <conditionalFormatting sqref="M10:N16">
    <cfRule type="cellIs" dxfId="1063" priority="2923" stopIfTrue="1" operator="equal">
      <formula>"(空白)"</formula>
    </cfRule>
    <cfRule type="cellIs" dxfId="1062" priority="2924" stopIfTrue="1" operator="equal">
      <formula>"/"</formula>
    </cfRule>
    <cfRule type="cellIs" dxfId="1061" priority="2925" stopIfTrue="1" operator="equal">
      <formula>0</formula>
    </cfRule>
  </conditionalFormatting>
  <conditionalFormatting sqref="M42:M45">
    <cfRule type="cellIs" dxfId="1060" priority="2911" stopIfTrue="1" operator="equal">
      <formula>"(空白)"</formula>
    </cfRule>
    <cfRule type="cellIs" dxfId="1059" priority="2912" stopIfTrue="1" operator="equal">
      <formula>"/"</formula>
    </cfRule>
    <cfRule type="cellIs" dxfId="1058" priority="2913" stopIfTrue="1" operator="equal">
      <formula>0</formula>
    </cfRule>
  </conditionalFormatting>
  <conditionalFormatting sqref="M51:M55">
    <cfRule type="cellIs" dxfId="1057" priority="2905" stopIfTrue="1" operator="equal">
      <formula>"(空白)"</formula>
    </cfRule>
    <cfRule type="cellIs" dxfId="1056" priority="2906" stopIfTrue="1" operator="equal">
      <formula>"/"</formula>
    </cfRule>
    <cfRule type="cellIs" dxfId="1055" priority="2907" stopIfTrue="1" operator="equal">
      <formula>0</formula>
    </cfRule>
  </conditionalFormatting>
  <conditionalFormatting sqref="M75:M80 M83:M87">
    <cfRule type="cellIs" dxfId="1054" priority="2884" stopIfTrue="1" operator="equal">
      <formula>"(空白)"</formula>
    </cfRule>
    <cfRule type="cellIs" dxfId="1053" priority="2885" stopIfTrue="1" operator="equal">
      <formula>"/"</formula>
    </cfRule>
    <cfRule type="cellIs" dxfId="1052" priority="2886" stopIfTrue="1" operator="equal">
      <formula>0</formula>
    </cfRule>
  </conditionalFormatting>
  <conditionalFormatting sqref="M99:M100 M94:M97">
    <cfRule type="cellIs" dxfId="1051" priority="2881" stopIfTrue="1" operator="equal">
      <formula>"(空白)"</formula>
    </cfRule>
    <cfRule type="cellIs" dxfId="1050" priority="2882" stopIfTrue="1" operator="equal">
      <formula>"/"</formula>
    </cfRule>
    <cfRule type="cellIs" dxfId="1049" priority="2883" stopIfTrue="1" operator="equal">
      <formula>0</formula>
    </cfRule>
  </conditionalFormatting>
  <conditionalFormatting sqref="M98">
    <cfRule type="cellIs" dxfId="1048" priority="2878" stopIfTrue="1" operator="equal">
      <formula>"(空白)"</formula>
    </cfRule>
    <cfRule type="cellIs" dxfId="1047" priority="2879" stopIfTrue="1" operator="equal">
      <formula>"/"</formula>
    </cfRule>
    <cfRule type="cellIs" dxfId="1046" priority="2880" stopIfTrue="1" operator="equal">
      <formula>0</formula>
    </cfRule>
  </conditionalFormatting>
  <conditionalFormatting sqref="M63:M67">
    <cfRule type="cellIs" dxfId="1045" priority="2887" stopIfTrue="1" operator="equal">
      <formula>"(空白)"</formula>
    </cfRule>
    <cfRule type="cellIs" dxfId="1044" priority="2888" stopIfTrue="1" operator="equal">
      <formula>"/"</formula>
    </cfRule>
    <cfRule type="cellIs" dxfId="1043" priority="2889" stopIfTrue="1" operator="equal">
      <formula>0</formula>
    </cfRule>
  </conditionalFormatting>
  <conditionalFormatting sqref="M106 M117 M119">
    <cfRule type="cellIs" dxfId="1042" priority="2872" stopIfTrue="1" operator="equal">
      <formula>"(空白)"</formula>
    </cfRule>
    <cfRule type="cellIs" dxfId="1041" priority="2873" stopIfTrue="1" operator="equal">
      <formula>"/"</formula>
    </cfRule>
    <cfRule type="cellIs" dxfId="1040" priority="2874" stopIfTrue="1" operator="equal">
      <formula>0</formula>
    </cfRule>
  </conditionalFormatting>
  <conditionalFormatting sqref="M118">
    <cfRule type="cellIs" dxfId="1039" priority="2869" stopIfTrue="1" operator="equal">
      <formula>"(空白)"</formula>
    </cfRule>
    <cfRule type="cellIs" dxfId="1038" priority="2870" stopIfTrue="1" operator="equal">
      <formula>"/"</formula>
    </cfRule>
    <cfRule type="cellIs" dxfId="1037" priority="2871" stopIfTrue="1" operator="equal">
      <formula>0</formula>
    </cfRule>
  </conditionalFormatting>
  <conditionalFormatting sqref="M120">
    <cfRule type="cellIs" dxfId="1036" priority="2866" stopIfTrue="1" operator="equal">
      <formula>"(空白)"</formula>
    </cfRule>
    <cfRule type="cellIs" dxfId="1035" priority="2867" stopIfTrue="1" operator="equal">
      <formula>"/"</formula>
    </cfRule>
    <cfRule type="cellIs" dxfId="1034" priority="2868" stopIfTrue="1" operator="equal">
      <formula>0</formula>
    </cfRule>
  </conditionalFormatting>
  <conditionalFormatting sqref="M121">
    <cfRule type="cellIs" dxfId="1033" priority="2863" stopIfTrue="1" operator="equal">
      <formula>"(空白)"</formula>
    </cfRule>
    <cfRule type="cellIs" dxfId="1032" priority="2864" stopIfTrue="1" operator="equal">
      <formula>"/"</formula>
    </cfRule>
    <cfRule type="cellIs" dxfId="1031" priority="2865" stopIfTrue="1" operator="equal">
      <formula>0</formula>
    </cfRule>
  </conditionalFormatting>
  <conditionalFormatting sqref="M122:M123">
    <cfRule type="cellIs" dxfId="1030" priority="2860" stopIfTrue="1" operator="equal">
      <formula>"(空白)"</formula>
    </cfRule>
    <cfRule type="cellIs" dxfId="1029" priority="2861" stopIfTrue="1" operator="equal">
      <formula>"/"</formula>
    </cfRule>
    <cfRule type="cellIs" dxfId="1028" priority="2862" stopIfTrue="1" operator="equal">
      <formula>0</formula>
    </cfRule>
  </conditionalFormatting>
  <conditionalFormatting sqref="M131:M133">
    <cfRule type="cellIs" dxfId="1027" priority="2857" stopIfTrue="1" operator="equal">
      <formula>"(空白)"</formula>
    </cfRule>
    <cfRule type="cellIs" dxfId="1026" priority="2858" stopIfTrue="1" operator="equal">
      <formula>"/"</formula>
    </cfRule>
    <cfRule type="cellIs" dxfId="1025" priority="2859" stopIfTrue="1" operator="equal">
      <formula>0</formula>
    </cfRule>
  </conditionalFormatting>
  <conditionalFormatting sqref="M175">
    <cfRule type="cellIs" dxfId="1024" priority="2833" stopIfTrue="1" operator="equal">
      <formula>"(空白)"</formula>
    </cfRule>
    <cfRule type="cellIs" dxfId="1023" priority="2834" stopIfTrue="1" operator="equal">
      <formula>"/"</formula>
    </cfRule>
    <cfRule type="cellIs" dxfId="1022" priority="2835" stopIfTrue="1" operator="equal">
      <formula>0</formula>
    </cfRule>
  </conditionalFormatting>
  <conditionalFormatting sqref="M138">
    <cfRule type="cellIs" dxfId="1021" priority="2851" stopIfTrue="1" operator="equal">
      <formula>"(空白)"</formula>
    </cfRule>
    <cfRule type="cellIs" dxfId="1020" priority="2852" stopIfTrue="1" operator="equal">
      <formula>"/"</formula>
    </cfRule>
    <cfRule type="cellIs" dxfId="1019" priority="2853" stopIfTrue="1" operator="equal">
      <formula>0</formula>
    </cfRule>
  </conditionalFormatting>
  <conditionalFormatting sqref="M166:M167 M182:M185 M176 M178 M180 M174">
    <cfRule type="cellIs" dxfId="1018" priority="2842" stopIfTrue="1" operator="equal">
      <formula>"(空白)"</formula>
    </cfRule>
    <cfRule type="cellIs" dxfId="1017" priority="2843" stopIfTrue="1" operator="equal">
      <formula>"/"</formula>
    </cfRule>
    <cfRule type="cellIs" dxfId="1016" priority="2844" stopIfTrue="1" operator="equal">
      <formula>0</formula>
    </cfRule>
  </conditionalFormatting>
  <conditionalFormatting sqref="M177">
    <cfRule type="cellIs" dxfId="1015" priority="2830" stopIfTrue="1" operator="equal">
      <formula>"(空白)"</formula>
    </cfRule>
    <cfRule type="cellIs" dxfId="1014" priority="2831" stopIfTrue="1" operator="equal">
      <formula>"/"</formula>
    </cfRule>
    <cfRule type="cellIs" dxfId="1013" priority="2832" stopIfTrue="1" operator="equal">
      <formula>0</formula>
    </cfRule>
  </conditionalFormatting>
  <conditionalFormatting sqref="M173">
    <cfRule type="cellIs" dxfId="1012" priority="2824" stopIfTrue="1" operator="equal">
      <formula>"(空白)"</formula>
    </cfRule>
    <cfRule type="cellIs" dxfId="1011" priority="2825" stopIfTrue="1" operator="equal">
      <formula>"/"</formula>
    </cfRule>
    <cfRule type="cellIs" dxfId="1010" priority="2826" stopIfTrue="1" operator="equal">
      <formula>0</formula>
    </cfRule>
  </conditionalFormatting>
  <conditionalFormatting sqref="M191 N207">
    <cfRule type="cellIs" dxfId="1009" priority="2818" stopIfTrue="1" operator="equal">
      <formula>"(空白)"</formula>
    </cfRule>
    <cfRule type="cellIs" dxfId="1008" priority="2819" stopIfTrue="1" operator="equal">
      <formula>"/"</formula>
    </cfRule>
    <cfRule type="cellIs" dxfId="1007" priority="2820" stopIfTrue="1" operator="equal">
      <formula>0</formula>
    </cfRule>
  </conditionalFormatting>
  <conditionalFormatting sqref="M213">
    <cfRule type="cellIs" dxfId="1006" priority="2815" stopIfTrue="1" operator="equal">
      <formula>"(空白)"</formula>
    </cfRule>
    <cfRule type="cellIs" dxfId="1005" priority="2816" stopIfTrue="1" operator="equal">
      <formula>"/"</formula>
    </cfRule>
    <cfRule type="cellIs" dxfId="1004" priority="2817" stopIfTrue="1" operator="equal">
      <formula>0</formula>
    </cfRule>
  </conditionalFormatting>
  <conditionalFormatting sqref="M214">
    <cfRule type="cellIs" dxfId="1003" priority="2812" stopIfTrue="1" operator="equal">
      <formula>"(空白)"</formula>
    </cfRule>
    <cfRule type="cellIs" dxfId="1002" priority="2813" stopIfTrue="1" operator="equal">
      <formula>"/"</formula>
    </cfRule>
    <cfRule type="cellIs" dxfId="1001" priority="2814" stopIfTrue="1" operator="equal">
      <formula>0</formula>
    </cfRule>
  </conditionalFormatting>
  <conditionalFormatting sqref="M225:M226">
    <cfRule type="cellIs" dxfId="1000" priority="2809" stopIfTrue="1" operator="equal">
      <formula>"(空白)"</formula>
    </cfRule>
    <cfRule type="cellIs" dxfId="999" priority="2810" stopIfTrue="1" operator="equal">
      <formula>"/"</formula>
    </cfRule>
    <cfRule type="cellIs" dxfId="998" priority="2811" stopIfTrue="1" operator="equal">
      <formula>0</formula>
    </cfRule>
  </conditionalFormatting>
  <conditionalFormatting sqref="N42">
    <cfRule type="cellIs" dxfId="997" priority="2785" stopIfTrue="1" operator="equal">
      <formula>"(空白)"</formula>
    </cfRule>
    <cfRule type="cellIs" dxfId="996" priority="2786" stopIfTrue="1" operator="equal">
      <formula>"/"</formula>
    </cfRule>
    <cfRule type="cellIs" dxfId="995" priority="2787" stopIfTrue="1" operator="equal">
      <formula>0</formula>
    </cfRule>
  </conditionalFormatting>
  <conditionalFormatting sqref="N44:N45">
    <cfRule type="cellIs" dxfId="994" priority="2782" stopIfTrue="1" operator="equal">
      <formula>"(空白)"</formula>
    </cfRule>
    <cfRule type="cellIs" dxfId="993" priority="2783" stopIfTrue="1" operator="equal">
      <formula>"/"</formula>
    </cfRule>
    <cfRule type="cellIs" dxfId="992" priority="2784" stopIfTrue="1" operator="equal">
      <formula>0</formula>
    </cfRule>
  </conditionalFormatting>
  <conditionalFormatting sqref="N64">
    <cfRule type="cellIs" dxfId="991" priority="2779" stopIfTrue="1" operator="equal">
      <formula>"(空白)"</formula>
    </cfRule>
    <cfRule type="cellIs" dxfId="990" priority="2780" stopIfTrue="1" operator="equal">
      <formula>"/"</formula>
    </cfRule>
    <cfRule type="cellIs" dxfId="989" priority="2781" stopIfTrue="1" operator="equal">
      <formula>0</formula>
    </cfRule>
  </conditionalFormatting>
  <conditionalFormatting sqref="N51:N55">
    <cfRule type="cellIs" dxfId="988" priority="2794" stopIfTrue="1" operator="equal">
      <formula>"(空白)"</formula>
    </cfRule>
    <cfRule type="cellIs" dxfId="987" priority="2795" stopIfTrue="1" operator="equal">
      <formula>"/"</formula>
    </cfRule>
    <cfRule type="cellIs" dxfId="986" priority="2796" stopIfTrue="1" operator="equal">
      <formula>0</formula>
    </cfRule>
  </conditionalFormatting>
  <conditionalFormatting sqref="M57:M61">
    <cfRule type="cellIs" dxfId="985" priority="2791" stopIfTrue="1" operator="equal">
      <formula>"(空白)"</formula>
    </cfRule>
    <cfRule type="cellIs" dxfId="984" priority="2792" stopIfTrue="1" operator="equal">
      <formula>"/"</formula>
    </cfRule>
    <cfRule type="cellIs" dxfId="983" priority="2793" stopIfTrue="1" operator="equal">
      <formula>0</formula>
    </cfRule>
  </conditionalFormatting>
  <conditionalFormatting sqref="N57:N61">
    <cfRule type="cellIs" dxfId="982" priority="2788" stopIfTrue="1" operator="equal">
      <formula>"(空白)"</formula>
    </cfRule>
    <cfRule type="cellIs" dxfId="981" priority="2789" stopIfTrue="1" operator="equal">
      <formula>"/"</formula>
    </cfRule>
    <cfRule type="cellIs" dxfId="980" priority="2790" stopIfTrue="1" operator="equal">
      <formula>0</formula>
    </cfRule>
  </conditionalFormatting>
  <conditionalFormatting sqref="N94:N95">
    <cfRule type="cellIs" dxfId="979" priority="2776" stopIfTrue="1" operator="equal">
      <formula>"(空白)"</formula>
    </cfRule>
    <cfRule type="cellIs" dxfId="978" priority="2777" stopIfTrue="1" operator="equal">
      <formula>"/"</formula>
    </cfRule>
    <cfRule type="cellIs" dxfId="977" priority="2778" stopIfTrue="1" operator="equal">
      <formula>0</formula>
    </cfRule>
  </conditionalFormatting>
  <conditionalFormatting sqref="N106">
    <cfRule type="cellIs" dxfId="976" priority="2773" stopIfTrue="1" operator="equal">
      <formula>"(空白)"</formula>
    </cfRule>
    <cfRule type="cellIs" dxfId="975" priority="2774" stopIfTrue="1" operator="equal">
      <formula>"/"</formula>
    </cfRule>
    <cfRule type="cellIs" dxfId="974" priority="2775" stopIfTrue="1" operator="equal">
      <formula>0</formula>
    </cfRule>
  </conditionalFormatting>
  <conditionalFormatting sqref="N107:N108">
    <cfRule type="cellIs" dxfId="973" priority="2770" stopIfTrue="1" operator="equal">
      <formula>"(空白)"</formula>
    </cfRule>
    <cfRule type="cellIs" dxfId="972" priority="2771" stopIfTrue="1" operator="equal">
      <formula>"/"</formula>
    </cfRule>
    <cfRule type="cellIs" dxfId="971" priority="2772" stopIfTrue="1" operator="equal">
      <formula>0</formula>
    </cfRule>
  </conditionalFormatting>
  <conditionalFormatting sqref="M147:N147">
    <cfRule type="cellIs" dxfId="970" priority="2743" stopIfTrue="1" operator="equal">
      <formula>"(空白)"</formula>
    </cfRule>
    <cfRule type="cellIs" dxfId="969" priority="2744" stopIfTrue="1" operator="equal">
      <formula>"/"</formula>
    </cfRule>
    <cfRule type="cellIs" dxfId="968" priority="2745" stopIfTrue="1" operator="equal">
      <formula>0</formula>
    </cfRule>
  </conditionalFormatting>
  <conditionalFormatting sqref="N132">
    <cfRule type="cellIs" dxfId="967" priority="2767" stopIfTrue="1" operator="equal">
      <formula>"(空白)"</formula>
    </cfRule>
    <cfRule type="cellIs" dxfId="966" priority="2768" stopIfTrue="1" operator="equal">
      <formula>"/"</formula>
    </cfRule>
    <cfRule type="cellIs" dxfId="965" priority="2769" stopIfTrue="1" operator="equal">
      <formula>0</formula>
    </cfRule>
  </conditionalFormatting>
  <conditionalFormatting sqref="N133">
    <cfRule type="cellIs" dxfId="964" priority="2764" stopIfTrue="1" operator="equal">
      <formula>"(空白)"</formula>
    </cfRule>
    <cfRule type="cellIs" dxfId="963" priority="2765" stopIfTrue="1" operator="equal">
      <formula>"/"</formula>
    </cfRule>
    <cfRule type="cellIs" dxfId="962" priority="2766" stopIfTrue="1" operator="equal">
      <formula>0</formula>
    </cfRule>
  </conditionalFormatting>
  <conditionalFormatting sqref="N138">
    <cfRule type="cellIs" dxfId="961" priority="2758" stopIfTrue="1" operator="equal">
      <formula>"(空白)"</formula>
    </cfRule>
    <cfRule type="cellIs" dxfId="960" priority="2759" stopIfTrue="1" operator="equal">
      <formula>"/"</formula>
    </cfRule>
    <cfRule type="cellIs" dxfId="959" priority="2760" stopIfTrue="1" operator="equal">
      <formula>0</formula>
    </cfRule>
  </conditionalFormatting>
  <conditionalFormatting sqref="M146">
    <cfRule type="cellIs" dxfId="958" priority="2752" stopIfTrue="1" operator="equal">
      <formula>"(空白)"</formula>
    </cfRule>
    <cfRule type="cellIs" dxfId="957" priority="2753" stopIfTrue="1" operator="equal">
      <formula>"/"</formula>
    </cfRule>
    <cfRule type="cellIs" dxfId="956" priority="2754" stopIfTrue="1" operator="equal">
      <formula>0</formula>
    </cfRule>
  </conditionalFormatting>
  <conditionalFormatting sqref="N146">
    <cfRule type="cellIs" dxfId="955" priority="2749" stopIfTrue="1" operator="equal">
      <formula>"(空白)"</formula>
    </cfRule>
    <cfRule type="cellIs" dxfId="954" priority="2750" stopIfTrue="1" operator="equal">
      <formula>"/"</formula>
    </cfRule>
    <cfRule type="cellIs" dxfId="953" priority="2751" stopIfTrue="1" operator="equal">
      <formula>0</formula>
    </cfRule>
  </conditionalFormatting>
  <conditionalFormatting sqref="M172">
    <cfRule type="cellIs" dxfId="952" priority="2740" stopIfTrue="1" operator="equal">
      <formula>"(空白)"</formula>
    </cfRule>
    <cfRule type="cellIs" dxfId="951" priority="2741" stopIfTrue="1" operator="equal">
      <formula>"/"</formula>
    </cfRule>
    <cfRule type="cellIs" dxfId="950" priority="2742" stopIfTrue="1" operator="equal">
      <formula>0</formula>
    </cfRule>
  </conditionalFormatting>
  <conditionalFormatting sqref="N172:N179">
    <cfRule type="cellIs" dxfId="949" priority="2737" stopIfTrue="1" operator="equal">
      <formula>"(空白)"</formula>
    </cfRule>
    <cfRule type="cellIs" dxfId="948" priority="2738" stopIfTrue="1" operator="equal">
      <formula>"/"</formula>
    </cfRule>
    <cfRule type="cellIs" dxfId="947" priority="2739" stopIfTrue="1" operator="equal">
      <formula>0</formula>
    </cfRule>
  </conditionalFormatting>
  <conditionalFormatting sqref="M179">
    <cfRule type="cellIs" dxfId="946" priority="2734" stopIfTrue="1" operator="equal">
      <formula>"(空白)"</formula>
    </cfRule>
    <cfRule type="cellIs" dxfId="945" priority="2735" stopIfTrue="1" operator="equal">
      <formula>"/"</formula>
    </cfRule>
    <cfRule type="cellIs" dxfId="944" priority="2736" stopIfTrue="1" operator="equal">
      <formula>0</formula>
    </cfRule>
  </conditionalFormatting>
  <conditionalFormatting sqref="N180:N185">
    <cfRule type="cellIs" dxfId="943" priority="2731" stopIfTrue="1" operator="equal">
      <formula>"(空白)"</formula>
    </cfRule>
    <cfRule type="cellIs" dxfId="942" priority="2732" stopIfTrue="1" operator="equal">
      <formula>"/"</formula>
    </cfRule>
    <cfRule type="cellIs" dxfId="941" priority="2733" stopIfTrue="1" operator="equal">
      <formula>0</formula>
    </cfRule>
  </conditionalFormatting>
  <conditionalFormatting sqref="M215">
    <cfRule type="cellIs" dxfId="940" priority="2728" stopIfTrue="1" operator="equal">
      <formula>"(空白)"</formula>
    </cfRule>
    <cfRule type="cellIs" dxfId="939" priority="2729" stopIfTrue="1" operator="equal">
      <formula>"/"</formula>
    </cfRule>
    <cfRule type="cellIs" dxfId="938" priority="2730" stopIfTrue="1" operator="equal">
      <formula>0</formula>
    </cfRule>
  </conditionalFormatting>
  <conditionalFormatting sqref="N225">
    <cfRule type="cellIs" dxfId="937" priority="2725" stopIfTrue="1" operator="equal">
      <formula>"(空白)"</formula>
    </cfRule>
    <cfRule type="cellIs" dxfId="936" priority="2726" stopIfTrue="1" operator="equal">
      <formula>"/"</formula>
    </cfRule>
    <cfRule type="cellIs" dxfId="935" priority="2727" stopIfTrue="1" operator="equal">
      <formula>0</formula>
    </cfRule>
  </conditionalFormatting>
  <conditionalFormatting sqref="N226">
    <cfRule type="cellIs" dxfId="934" priority="2716" stopIfTrue="1" operator="equal">
      <formula>"(空白)"</formula>
    </cfRule>
    <cfRule type="cellIs" dxfId="933" priority="2717" stopIfTrue="1" operator="equal">
      <formula>"/"</formula>
    </cfRule>
    <cfRule type="cellIs" dxfId="932" priority="2718" stopIfTrue="1" operator="equal">
      <formula>0</formula>
    </cfRule>
  </conditionalFormatting>
  <conditionalFormatting sqref="K27:L27">
    <cfRule type="cellIs" dxfId="931" priority="2710" stopIfTrue="1" operator="equal">
      <formula>"(空白)"</formula>
    </cfRule>
    <cfRule type="cellIs" dxfId="930" priority="2711" stopIfTrue="1" operator="equal">
      <formula>"/"</formula>
    </cfRule>
    <cfRule type="cellIs" dxfId="929" priority="2712" stopIfTrue="1" operator="equal">
      <formula>0</formula>
    </cfRule>
  </conditionalFormatting>
  <conditionalFormatting sqref="K41:L41">
    <cfRule type="cellIs" dxfId="928" priority="2707" stopIfTrue="1" operator="equal">
      <formula>"(空白)"</formula>
    </cfRule>
    <cfRule type="cellIs" dxfId="927" priority="2708" stopIfTrue="1" operator="equal">
      <formula>"/"</formula>
    </cfRule>
    <cfRule type="cellIs" dxfId="926" priority="2709" stopIfTrue="1" operator="equal">
      <formula>0</formula>
    </cfRule>
  </conditionalFormatting>
  <conditionalFormatting sqref="K50:L50">
    <cfRule type="cellIs" dxfId="925" priority="2704" stopIfTrue="1" operator="equal">
      <formula>"(空白)"</formula>
    </cfRule>
    <cfRule type="cellIs" dxfId="924" priority="2705" stopIfTrue="1" operator="equal">
      <formula>"/"</formula>
    </cfRule>
    <cfRule type="cellIs" dxfId="923" priority="2706" stopIfTrue="1" operator="equal">
      <formula>0</formula>
    </cfRule>
  </conditionalFormatting>
  <conditionalFormatting sqref="K74:L74">
    <cfRule type="cellIs" dxfId="922" priority="2701" stopIfTrue="1" operator="equal">
      <formula>"(空白)"</formula>
    </cfRule>
    <cfRule type="cellIs" dxfId="921" priority="2702" stopIfTrue="1" operator="equal">
      <formula>"/"</formula>
    </cfRule>
    <cfRule type="cellIs" dxfId="920" priority="2703" stopIfTrue="1" operator="equal">
      <formula>0</formula>
    </cfRule>
  </conditionalFormatting>
  <conditionalFormatting sqref="K93:L93">
    <cfRule type="cellIs" dxfId="919" priority="2698" stopIfTrue="1" operator="equal">
      <formula>"(空白)"</formula>
    </cfRule>
    <cfRule type="cellIs" dxfId="918" priority="2699" stopIfTrue="1" operator="equal">
      <formula>"/"</formula>
    </cfRule>
    <cfRule type="cellIs" dxfId="917" priority="2700" stopIfTrue="1" operator="equal">
      <formula>0</formula>
    </cfRule>
  </conditionalFormatting>
  <conditionalFormatting sqref="K105:L105">
    <cfRule type="cellIs" dxfId="916" priority="2695" stopIfTrue="1" operator="equal">
      <formula>"(空白)"</formula>
    </cfRule>
    <cfRule type="cellIs" dxfId="915" priority="2696" stopIfTrue="1" operator="equal">
      <formula>"/"</formula>
    </cfRule>
    <cfRule type="cellIs" dxfId="914" priority="2697" stopIfTrue="1" operator="equal">
      <formula>0</formula>
    </cfRule>
  </conditionalFormatting>
  <conditionalFormatting sqref="K130:L130">
    <cfRule type="cellIs" dxfId="913" priority="2692" stopIfTrue="1" operator="equal">
      <formula>"(空白)"</formula>
    </cfRule>
    <cfRule type="cellIs" dxfId="912" priority="2693" stopIfTrue="1" operator="equal">
      <formula>"/"</formula>
    </cfRule>
    <cfRule type="cellIs" dxfId="911" priority="2694" stopIfTrue="1" operator="equal">
      <formula>0</formula>
    </cfRule>
  </conditionalFormatting>
  <conditionalFormatting sqref="K137:L137">
    <cfRule type="cellIs" dxfId="910" priority="2689" stopIfTrue="1" operator="equal">
      <formula>"(空白)"</formula>
    </cfRule>
    <cfRule type="cellIs" dxfId="909" priority="2690" stopIfTrue="1" operator="equal">
      <formula>"/"</formula>
    </cfRule>
    <cfRule type="cellIs" dxfId="908" priority="2691" stopIfTrue="1" operator="equal">
      <formula>0</formula>
    </cfRule>
  </conditionalFormatting>
  <conditionalFormatting sqref="K145:L145">
    <cfRule type="cellIs" dxfId="907" priority="2686" stopIfTrue="1" operator="equal">
      <formula>"(空白)"</formula>
    </cfRule>
    <cfRule type="cellIs" dxfId="906" priority="2687" stopIfTrue="1" operator="equal">
      <formula>"/"</formula>
    </cfRule>
    <cfRule type="cellIs" dxfId="905" priority="2688" stopIfTrue="1" operator="equal">
      <formula>0</formula>
    </cfRule>
  </conditionalFormatting>
  <conditionalFormatting sqref="K152:L152">
    <cfRule type="cellIs" dxfId="904" priority="2683" stopIfTrue="1" operator="equal">
      <formula>"(空白)"</formula>
    </cfRule>
    <cfRule type="cellIs" dxfId="903" priority="2684" stopIfTrue="1" operator="equal">
      <formula>"/"</formula>
    </cfRule>
    <cfRule type="cellIs" dxfId="902" priority="2685" stopIfTrue="1" operator="equal">
      <formula>0</formula>
    </cfRule>
  </conditionalFormatting>
  <conditionalFormatting sqref="K165:L165">
    <cfRule type="cellIs" dxfId="901" priority="2680" stopIfTrue="1" operator="equal">
      <formula>"(空白)"</formula>
    </cfRule>
    <cfRule type="cellIs" dxfId="900" priority="2681" stopIfTrue="1" operator="equal">
      <formula>"/"</formula>
    </cfRule>
    <cfRule type="cellIs" dxfId="899" priority="2682" stopIfTrue="1" operator="equal">
      <formula>0</formula>
    </cfRule>
  </conditionalFormatting>
  <conditionalFormatting sqref="K190:L190">
    <cfRule type="cellIs" dxfId="898" priority="2677" stopIfTrue="1" operator="equal">
      <formula>"(空白)"</formula>
    </cfRule>
    <cfRule type="cellIs" dxfId="897" priority="2678" stopIfTrue="1" operator="equal">
      <formula>"/"</formula>
    </cfRule>
    <cfRule type="cellIs" dxfId="896" priority="2679" stopIfTrue="1" operator="equal">
      <formula>0</formula>
    </cfRule>
  </conditionalFormatting>
  <conditionalFormatting sqref="K224:L224">
    <cfRule type="cellIs" dxfId="895" priority="2674" stopIfTrue="1" operator="equal">
      <formula>"(空白)"</formula>
    </cfRule>
    <cfRule type="cellIs" dxfId="894" priority="2675" stopIfTrue="1" operator="equal">
      <formula>"/"</formula>
    </cfRule>
    <cfRule type="cellIs" dxfId="893" priority="2676" stopIfTrue="1" operator="equal">
      <formula>0</formula>
    </cfRule>
  </conditionalFormatting>
  <conditionalFormatting sqref="K234:L234">
    <cfRule type="cellIs" dxfId="892" priority="2671" stopIfTrue="1" operator="equal">
      <formula>"(空白)"</formula>
    </cfRule>
    <cfRule type="cellIs" dxfId="891" priority="2672" stopIfTrue="1" operator="equal">
      <formula>"/"</formula>
    </cfRule>
    <cfRule type="cellIs" dxfId="890" priority="2673" stopIfTrue="1" operator="equal">
      <formula>0</formula>
    </cfRule>
  </conditionalFormatting>
  <conditionalFormatting sqref="K247:L247">
    <cfRule type="cellIs" dxfId="889" priority="2668" stopIfTrue="1" operator="equal">
      <formula>"(空白)"</formula>
    </cfRule>
    <cfRule type="cellIs" dxfId="888" priority="2669" stopIfTrue="1" operator="equal">
      <formula>"/"</formula>
    </cfRule>
    <cfRule type="cellIs" dxfId="887" priority="2670" stopIfTrue="1" operator="equal">
      <formula>0</formula>
    </cfRule>
  </conditionalFormatting>
  <conditionalFormatting sqref="K257:L257">
    <cfRule type="cellIs" dxfId="886" priority="2665" stopIfTrue="1" operator="equal">
      <formula>"(空白)"</formula>
    </cfRule>
    <cfRule type="cellIs" dxfId="885" priority="2666" stopIfTrue="1" operator="equal">
      <formula>"/"</formula>
    </cfRule>
    <cfRule type="cellIs" dxfId="884" priority="2667" stopIfTrue="1" operator="equal">
      <formula>0</formula>
    </cfRule>
  </conditionalFormatting>
  <conditionalFormatting sqref="K267:L267">
    <cfRule type="cellIs" dxfId="883" priority="2662" stopIfTrue="1" operator="equal">
      <formula>"(空白)"</formula>
    </cfRule>
    <cfRule type="cellIs" dxfId="882" priority="2663" stopIfTrue="1" operator="equal">
      <formula>"/"</formula>
    </cfRule>
    <cfRule type="cellIs" dxfId="881" priority="2664" stopIfTrue="1" operator="equal">
      <formula>0</formula>
    </cfRule>
  </conditionalFormatting>
  <conditionalFormatting sqref="K278:L278">
    <cfRule type="cellIs" dxfId="880" priority="2659" stopIfTrue="1" operator="equal">
      <formula>"(空白)"</formula>
    </cfRule>
    <cfRule type="cellIs" dxfId="879" priority="2660" stopIfTrue="1" operator="equal">
      <formula>"/"</formula>
    </cfRule>
    <cfRule type="cellIs" dxfId="878" priority="2661" stopIfTrue="1" operator="equal">
      <formula>0</formula>
    </cfRule>
  </conditionalFormatting>
  <conditionalFormatting sqref="K305:L305">
    <cfRule type="cellIs" dxfId="877" priority="2656" stopIfTrue="1" operator="equal">
      <formula>"(空白)"</formula>
    </cfRule>
    <cfRule type="cellIs" dxfId="876" priority="2657" stopIfTrue="1" operator="equal">
      <formula>"/"</formula>
    </cfRule>
    <cfRule type="cellIs" dxfId="875" priority="2658" stopIfTrue="1" operator="equal">
      <formula>0</formula>
    </cfRule>
  </conditionalFormatting>
  <conditionalFormatting sqref="K325:L325">
    <cfRule type="cellIs" dxfId="874" priority="2653" stopIfTrue="1" operator="equal">
      <formula>"(空白)"</formula>
    </cfRule>
    <cfRule type="cellIs" dxfId="873" priority="2654" stopIfTrue="1" operator="equal">
      <formula>"/"</formula>
    </cfRule>
    <cfRule type="cellIs" dxfId="872" priority="2655" stopIfTrue="1" operator="equal">
      <formula>0</formula>
    </cfRule>
  </conditionalFormatting>
  <conditionalFormatting sqref="K350:L350">
    <cfRule type="cellIs" dxfId="871" priority="2650" stopIfTrue="1" operator="equal">
      <formula>"(空白)"</formula>
    </cfRule>
    <cfRule type="cellIs" dxfId="870" priority="2651" stopIfTrue="1" operator="equal">
      <formula>"/"</formula>
    </cfRule>
    <cfRule type="cellIs" dxfId="869" priority="2652" stopIfTrue="1" operator="equal">
      <formula>0</formula>
    </cfRule>
  </conditionalFormatting>
  <conditionalFormatting sqref="K367:L367">
    <cfRule type="cellIs" dxfId="868" priority="2647" stopIfTrue="1" operator="equal">
      <formula>"(空白)"</formula>
    </cfRule>
    <cfRule type="cellIs" dxfId="867" priority="2648" stopIfTrue="1" operator="equal">
      <formula>"/"</formula>
    </cfRule>
    <cfRule type="cellIs" dxfId="866" priority="2649" stopIfTrue="1" operator="equal">
      <formula>0</formula>
    </cfRule>
  </conditionalFormatting>
  <conditionalFormatting sqref="K383:L383">
    <cfRule type="cellIs" dxfId="865" priority="2644" stopIfTrue="1" operator="equal">
      <formula>"(空白)"</formula>
    </cfRule>
    <cfRule type="cellIs" dxfId="864" priority="2645" stopIfTrue="1" operator="equal">
      <formula>"/"</formula>
    </cfRule>
    <cfRule type="cellIs" dxfId="863" priority="2646" stopIfTrue="1" operator="equal">
      <formula>0</formula>
    </cfRule>
  </conditionalFormatting>
  <conditionalFormatting sqref="K394:L394">
    <cfRule type="cellIs" dxfId="862" priority="2641" stopIfTrue="1" operator="equal">
      <formula>"(空白)"</formula>
    </cfRule>
    <cfRule type="cellIs" dxfId="861" priority="2642" stopIfTrue="1" operator="equal">
      <formula>"/"</formula>
    </cfRule>
    <cfRule type="cellIs" dxfId="860" priority="2643" stopIfTrue="1" operator="equal">
      <formula>0</formula>
    </cfRule>
  </conditionalFormatting>
  <conditionalFormatting sqref="K434:L434">
    <cfRule type="cellIs" dxfId="859" priority="2638" stopIfTrue="1" operator="equal">
      <formula>"(空白)"</formula>
    </cfRule>
    <cfRule type="cellIs" dxfId="858" priority="2639" stopIfTrue="1" operator="equal">
      <formula>"/"</formula>
    </cfRule>
    <cfRule type="cellIs" dxfId="857" priority="2640" stopIfTrue="1" operator="equal">
      <formula>0</formula>
    </cfRule>
  </conditionalFormatting>
  <conditionalFormatting sqref="K445:L445">
    <cfRule type="cellIs" dxfId="856" priority="2635" stopIfTrue="1" operator="equal">
      <formula>"(空白)"</formula>
    </cfRule>
    <cfRule type="cellIs" dxfId="855" priority="2636" stopIfTrue="1" operator="equal">
      <formula>"/"</formula>
    </cfRule>
    <cfRule type="cellIs" dxfId="854" priority="2637" stopIfTrue="1" operator="equal">
      <formula>0</formula>
    </cfRule>
  </conditionalFormatting>
  <conditionalFormatting sqref="K498:L498">
    <cfRule type="cellIs" dxfId="853" priority="2632" stopIfTrue="1" operator="equal">
      <formula>"(空白)"</formula>
    </cfRule>
    <cfRule type="cellIs" dxfId="852" priority="2633" stopIfTrue="1" operator="equal">
      <formula>"/"</formula>
    </cfRule>
    <cfRule type="cellIs" dxfId="851" priority="2634" stopIfTrue="1" operator="equal">
      <formula>0</formula>
    </cfRule>
  </conditionalFormatting>
  <conditionalFormatting sqref="K522:L522 K515:L515">
    <cfRule type="cellIs" dxfId="850" priority="2629" stopIfTrue="1" operator="equal">
      <formula>"(空白)"</formula>
    </cfRule>
    <cfRule type="cellIs" dxfId="849" priority="2630" stopIfTrue="1" operator="equal">
      <formula>"/"</formula>
    </cfRule>
    <cfRule type="cellIs" dxfId="848" priority="2631" stopIfTrue="1" operator="equal">
      <formula>0</formula>
    </cfRule>
  </conditionalFormatting>
  <conditionalFormatting sqref="K538:L538">
    <cfRule type="cellIs" dxfId="847" priority="2626" stopIfTrue="1" operator="equal">
      <formula>"(空白)"</formula>
    </cfRule>
    <cfRule type="cellIs" dxfId="846" priority="2627" stopIfTrue="1" operator="equal">
      <formula>"/"</formula>
    </cfRule>
    <cfRule type="cellIs" dxfId="845" priority="2628" stopIfTrue="1" operator="equal">
      <formula>0</formula>
    </cfRule>
  </conditionalFormatting>
  <conditionalFormatting sqref="K560:L560">
    <cfRule type="cellIs" dxfId="844" priority="2623" stopIfTrue="1" operator="equal">
      <formula>"(空白)"</formula>
    </cfRule>
    <cfRule type="cellIs" dxfId="843" priority="2624" stopIfTrue="1" operator="equal">
      <formula>"/"</formula>
    </cfRule>
    <cfRule type="cellIs" dxfId="842" priority="2625" stopIfTrue="1" operator="equal">
      <formula>0</formula>
    </cfRule>
  </conditionalFormatting>
  <conditionalFormatting sqref="K577:L577">
    <cfRule type="cellIs" dxfId="841" priority="2620" stopIfTrue="1" operator="equal">
      <formula>"(空白)"</formula>
    </cfRule>
    <cfRule type="cellIs" dxfId="840" priority="2621" stopIfTrue="1" operator="equal">
      <formula>"/"</formula>
    </cfRule>
    <cfRule type="cellIs" dxfId="839" priority="2622" stopIfTrue="1" operator="equal">
      <formula>0</formula>
    </cfRule>
  </conditionalFormatting>
  <conditionalFormatting sqref="K592:L592">
    <cfRule type="cellIs" dxfId="838" priority="2617" stopIfTrue="1" operator="equal">
      <formula>"(空白)"</formula>
    </cfRule>
    <cfRule type="cellIs" dxfId="837" priority="2618" stopIfTrue="1" operator="equal">
      <formula>"/"</formula>
    </cfRule>
    <cfRule type="cellIs" dxfId="836" priority="2619" stopIfTrue="1" operator="equal">
      <formula>0</formula>
    </cfRule>
  </conditionalFormatting>
  <conditionalFormatting sqref="K600:L600">
    <cfRule type="cellIs" dxfId="835" priority="2614" stopIfTrue="1" operator="equal">
      <formula>"(空白)"</formula>
    </cfRule>
    <cfRule type="cellIs" dxfId="834" priority="2615" stopIfTrue="1" operator="equal">
      <formula>"/"</formula>
    </cfRule>
    <cfRule type="cellIs" dxfId="833" priority="2616" stopIfTrue="1" operator="equal">
      <formula>0</formula>
    </cfRule>
  </conditionalFormatting>
  <conditionalFormatting sqref="E8">
    <cfRule type="cellIs" dxfId="832" priority="2611" stopIfTrue="1" operator="equal">
      <formula>"(空白)"</formula>
    </cfRule>
    <cfRule type="cellIs" dxfId="831" priority="2612" stopIfTrue="1" operator="equal">
      <formula>"/"</formula>
    </cfRule>
    <cfRule type="cellIs" dxfId="830" priority="2613" stopIfTrue="1" operator="equal">
      <formula>0</formula>
    </cfRule>
  </conditionalFormatting>
  <conditionalFormatting sqref="A87">
    <cfRule type="cellIs" dxfId="829" priority="2587" stopIfTrue="1" operator="equal">
      <formula>"(空白)"</formula>
    </cfRule>
    <cfRule type="cellIs" dxfId="828" priority="2588" stopIfTrue="1" operator="equal">
      <formula>"/"</formula>
    </cfRule>
    <cfRule type="cellIs" dxfId="827" priority="2589" stopIfTrue="1" operator="equal">
      <formula>0</formula>
    </cfRule>
  </conditionalFormatting>
  <conditionalFormatting sqref="A317">
    <cfRule type="cellIs" dxfId="826" priority="2581" stopIfTrue="1" operator="equal">
      <formula>"(空白)"</formula>
    </cfRule>
    <cfRule type="cellIs" dxfId="825" priority="2582" stopIfTrue="1" operator="equal">
      <formula>"/"</formula>
    </cfRule>
    <cfRule type="cellIs" dxfId="824" priority="2583" stopIfTrue="1" operator="equal">
      <formula>0</formula>
    </cfRule>
  </conditionalFormatting>
  <conditionalFormatting sqref="J144:L144">
    <cfRule type="cellIs" dxfId="823" priority="2509" stopIfTrue="1" operator="equal">
      <formula>"(空白)"</formula>
    </cfRule>
    <cfRule type="cellIs" dxfId="822" priority="2510" stopIfTrue="1" operator="equal">
      <formula>"/"</formula>
    </cfRule>
    <cfRule type="cellIs" dxfId="821" priority="2511" stopIfTrue="1" operator="equal">
      <formula>0</formula>
    </cfRule>
  </conditionalFormatting>
  <conditionalFormatting sqref="A144:E144 H144">
    <cfRule type="cellIs" dxfId="820" priority="2500" stopIfTrue="1" operator="equal">
      <formula>"(空白)"</formula>
    </cfRule>
    <cfRule type="cellIs" dxfId="819" priority="2501" stopIfTrue="1" operator="equal">
      <formula>"/"</formula>
    </cfRule>
    <cfRule type="cellIs" dxfId="818" priority="2502" stopIfTrue="1" operator="equal">
      <formula>0</formula>
    </cfRule>
  </conditionalFormatting>
  <conditionalFormatting sqref="E583">
    <cfRule type="cellIs" dxfId="817" priority="2428" stopIfTrue="1" operator="equal">
      <formula>"(空白)"</formula>
    </cfRule>
    <cfRule type="cellIs" dxfId="816" priority="2429" stopIfTrue="1" operator="equal">
      <formula>"/"</formula>
    </cfRule>
    <cfRule type="cellIs" dxfId="815" priority="2430" stopIfTrue="1" operator="equal">
      <formula>0</formula>
    </cfRule>
  </conditionalFormatting>
  <conditionalFormatting sqref="E584:E586">
    <cfRule type="cellIs" dxfId="814" priority="2425" stopIfTrue="1" operator="equal">
      <formula>"(空白)"</formula>
    </cfRule>
    <cfRule type="cellIs" dxfId="813" priority="2426" stopIfTrue="1" operator="equal">
      <formula>"/"</formula>
    </cfRule>
    <cfRule type="cellIs" dxfId="812" priority="2427" stopIfTrue="1" operator="equal">
      <formula>0</formula>
    </cfRule>
  </conditionalFormatting>
  <conditionalFormatting sqref="I360:L360">
    <cfRule type="cellIs" dxfId="811" priority="2329" stopIfTrue="1" operator="equal">
      <formula>"(空白)"</formula>
    </cfRule>
    <cfRule type="cellIs" dxfId="810" priority="2330" stopIfTrue="1" operator="equal">
      <formula>"/"</formula>
    </cfRule>
    <cfRule type="cellIs" dxfId="809" priority="2331" stopIfTrue="1" operator="equal">
      <formula>0</formula>
    </cfRule>
  </conditionalFormatting>
  <conditionalFormatting sqref="I377:L377">
    <cfRule type="cellIs" dxfId="808" priority="2323" stopIfTrue="1" operator="equal">
      <formula>"(空白)"</formula>
    </cfRule>
    <cfRule type="cellIs" dxfId="807" priority="2324" stopIfTrue="1" operator="equal">
      <formula>"/"</formula>
    </cfRule>
    <cfRule type="cellIs" dxfId="806" priority="2325" stopIfTrue="1" operator="equal">
      <formula>0</formula>
    </cfRule>
  </conditionalFormatting>
  <conditionalFormatting sqref="I389:L389">
    <cfRule type="cellIs" dxfId="805" priority="2317" stopIfTrue="1" operator="equal">
      <formula>"(空白)"</formula>
    </cfRule>
    <cfRule type="cellIs" dxfId="804" priority="2318" stopIfTrue="1" operator="equal">
      <formula>"/"</formula>
    </cfRule>
    <cfRule type="cellIs" dxfId="803" priority="2319" stopIfTrue="1" operator="equal">
      <formula>0</formula>
    </cfRule>
  </conditionalFormatting>
  <conditionalFormatting sqref="I420:L420">
    <cfRule type="cellIs" dxfId="802" priority="2311" stopIfTrue="1" operator="equal">
      <formula>"(空白)"</formula>
    </cfRule>
    <cfRule type="cellIs" dxfId="801" priority="2312" stopIfTrue="1" operator="equal">
      <formula>"/"</formula>
    </cfRule>
    <cfRule type="cellIs" dxfId="800" priority="2313" stopIfTrue="1" operator="equal">
      <formula>0</formula>
    </cfRule>
  </conditionalFormatting>
  <conditionalFormatting sqref="I439:L439">
    <cfRule type="cellIs" dxfId="799" priority="2305" stopIfTrue="1" operator="equal">
      <formula>"(空白)"</formula>
    </cfRule>
    <cfRule type="cellIs" dxfId="798" priority="2306" stopIfTrue="1" operator="equal">
      <formula>"/"</formula>
    </cfRule>
    <cfRule type="cellIs" dxfId="797" priority="2307" stopIfTrue="1" operator="equal">
      <formula>0</formula>
    </cfRule>
  </conditionalFormatting>
  <conditionalFormatting sqref="I490:L490">
    <cfRule type="cellIs" dxfId="796" priority="2299" stopIfTrue="1" operator="equal">
      <formula>"(空白)"</formula>
    </cfRule>
    <cfRule type="cellIs" dxfId="795" priority="2300" stopIfTrue="1" operator="equal">
      <formula>"/"</formula>
    </cfRule>
    <cfRule type="cellIs" dxfId="794" priority="2301" stopIfTrue="1" operator="equal">
      <formula>0</formula>
    </cfRule>
  </conditionalFormatting>
  <conditionalFormatting sqref="I508:L508">
    <cfRule type="cellIs" dxfId="793" priority="2293" stopIfTrue="1" operator="equal">
      <formula>"(空白)"</formula>
    </cfRule>
    <cfRule type="cellIs" dxfId="792" priority="2294" stopIfTrue="1" operator="equal">
      <formula>"/"</formula>
    </cfRule>
    <cfRule type="cellIs" dxfId="791" priority="2295" stopIfTrue="1" operator="equal">
      <formula>0</formula>
    </cfRule>
  </conditionalFormatting>
  <conditionalFormatting sqref="I518:L518">
    <cfRule type="cellIs" dxfId="790" priority="2287" stopIfTrue="1" operator="equal">
      <formula>"(空白)"</formula>
    </cfRule>
    <cfRule type="cellIs" dxfId="789" priority="2288" stopIfTrue="1" operator="equal">
      <formula>"/"</formula>
    </cfRule>
    <cfRule type="cellIs" dxfId="788" priority="2289" stopIfTrue="1" operator="equal">
      <formula>0</formula>
    </cfRule>
  </conditionalFormatting>
  <conditionalFormatting sqref="I533:L533">
    <cfRule type="cellIs" dxfId="787" priority="2281" stopIfTrue="1" operator="equal">
      <formula>"(空白)"</formula>
    </cfRule>
    <cfRule type="cellIs" dxfId="786" priority="2282" stopIfTrue="1" operator="equal">
      <formula>"/"</formula>
    </cfRule>
    <cfRule type="cellIs" dxfId="785" priority="2283" stopIfTrue="1" operator="equal">
      <formula>0</formula>
    </cfRule>
  </conditionalFormatting>
  <conditionalFormatting sqref="I555:L555">
    <cfRule type="cellIs" dxfId="784" priority="2275" stopIfTrue="1" operator="equal">
      <formula>"(空白)"</formula>
    </cfRule>
    <cfRule type="cellIs" dxfId="783" priority="2276" stopIfTrue="1" operator="equal">
      <formula>"/"</formula>
    </cfRule>
    <cfRule type="cellIs" dxfId="782" priority="2277" stopIfTrue="1" operator="equal">
      <formula>0</formula>
    </cfRule>
  </conditionalFormatting>
  <conditionalFormatting sqref="I649:L649">
    <cfRule type="cellIs" dxfId="781" priority="2251" stopIfTrue="1" operator="equal">
      <formula>"(空白)"</formula>
    </cfRule>
    <cfRule type="cellIs" dxfId="780" priority="2252" stopIfTrue="1" operator="equal">
      <formula>"/"</formula>
    </cfRule>
    <cfRule type="cellIs" dxfId="779" priority="2253" stopIfTrue="1" operator="equal">
      <formula>0</formula>
    </cfRule>
  </conditionalFormatting>
  <conditionalFormatting sqref="I148:L148">
    <cfRule type="cellIs" dxfId="778" priority="2227" stopIfTrue="1" operator="equal">
      <formula>"(空白)"</formula>
    </cfRule>
    <cfRule type="cellIs" dxfId="777" priority="2228" stopIfTrue="1" operator="equal">
      <formula>"/"</formula>
    </cfRule>
    <cfRule type="cellIs" dxfId="776" priority="2229" stopIfTrue="1" operator="equal">
      <formula>0</formula>
    </cfRule>
  </conditionalFormatting>
  <conditionalFormatting sqref="K306:L313">
    <cfRule type="cellIs" dxfId="775" priority="2149" stopIfTrue="1" operator="equal">
      <formula>"(空白)"</formula>
    </cfRule>
    <cfRule type="cellIs" dxfId="774" priority="2150" stopIfTrue="1" operator="equal">
      <formula>"/"</formula>
    </cfRule>
    <cfRule type="cellIs" dxfId="773" priority="2151" stopIfTrue="1" operator="equal">
      <formula>0</formula>
    </cfRule>
  </conditionalFormatting>
  <conditionalFormatting sqref="K279:L296">
    <cfRule type="cellIs" dxfId="772" priority="2146" stopIfTrue="1" operator="equal">
      <formula>"(空白)"</formula>
    </cfRule>
    <cfRule type="cellIs" dxfId="771" priority="2147" stopIfTrue="1" operator="equal">
      <formula>"/"</formula>
    </cfRule>
    <cfRule type="cellIs" dxfId="770" priority="2148" stopIfTrue="1" operator="equal">
      <formula>0</formula>
    </cfRule>
  </conditionalFormatting>
  <conditionalFormatting sqref="K94:L100">
    <cfRule type="cellIs" dxfId="769" priority="2143" stopIfTrue="1" operator="equal">
      <formula>"(空白)"</formula>
    </cfRule>
    <cfRule type="cellIs" dxfId="768" priority="2144" stopIfTrue="1" operator="equal">
      <formula>"/"</formula>
    </cfRule>
    <cfRule type="cellIs" dxfId="767" priority="2145" stopIfTrue="1" operator="equal">
      <formula>0</formula>
    </cfRule>
  </conditionalFormatting>
  <conditionalFormatting sqref="K42:L45">
    <cfRule type="cellIs" dxfId="766" priority="2140" stopIfTrue="1" operator="equal">
      <formula>"(空白)"</formula>
    </cfRule>
    <cfRule type="cellIs" dxfId="765" priority="2141" stopIfTrue="1" operator="equal">
      <formula>"/"</formula>
    </cfRule>
    <cfRule type="cellIs" dxfId="764" priority="2142" stopIfTrue="1" operator="equal">
      <formula>0</formula>
    </cfRule>
  </conditionalFormatting>
  <conditionalFormatting sqref="I125:L125">
    <cfRule type="cellIs" dxfId="763" priority="2134" stopIfTrue="1" operator="equal">
      <formula>"(空白)"</formula>
    </cfRule>
    <cfRule type="cellIs" dxfId="762" priority="2135" stopIfTrue="1" operator="equal">
      <formula>"/"</formula>
    </cfRule>
    <cfRule type="cellIs" dxfId="761" priority="2136" stopIfTrue="1" operator="equal">
      <formula>0</formula>
    </cfRule>
  </conditionalFormatting>
  <conditionalFormatting sqref="F65:F67">
    <cfRule type="cellIs" dxfId="760" priority="2104" stopIfTrue="1" operator="equal">
      <formula>"(空白)"</formula>
    </cfRule>
    <cfRule type="cellIs" dxfId="759" priority="2105" stopIfTrue="1" operator="equal">
      <formula>"/"</formula>
    </cfRule>
    <cfRule type="cellIs" dxfId="758" priority="2106" stopIfTrue="1" operator="equal">
      <formula>0</formula>
    </cfRule>
  </conditionalFormatting>
  <conditionalFormatting sqref="A32">
    <cfRule type="cellIs" dxfId="757" priority="2050" stopIfTrue="1" operator="equal">
      <formula>"(空白)"</formula>
    </cfRule>
    <cfRule type="cellIs" dxfId="756" priority="2051" stopIfTrue="1" operator="equal">
      <formula>"/"</formula>
    </cfRule>
    <cfRule type="cellIs" dxfId="755" priority="2052" stopIfTrue="1" operator="equal">
      <formula>0</formula>
    </cfRule>
  </conditionalFormatting>
  <conditionalFormatting sqref="A319">
    <cfRule type="cellIs" dxfId="754" priority="2047" stopIfTrue="1" operator="equal">
      <formula>"(空白)"</formula>
    </cfRule>
    <cfRule type="cellIs" dxfId="753" priority="2048" stopIfTrue="1" operator="equal">
      <formula>"/"</formula>
    </cfRule>
    <cfRule type="cellIs" dxfId="752" priority="2049" stopIfTrue="1" operator="equal">
      <formula>0</formula>
    </cfRule>
  </conditionalFormatting>
  <conditionalFormatting sqref="B384:B388">
    <cfRule type="cellIs" dxfId="751" priority="1999" stopIfTrue="1" operator="equal">
      <formula>"(空白)"</formula>
    </cfRule>
    <cfRule type="cellIs" dxfId="750" priority="2000" stopIfTrue="1" operator="equal">
      <formula>"/"</formula>
    </cfRule>
    <cfRule type="cellIs" dxfId="749" priority="2001" stopIfTrue="1" operator="equal">
      <formula>0</formula>
    </cfRule>
  </conditionalFormatting>
  <conditionalFormatting sqref="A125:H125">
    <cfRule type="cellIs" dxfId="748" priority="1993" stopIfTrue="1" operator="equal">
      <formula>"(空白)"</formula>
    </cfRule>
    <cfRule type="cellIs" dxfId="747" priority="1994" stopIfTrue="1" operator="equal">
      <formula>"/"</formula>
    </cfRule>
    <cfRule type="cellIs" dxfId="746" priority="1995" stopIfTrue="1" operator="equal">
      <formula>0</formula>
    </cfRule>
  </conditionalFormatting>
  <conditionalFormatting sqref="A519">
    <cfRule type="cellIs" dxfId="745" priority="1924" stopIfTrue="1" operator="equal">
      <formula>"(空白)"</formula>
    </cfRule>
    <cfRule type="cellIs" dxfId="744" priority="1925" stopIfTrue="1" operator="equal">
      <formula>"/"</formula>
    </cfRule>
    <cfRule type="cellIs" dxfId="743" priority="1926" stopIfTrue="1" operator="equal">
      <formula>0</formula>
    </cfRule>
  </conditionalFormatting>
  <conditionalFormatting sqref="B453">
    <cfRule type="cellIs" dxfId="742" priority="1834" stopIfTrue="1" operator="equal">
      <formula>"(空白)"</formula>
    </cfRule>
    <cfRule type="cellIs" dxfId="741" priority="1835" stopIfTrue="1" operator="equal">
      <formula>"/"</formula>
    </cfRule>
    <cfRule type="cellIs" dxfId="740" priority="1836" stopIfTrue="1" operator="equal">
      <formula>0</formula>
    </cfRule>
  </conditionalFormatting>
  <conditionalFormatting sqref="B463">
    <cfRule type="cellIs" dxfId="739" priority="1828" stopIfTrue="1" operator="equal">
      <formula>"(空白)"</formula>
    </cfRule>
    <cfRule type="cellIs" dxfId="738" priority="1829" stopIfTrue="1" operator="equal">
      <formula>"/"</formula>
    </cfRule>
    <cfRule type="cellIs" dxfId="737" priority="1830" stopIfTrue="1" operator="equal">
      <formula>0</formula>
    </cfRule>
  </conditionalFormatting>
  <conditionalFormatting sqref="A336:H336">
    <cfRule type="cellIs" dxfId="736" priority="1717" stopIfTrue="1" operator="equal">
      <formula>"(空白)"</formula>
    </cfRule>
    <cfRule type="cellIs" dxfId="735" priority="1718" stopIfTrue="1" operator="equal">
      <formula>"/"</formula>
    </cfRule>
    <cfRule type="cellIs" dxfId="734" priority="1719" stopIfTrue="1" operator="equal">
      <formula>0</formula>
    </cfRule>
  </conditionalFormatting>
  <conditionalFormatting sqref="E387">
    <cfRule type="cellIs" dxfId="733" priority="1711" stopIfTrue="1" operator="equal">
      <formula>"(空白)"</formula>
    </cfRule>
    <cfRule type="cellIs" dxfId="732" priority="1712" stopIfTrue="1" operator="equal">
      <formula>"/"</formula>
    </cfRule>
    <cfRule type="cellIs" dxfId="731" priority="1713" stopIfTrue="1" operator="equal">
      <formula>0</formula>
    </cfRule>
  </conditionalFormatting>
  <conditionalFormatting sqref="B485:B489">
    <cfRule type="cellIs" dxfId="730" priority="1816" stopIfTrue="1" operator="equal">
      <formula>"(空白)"</formula>
    </cfRule>
    <cfRule type="cellIs" dxfId="729" priority="1817" stopIfTrue="1" operator="equal">
      <formula>"/"</formula>
    </cfRule>
    <cfRule type="cellIs" dxfId="728" priority="1818" stopIfTrue="1" operator="equal">
      <formula>0</formula>
    </cfRule>
  </conditionalFormatting>
  <conditionalFormatting sqref="C482 E482">
    <cfRule type="cellIs" dxfId="727" priority="1774" stopIfTrue="1" operator="equal">
      <formula>"(空白)"</formula>
    </cfRule>
    <cfRule type="cellIs" dxfId="726" priority="1775" stopIfTrue="1" operator="equal">
      <formula>"/"</formula>
    </cfRule>
    <cfRule type="cellIs" dxfId="725" priority="1776" stopIfTrue="1" operator="equal">
      <formula>0</formula>
    </cfRule>
  </conditionalFormatting>
  <conditionalFormatting sqref="F63 F57:F61">
    <cfRule type="cellIs" dxfId="724" priority="1759" stopIfTrue="1" operator="equal">
      <formula>"(空白)"</formula>
    </cfRule>
    <cfRule type="cellIs" dxfId="723" priority="1760" stopIfTrue="1" operator="equal">
      <formula>"/"</formula>
    </cfRule>
    <cfRule type="cellIs" dxfId="722" priority="1761" stopIfTrue="1" operator="equal">
      <formula>0</formula>
    </cfRule>
  </conditionalFormatting>
  <conditionalFormatting sqref="K482:L482">
    <cfRule type="cellIs" dxfId="721" priority="1777" stopIfTrue="1" operator="equal">
      <formula>"(空白)"</formula>
    </cfRule>
    <cfRule type="cellIs" dxfId="720" priority="1778" stopIfTrue="1" operator="equal">
      <formula>"/"</formula>
    </cfRule>
    <cfRule type="cellIs" dxfId="719" priority="1779" stopIfTrue="1" operator="equal">
      <formula>0</formula>
    </cfRule>
  </conditionalFormatting>
  <conditionalFormatting sqref="A482:B482 M482 F482:J482">
    <cfRule type="cellIs" dxfId="718" priority="1783" stopIfTrue="1" operator="equal">
      <formula>"(空白)"</formula>
    </cfRule>
    <cfRule type="cellIs" dxfId="717" priority="1784" stopIfTrue="1" operator="equal">
      <formula>"/"</formula>
    </cfRule>
    <cfRule type="cellIs" dxfId="716" priority="1785" stopIfTrue="1" operator="equal">
      <formula>0</formula>
    </cfRule>
  </conditionalFormatting>
  <conditionalFormatting sqref="N482">
    <cfRule type="cellIs" dxfId="715" priority="1780" stopIfTrue="1" operator="equal">
      <formula>"(空白)"</formula>
    </cfRule>
    <cfRule type="cellIs" dxfId="714" priority="1781" stopIfTrue="1" operator="equal">
      <formula>"/"</formula>
    </cfRule>
    <cfRule type="cellIs" dxfId="713" priority="1782" stopIfTrue="1" operator="equal">
      <formula>0</formula>
    </cfRule>
  </conditionalFormatting>
  <conditionalFormatting sqref="E531">
    <cfRule type="cellIs" dxfId="712" priority="1762" stopIfTrue="1" operator="equal">
      <formula>"(空白)"</formula>
    </cfRule>
    <cfRule type="cellIs" dxfId="711" priority="1763" stopIfTrue="1" operator="equal">
      <formula>"/"</formula>
    </cfRule>
    <cfRule type="cellIs" dxfId="710" priority="1764" stopIfTrue="1" operator="equal">
      <formula>0</formula>
    </cfRule>
  </conditionalFormatting>
  <conditionalFormatting sqref="F65:F67 F63 F57:F61">
    <cfRule type="cellIs" dxfId="709" priority="1756" stopIfTrue="1" operator="equal">
      <formula>"(空白)"</formula>
    </cfRule>
    <cfRule type="cellIs" dxfId="708" priority="1757" stopIfTrue="1" operator="equal">
      <formula>"/"</formula>
    </cfRule>
    <cfRule type="cellIs" dxfId="707" priority="1758" stopIfTrue="1" operator="equal">
      <formula>0</formula>
    </cfRule>
  </conditionalFormatting>
  <conditionalFormatting sqref="A360">
    <cfRule type="cellIs" dxfId="706" priority="1639" stopIfTrue="1" operator="equal">
      <formula>"(空白)"</formula>
    </cfRule>
    <cfRule type="cellIs" dxfId="705" priority="1640" stopIfTrue="1" operator="equal">
      <formula>"/"</formula>
    </cfRule>
    <cfRule type="cellIs" dxfId="704" priority="1641" stopIfTrue="1" operator="equal">
      <formula>0</formula>
    </cfRule>
  </conditionalFormatting>
  <conditionalFormatting sqref="A346">
    <cfRule type="cellIs" dxfId="703" priority="1636" stopIfTrue="1" operator="equal">
      <formula>"(空白)"</formula>
    </cfRule>
    <cfRule type="cellIs" dxfId="702" priority="1637" stopIfTrue="1" operator="equal">
      <formula>"/"</formula>
    </cfRule>
    <cfRule type="cellIs" dxfId="701" priority="1638" stopIfTrue="1" operator="equal">
      <formula>0</formula>
    </cfRule>
  </conditionalFormatting>
  <conditionalFormatting sqref="A148:H148">
    <cfRule type="cellIs" dxfId="700" priority="1627" stopIfTrue="1" operator="equal">
      <formula>"(空白)"</formula>
    </cfRule>
    <cfRule type="cellIs" dxfId="699" priority="1628" stopIfTrue="1" operator="equal">
      <formula>"/"</formula>
    </cfRule>
    <cfRule type="cellIs" dxfId="698" priority="1629" stopIfTrue="1" operator="equal">
      <formula>0</formula>
    </cfRule>
  </conditionalFormatting>
  <conditionalFormatting sqref="A420">
    <cfRule type="cellIs" dxfId="697" priority="1609" stopIfTrue="1" operator="equal">
      <formula>"(空白)"</formula>
    </cfRule>
    <cfRule type="cellIs" dxfId="696" priority="1610" stopIfTrue="1" operator="equal">
      <formula>"/"</formula>
    </cfRule>
    <cfRule type="cellIs" dxfId="695" priority="1611" stopIfTrue="1" operator="equal">
      <formula>0</formula>
    </cfRule>
  </conditionalFormatting>
  <conditionalFormatting sqref="A377">
    <cfRule type="cellIs" dxfId="694" priority="1606" stopIfTrue="1" operator="equal">
      <formula>"(空白)"</formula>
    </cfRule>
    <cfRule type="cellIs" dxfId="693" priority="1607" stopIfTrue="1" operator="equal">
      <formula>"/"</formula>
    </cfRule>
    <cfRule type="cellIs" dxfId="692" priority="1608" stopIfTrue="1" operator="equal">
      <formula>0</formula>
    </cfRule>
  </conditionalFormatting>
  <conditionalFormatting sqref="A439">
    <cfRule type="cellIs" dxfId="691" priority="1600" stopIfTrue="1" operator="equal">
      <formula>"(空白)"</formula>
    </cfRule>
    <cfRule type="cellIs" dxfId="690" priority="1601" stopIfTrue="1" operator="equal">
      <formula>"/"</formula>
    </cfRule>
    <cfRule type="cellIs" dxfId="689" priority="1602" stopIfTrue="1" operator="equal">
      <formula>0</formula>
    </cfRule>
  </conditionalFormatting>
  <conditionalFormatting sqref="A490">
    <cfRule type="cellIs" dxfId="688" priority="1597" stopIfTrue="1" operator="equal">
      <formula>"(空白)"</formula>
    </cfRule>
    <cfRule type="cellIs" dxfId="687" priority="1598" stopIfTrue="1" operator="equal">
      <formula>"/"</formula>
    </cfRule>
    <cfRule type="cellIs" dxfId="686" priority="1599" stopIfTrue="1" operator="equal">
      <formula>0</formula>
    </cfRule>
  </conditionalFormatting>
  <conditionalFormatting sqref="A508">
    <cfRule type="cellIs" dxfId="685" priority="1594" stopIfTrue="1" operator="equal">
      <formula>"(空白)"</formula>
    </cfRule>
    <cfRule type="cellIs" dxfId="684" priority="1595" stopIfTrue="1" operator="equal">
      <formula>"/"</formula>
    </cfRule>
    <cfRule type="cellIs" dxfId="683" priority="1596" stopIfTrue="1" operator="equal">
      <formula>0</formula>
    </cfRule>
  </conditionalFormatting>
  <conditionalFormatting sqref="A518">
    <cfRule type="cellIs" dxfId="682" priority="1591" stopIfTrue="1" operator="equal">
      <formula>"(空白)"</formula>
    </cfRule>
    <cfRule type="cellIs" dxfId="681" priority="1592" stopIfTrue="1" operator="equal">
      <formula>"/"</formula>
    </cfRule>
    <cfRule type="cellIs" dxfId="680" priority="1593" stopIfTrue="1" operator="equal">
      <formula>0</formula>
    </cfRule>
  </conditionalFormatting>
  <conditionalFormatting sqref="A533">
    <cfRule type="cellIs" dxfId="679" priority="1588" stopIfTrue="1" operator="equal">
      <formula>"(空白)"</formula>
    </cfRule>
    <cfRule type="cellIs" dxfId="678" priority="1589" stopIfTrue="1" operator="equal">
      <formula>"/"</formula>
    </cfRule>
    <cfRule type="cellIs" dxfId="677" priority="1590" stopIfTrue="1" operator="equal">
      <formula>0</formula>
    </cfRule>
  </conditionalFormatting>
  <conditionalFormatting sqref="A555">
    <cfRule type="cellIs" dxfId="676" priority="1585" stopIfTrue="1" operator="equal">
      <formula>"(空白)"</formula>
    </cfRule>
    <cfRule type="cellIs" dxfId="675" priority="1586" stopIfTrue="1" operator="equal">
      <formula>"/"</formula>
    </cfRule>
    <cfRule type="cellIs" dxfId="674" priority="1587" stopIfTrue="1" operator="equal">
      <formula>0</formula>
    </cfRule>
  </conditionalFormatting>
  <conditionalFormatting sqref="A389">
    <cfRule type="cellIs" dxfId="673" priority="1570" stopIfTrue="1" operator="equal">
      <formula>"(空白)"</formula>
    </cfRule>
    <cfRule type="cellIs" dxfId="672" priority="1571" stopIfTrue="1" operator="equal">
      <formula>"/"</formula>
    </cfRule>
    <cfRule type="cellIs" dxfId="671" priority="1572" stopIfTrue="1" operator="equal">
      <formula>0</formula>
    </cfRule>
  </conditionalFormatting>
  <conditionalFormatting sqref="F208:F210 F201:F206 F192 F196">
    <cfRule type="cellIs" dxfId="670" priority="1555" stopIfTrue="1" operator="equal">
      <formula>"(空白)"</formula>
    </cfRule>
    <cfRule type="cellIs" dxfId="669" priority="1556" stopIfTrue="1" operator="equal">
      <formula>"/"</formula>
    </cfRule>
    <cfRule type="cellIs" dxfId="668" priority="1557" stopIfTrue="1" operator="equal">
      <formula>0</formula>
    </cfRule>
  </conditionalFormatting>
  <conditionalFormatting sqref="F124">
    <cfRule type="cellIs" dxfId="667" priority="1546" stopIfTrue="1" operator="equal">
      <formula>"(空白)"</formula>
    </cfRule>
    <cfRule type="cellIs" dxfId="666" priority="1547" stopIfTrue="1" operator="equal">
      <formula>"/"</formula>
    </cfRule>
    <cfRule type="cellIs" dxfId="665" priority="1548" stopIfTrue="1" operator="equal">
      <formula>0</formula>
    </cfRule>
  </conditionalFormatting>
  <conditionalFormatting sqref="I124:L124">
    <cfRule type="cellIs" dxfId="664" priority="1552" stopIfTrue="1" operator="equal">
      <formula>"(空白)"</formula>
    </cfRule>
    <cfRule type="cellIs" dxfId="663" priority="1553" stopIfTrue="1" operator="equal">
      <formula>"/"</formula>
    </cfRule>
    <cfRule type="cellIs" dxfId="662" priority="1554" stopIfTrue="1" operator="equal">
      <formula>0</formula>
    </cfRule>
  </conditionalFormatting>
  <conditionalFormatting sqref="H124 A124">
    <cfRule type="cellIs" dxfId="661" priority="1549" stopIfTrue="1" operator="equal">
      <formula>"(空白)"</formula>
    </cfRule>
    <cfRule type="cellIs" dxfId="660" priority="1550" stopIfTrue="1" operator="equal">
      <formula>"/"</formula>
    </cfRule>
    <cfRule type="cellIs" dxfId="659" priority="1551" stopIfTrue="1" operator="equal">
      <formula>0</formula>
    </cfRule>
  </conditionalFormatting>
  <conditionalFormatting sqref="G124">
    <cfRule type="cellIs" dxfId="658" priority="1543" stopIfTrue="1" operator="equal">
      <formula>"(空白)"</formula>
    </cfRule>
    <cfRule type="cellIs" dxfId="657" priority="1544" stopIfTrue="1" operator="equal">
      <formula>"/"</formula>
    </cfRule>
    <cfRule type="cellIs" dxfId="656" priority="1545" stopIfTrue="1" operator="equal">
      <formula>0</formula>
    </cfRule>
  </conditionalFormatting>
  <conditionalFormatting sqref="M124">
    <cfRule type="cellIs" dxfId="655" priority="1540" stopIfTrue="1" operator="equal">
      <formula>"(空白)"</formula>
    </cfRule>
    <cfRule type="cellIs" dxfId="654" priority="1541" stopIfTrue="1" operator="equal">
      <formula>"/"</formula>
    </cfRule>
    <cfRule type="cellIs" dxfId="653" priority="1542" stopIfTrue="1" operator="equal">
      <formula>0</formula>
    </cfRule>
  </conditionalFormatting>
  <conditionalFormatting sqref="J260:L260">
    <cfRule type="cellIs" dxfId="652" priority="1513" stopIfTrue="1" operator="equal">
      <formula>"(空白)"</formula>
    </cfRule>
    <cfRule type="cellIs" dxfId="651" priority="1514" stopIfTrue="1" operator="equal">
      <formula>"/"</formula>
    </cfRule>
    <cfRule type="cellIs" dxfId="650" priority="1515" stopIfTrue="1" operator="equal">
      <formula>0</formula>
    </cfRule>
  </conditionalFormatting>
  <conditionalFormatting sqref="I260">
    <cfRule type="cellIs" dxfId="649" priority="1516" stopIfTrue="1" operator="equal">
      <formula>"(空白)"</formula>
    </cfRule>
    <cfRule type="cellIs" dxfId="648" priority="1517" stopIfTrue="1" operator="equal">
      <formula>"/"</formula>
    </cfRule>
    <cfRule type="cellIs" dxfId="647" priority="1518" stopIfTrue="1" operator="equal">
      <formula>0</formula>
    </cfRule>
  </conditionalFormatting>
  <conditionalFormatting sqref="J250:L250">
    <cfRule type="cellIs" dxfId="646" priority="1504" stopIfTrue="1" operator="equal">
      <formula>"(空白)"</formula>
    </cfRule>
    <cfRule type="cellIs" dxfId="645" priority="1505" stopIfTrue="1" operator="equal">
      <formula>"/"</formula>
    </cfRule>
    <cfRule type="cellIs" dxfId="644" priority="1506" stopIfTrue="1" operator="equal">
      <formula>0</formula>
    </cfRule>
  </conditionalFormatting>
  <conditionalFormatting sqref="A271">
    <cfRule type="cellIs" dxfId="643" priority="1519" stopIfTrue="1" operator="equal">
      <formula>"(空白)"</formula>
    </cfRule>
    <cfRule type="cellIs" dxfId="642" priority="1520" stopIfTrue="1" operator="equal">
      <formula>"/"</formula>
    </cfRule>
    <cfRule type="cellIs" dxfId="641" priority="1521" stopIfTrue="1" operator="equal">
      <formula>0</formula>
    </cfRule>
  </conditionalFormatting>
  <conditionalFormatting sqref="A260">
    <cfRule type="cellIs" dxfId="640" priority="1510" stopIfTrue="1" operator="equal">
      <formula>"(空白)"</formula>
    </cfRule>
    <cfRule type="cellIs" dxfId="639" priority="1511" stopIfTrue="1" operator="equal">
      <formula>"/"</formula>
    </cfRule>
    <cfRule type="cellIs" dxfId="638" priority="1512" stopIfTrue="1" operator="equal">
      <formula>0</formula>
    </cfRule>
  </conditionalFormatting>
  <conditionalFormatting sqref="A250">
    <cfRule type="cellIs" dxfId="637" priority="1501" stopIfTrue="1" operator="equal">
      <formula>"(空白)"</formula>
    </cfRule>
    <cfRule type="cellIs" dxfId="636" priority="1502" stopIfTrue="1" operator="equal">
      <formula>"/"</formula>
    </cfRule>
    <cfRule type="cellIs" dxfId="635" priority="1503" stopIfTrue="1" operator="equal">
      <formula>0</formula>
    </cfRule>
  </conditionalFormatting>
  <conditionalFormatting sqref="I250">
    <cfRule type="cellIs" dxfId="634" priority="1507" stopIfTrue="1" operator="equal">
      <formula>"(空白)"</formula>
    </cfRule>
    <cfRule type="cellIs" dxfId="633" priority="1508" stopIfTrue="1" operator="equal">
      <formula>"/"</formula>
    </cfRule>
    <cfRule type="cellIs" dxfId="632" priority="1509" stopIfTrue="1" operator="equal">
      <formula>0</formula>
    </cfRule>
  </conditionalFormatting>
  <conditionalFormatting sqref="A239">
    <cfRule type="cellIs" dxfId="631" priority="1492" stopIfTrue="1" operator="equal">
      <formula>"(空白)"</formula>
    </cfRule>
    <cfRule type="cellIs" dxfId="630" priority="1493" stopIfTrue="1" operator="equal">
      <formula>"/"</formula>
    </cfRule>
    <cfRule type="cellIs" dxfId="629" priority="1494" stopIfTrue="1" operator="equal">
      <formula>0</formula>
    </cfRule>
  </conditionalFormatting>
  <conditionalFormatting sqref="I239">
    <cfRule type="cellIs" dxfId="628" priority="1498" stopIfTrue="1" operator="equal">
      <formula>"(空白)"</formula>
    </cfRule>
    <cfRule type="cellIs" dxfId="627" priority="1499" stopIfTrue="1" operator="equal">
      <formula>"/"</formula>
    </cfRule>
    <cfRule type="cellIs" dxfId="626" priority="1500" stopIfTrue="1" operator="equal">
      <formula>0</formula>
    </cfRule>
  </conditionalFormatting>
  <conditionalFormatting sqref="J239:L239">
    <cfRule type="cellIs" dxfId="625" priority="1495" stopIfTrue="1" operator="equal">
      <formula>"(空白)"</formula>
    </cfRule>
    <cfRule type="cellIs" dxfId="624" priority="1496" stopIfTrue="1" operator="equal">
      <formula>"/"</formula>
    </cfRule>
    <cfRule type="cellIs" dxfId="623" priority="1497" stopIfTrue="1" operator="equal">
      <formula>0</formula>
    </cfRule>
  </conditionalFormatting>
  <conditionalFormatting sqref="A216">
    <cfRule type="cellIs" dxfId="622" priority="1483" stopIfTrue="1" operator="equal">
      <formula>"(空白)"</formula>
    </cfRule>
    <cfRule type="cellIs" dxfId="621" priority="1484" stopIfTrue="1" operator="equal">
      <formula>"/"</formula>
    </cfRule>
    <cfRule type="cellIs" dxfId="620" priority="1485" stopIfTrue="1" operator="equal">
      <formula>0</formula>
    </cfRule>
  </conditionalFormatting>
  <conditionalFormatting sqref="I216">
    <cfRule type="cellIs" dxfId="619" priority="1489" stopIfTrue="1" operator="equal">
      <formula>"(空白)"</formula>
    </cfRule>
    <cfRule type="cellIs" dxfId="618" priority="1490" stopIfTrue="1" operator="equal">
      <formula>"/"</formula>
    </cfRule>
    <cfRule type="cellIs" dxfId="617" priority="1491" stopIfTrue="1" operator="equal">
      <formula>0</formula>
    </cfRule>
  </conditionalFormatting>
  <conditionalFormatting sqref="J216:L216">
    <cfRule type="cellIs" dxfId="616" priority="1486" stopIfTrue="1" operator="equal">
      <formula>"(空白)"</formula>
    </cfRule>
    <cfRule type="cellIs" dxfId="615" priority="1487" stopIfTrue="1" operator="equal">
      <formula>"/"</formula>
    </cfRule>
    <cfRule type="cellIs" dxfId="614" priority="1488" stopIfTrue="1" operator="equal">
      <formula>0</formula>
    </cfRule>
  </conditionalFormatting>
  <conditionalFormatting sqref="I68">
    <cfRule type="cellIs" dxfId="613" priority="1480" stopIfTrue="1" operator="equal">
      <formula>"(空白)"</formula>
    </cfRule>
    <cfRule type="cellIs" dxfId="612" priority="1481" stopIfTrue="1" operator="equal">
      <formula>"/"</formula>
    </cfRule>
    <cfRule type="cellIs" dxfId="611" priority="1482" stopIfTrue="1" operator="equal">
      <formula>0</formula>
    </cfRule>
  </conditionalFormatting>
  <conditionalFormatting sqref="J68:L68">
    <cfRule type="cellIs" dxfId="610" priority="1477" stopIfTrue="1" operator="equal">
      <formula>"(空白)"</formula>
    </cfRule>
    <cfRule type="cellIs" dxfId="609" priority="1478" stopIfTrue="1" operator="equal">
      <formula>"/"</formula>
    </cfRule>
    <cfRule type="cellIs" dxfId="608" priority="1479" stopIfTrue="1" operator="equal">
      <formula>0</formula>
    </cfRule>
  </conditionalFormatting>
  <conditionalFormatting sqref="C357">
    <cfRule type="cellIs" dxfId="607" priority="1471" stopIfTrue="1" operator="equal">
      <formula>"(空白)"</formula>
    </cfRule>
    <cfRule type="cellIs" dxfId="606" priority="1472" stopIfTrue="1" operator="equal">
      <formula>"/"</formula>
    </cfRule>
    <cfRule type="cellIs" dxfId="605" priority="1473" stopIfTrue="1" operator="equal">
      <formula>0</formula>
    </cfRule>
  </conditionalFormatting>
  <conditionalFormatting sqref="C369">
    <cfRule type="cellIs" dxfId="604" priority="1465" stopIfTrue="1" operator="equal">
      <formula>"(空白)"</formula>
    </cfRule>
    <cfRule type="cellIs" dxfId="603" priority="1466" stopIfTrue="1" operator="equal">
      <formula>"/"</formula>
    </cfRule>
    <cfRule type="cellIs" dxfId="602" priority="1467" stopIfTrue="1" operator="equal">
      <formula>0</formula>
    </cfRule>
  </conditionalFormatting>
  <conditionalFormatting sqref="A19">
    <cfRule type="cellIs" dxfId="601" priority="1462" stopIfTrue="1" operator="equal">
      <formula>"(空白)"</formula>
    </cfRule>
    <cfRule type="cellIs" dxfId="600" priority="1463" stopIfTrue="1" operator="equal">
      <formula>"/"</formula>
    </cfRule>
    <cfRule type="cellIs" dxfId="599" priority="1464" stopIfTrue="1" operator="equal">
      <formula>0</formula>
    </cfRule>
  </conditionalFormatting>
  <conditionalFormatting sqref="I19:L19">
    <cfRule type="cellIs" dxfId="598" priority="1459" stopIfTrue="1" operator="equal">
      <formula>"(空白)"</formula>
    </cfRule>
    <cfRule type="cellIs" dxfId="597" priority="1460" stopIfTrue="1" operator="equal">
      <formula>"/"</formula>
    </cfRule>
    <cfRule type="cellIs" dxfId="596" priority="1461" stopIfTrue="1" operator="equal">
      <formula>0</formula>
    </cfRule>
  </conditionalFormatting>
  <conditionalFormatting sqref="F19">
    <cfRule type="cellIs" dxfId="595" priority="1456" stopIfTrue="1" operator="equal">
      <formula>"(空白)"</formula>
    </cfRule>
    <cfRule type="cellIs" dxfId="594" priority="1457" stopIfTrue="1" operator="equal">
      <formula>"/"</formula>
    </cfRule>
    <cfRule type="cellIs" dxfId="593" priority="1458" stopIfTrue="1" operator="equal">
      <formula>0</formula>
    </cfRule>
  </conditionalFormatting>
  <conditionalFormatting sqref="M19:N19">
    <cfRule type="cellIs" dxfId="592" priority="1453" stopIfTrue="1" operator="equal">
      <formula>"(空白)"</formula>
    </cfRule>
    <cfRule type="cellIs" dxfId="591" priority="1454" stopIfTrue="1" operator="equal">
      <formula>"/"</formula>
    </cfRule>
    <cfRule type="cellIs" dxfId="590" priority="1455" stopIfTrue="1" operator="equal">
      <formula>0</formula>
    </cfRule>
  </conditionalFormatting>
  <conditionalFormatting sqref="B19">
    <cfRule type="cellIs" dxfId="589" priority="1450" stopIfTrue="1" operator="equal">
      <formula>"(空白)"</formula>
    </cfRule>
    <cfRule type="cellIs" dxfId="588" priority="1451" stopIfTrue="1" operator="equal">
      <formula>"/"</formula>
    </cfRule>
    <cfRule type="cellIs" dxfId="587" priority="1452" stopIfTrue="1" operator="equal">
      <formula>0</formula>
    </cfRule>
  </conditionalFormatting>
  <conditionalFormatting sqref="G19">
    <cfRule type="cellIs" dxfId="586" priority="1447" stopIfTrue="1" operator="equal">
      <formula>"(空白)"</formula>
    </cfRule>
    <cfRule type="cellIs" dxfId="585" priority="1448" stopIfTrue="1" operator="equal">
      <formula>"/"</formula>
    </cfRule>
    <cfRule type="cellIs" dxfId="584" priority="1449" stopIfTrue="1" operator="equal">
      <formula>0</formula>
    </cfRule>
  </conditionalFormatting>
  <conditionalFormatting sqref="H19">
    <cfRule type="cellIs" dxfId="583" priority="1444" stopIfTrue="1" operator="equal">
      <formula>"(空白)"</formula>
    </cfRule>
    <cfRule type="cellIs" dxfId="582" priority="1445" stopIfTrue="1" operator="equal">
      <formula>"/"</formula>
    </cfRule>
    <cfRule type="cellIs" dxfId="581" priority="1446" stopIfTrue="1" operator="equal">
      <formula>0</formula>
    </cfRule>
  </conditionalFormatting>
  <conditionalFormatting sqref="C419">
    <cfRule type="cellIs" dxfId="580" priority="1441" stopIfTrue="1" operator="equal">
      <formula>"(空白)"</formula>
    </cfRule>
    <cfRule type="cellIs" dxfId="579" priority="1442" stopIfTrue="1" operator="equal">
      <formula>"/"</formula>
    </cfRule>
    <cfRule type="cellIs" dxfId="578" priority="1443" stopIfTrue="1" operator="equal">
      <formula>0</formula>
    </cfRule>
  </conditionalFormatting>
  <conditionalFormatting sqref="C540">
    <cfRule type="cellIs" dxfId="577" priority="1438" stopIfTrue="1" operator="equal">
      <formula>"(空白)"</formula>
    </cfRule>
    <cfRule type="cellIs" dxfId="576" priority="1439" stopIfTrue="1" operator="equal">
      <formula>"/"</formula>
    </cfRule>
    <cfRule type="cellIs" dxfId="575" priority="1440" stopIfTrue="1" operator="equal">
      <formula>0</formula>
    </cfRule>
  </conditionalFormatting>
  <conditionalFormatting sqref="C541">
    <cfRule type="cellIs" dxfId="574" priority="1435" stopIfTrue="1" operator="equal">
      <formula>"(空白)"</formula>
    </cfRule>
    <cfRule type="cellIs" dxfId="573" priority="1436" stopIfTrue="1" operator="equal">
      <formula>"/"</formula>
    </cfRule>
    <cfRule type="cellIs" dxfId="572" priority="1437" stopIfTrue="1" operator="equal">
      <formula>0</formula>
    </cfRule>
  </conditionalFormatting>
  <conditionalFormatting sqref="C543">
    <cfRule type="cellIs" dxfId="571" priority="1432" stopIfTrue="1" operator="equal">
      <formula>"(空白)"</formula>
    </cfRule>
    <cfRule type="cellIs" dxfId="570" priority="1433" stopIfTrue="1" operator="equal">
      <formula>"/"</formula>
    </cfRule>
    <cfRule type="cellIs" dxfId="569" priority="1434" stopIfTrue="1" operator="equal">
      <formula>0</formula>
    </cfRule>
  </conditionalFormatting>
  <conditionalFormatting sqref="C544">
    <cfRule type="cellIs" dxfId="568" priority="1429" stopIfTrue="1" operator="equal">
      <formula>"(空白)"</formula>
    </cfRule>
    <cfRule type="cellIs" dxfId="567" priority="1430" stopIfTrue="1" operator="equal">
      <formula>"/"</formula>
    </cfRule>
    <cfRule type="cellIs" dxfId="566" priority="1431" stopIfTrue="1" operator="equal">
      <formula>0</formula>
    </cfRule>
  </conditionalFormatting>
  <conditionalFormatting sqref="A193:B193 I193:L193">
    <cfRule type="cellIs" dxfId="565" priority="1426" stopIfTrue="1" operator="equal">
      <formula>"(空白)"</formula>
    </cfRule>
    <cfRule type="cellIs" dxfId="564" priority="1427" stopIfTrue="1" operator="equal">
      <formula>"/"</formula>
    </cfRule>
    <cfRule type="cellIs" dxfId="563" priority="1428" stopIfTrue="1" operator="equal">
      <formula>0</formula>
    </cfRule>
  </conditionalFormatting>
  <conditionalFormatting sqref="G193:H193">
    <cfRule type="cellIs" dxfId="562" priority="1423" stopIfTrue="1" operator="equal">
      <formula>"(空白)"</formula>
    </cfRule>
    <cfRule type="cellIs" dxfId="561" priority="1424" stopIfTrue="1" operator="equal">
      <formula>"/"</formula>
    </cfRule>
    <cfRule type="cellIs" dxfId="560" priority="1425" stopIfTrue="1" operator="equal">
      <formula>0</formula>
    </cfRule>
  </conditionalFormatting>
  <conditionalFormatting sqref="F193">
    <cfRule type="cellIs" dxfId="559" priority="1420" stopIfTrue="1" operator="equal">
      <formula>"(空白)"</formula>
    </cfRule>
    <cfRule type="cellIs" dxfId="558" priority="1421" stopIfTrue="1" operator="equal">
      <formula>"/"</formula>
    </cfRule>
    <cfRule type="cellIs" dxfId="557" priority="1422" stopIfTrue="1" operator="equal">
      <formula>0</formula>
    </cfRule>
  </conditionalFormatting>
  <conditionalFormatting sqref="A194:B194 I194:L194">
    <cfRule type="cellIs" dxfId="556" priority="1417" stopIfTrue="1" operator="equal">
      <formula>"(空白)"</formula>
    </cfRule>
    <cfRule type="cellIs" dxfId="555" priority="1418" stopIfTrue="1" operator="equal">
      <formula>"/"</formula>
    </cfRule>
    <cfRule type="cellIs" dxfId="554" priority="1419" stopIfTrue="1" operator="equal">
      <formula>0</formula>
    </cfRule>
  </conditionalFormatting>
  <conditionalFormatting sqref="G194:H194">
    <cfRule type="cellIs" dxfId="553" priority="1414" stopIfTrue="1" operator="equal">
      <formula>"(空白)"</formula>
    </cfRule>
    <cfRule type="cellIs" dxfId="552" priority="1415" stopIfTrue="1" operator="equal">
      <formula>"/"</formula>
    </cfRule>
    <cfRule type="cellIs" dxfId="551" priority="1416" stopIfTrue="1" operator="equal">
      <formula>0</formula>
    </cfRule>
  </conditionalFormatting>
  <conditionalFormatting sqref="F194">
    <cfRule type="cellIs" dxfId="550" priority="1411" stopIfTrue="1" operator="equal">
      <formula>"(空白)"</formula>
    </cfRule>
    <cfRule type="cellIs" dxfId="549" priority="1412" stopIfTrue="1" operator="equal">
      <formula>"/"</formula>
    </cfRule>
    <cfRule type="cellIs" dxfId="548" priority="1413" stopIfTrue="1" operator="equal">
      <formula>0</formula>
    </cfRule>
  </conditionalFormatting>
  <conditionalFormatting sqref="A195:B195 I195:L195">
    <cfRule type="cellIs" dxfId="547" priority="1408" stopIfTrue="1" operator="equal">
      <formula>"(空白)"</formula>
    </cfRule>
    <cfRule type="cellIs" dxfId="546" priority="1409" stopIfTrue="1" operator="equal">
      <formula>"/"</formula>
    </cfRule>
    <cfRule type="cellIs" dxfId="545" priority="1410" stopIfTrue="1" operator="equal">
      <formula>0</formula>
    </cfRule>
  </conditionalFormatting>
  <conditionalFormatting sqref="G195:H195">
    <cfRule type="cellIs" dxfId="544" priority="1405" stopIfTrue="1" operator="equal">
      <formula>"(空白)"</formula>
    </cfRule>
    <cfRule type="cellIs" dxfId="543" priority="1406" stopIfTrue="1" operator="equal">
      <formula>"/"</formula>
    </cfRule>
    <cfRule type="cellIs" dxfId="542" priority="1407" stopIfTrue="1" operator="equal">
      <formula>0</formula>
    </cfRule>
  </conditionalFormatting>
  <conditionalFormatting sqref="F195">
    <cfRule type="cellIs" dxfId="541" priority="1402" stopIfTrue="1" operator="equal">
      <formula>"(空白)"</formula>
    </cfRule>
    <cfRule type="cellIs" dxfId="540" priority="1403" stopIfTrue="1" operator="equal">
      <formula>"/"</formula>
    </cfRule>
    <cfRule type="cellIs" dxfId="539" priority="1404" stopIfTrue="1" operator="equal">
      <formula>0</formula>
    </cfRule>
  </conditionalFormatting>
  <conditionalFormatting sqref="A649">
    <cfRule type="cellIs" dxfId="538" priority="1396" stopIfTrue="1" operator="equal">
      <formula>"(空白)"</formula>
    </cfRule>
    <cfRule type="cellIs" dxfId="537" priority="1397" stopIfTrue="1" operator="equal">
      <formula>"/"</formula>
    </cfRule>
    <cfRule type="cellIs" dxfId="536" priority="1398" stopIfTrue="1" operator="equal">
      <formula>0</formula>
    </cfRule>
  </conditionalFormatting>
  <conditionalFormatting sqref="M198">
    <cfRule type="cellIs" dxfId="535" priority="1393" stopIfTrue="1" operator="equal">
      <formula>"(空白)"</formula>
    </cfRule>
    <cfRule type="cellIs" dxfId="534" priority="1394" stopIfTrue="1" operator="equal">
      <formula>"/"</formula>
    </cfRule>
    <cfRule type="cellIs" dxfId="533" priority="1395" stopIfTrue="1" operator="equal">
      <formula>0</formula>
    </cfRule>
  </conditionalFormatting>
  <conditionalFormatting sqref="M199">
    <cfRule type="cellIs" dxfId="532" priority="1390" stopIfTrue="1" operator="equal">
      <formula>"(空白)"</formula>
    </cfRule>
    <cfRule type="cellIs" dxfId="531" priority="1391" stopIfTrue="1" operator="equal">
      <formula>"/"</formula>
    </cfRule>
    <cfRule type="cellIs" dxfId="530" priority="1392" stopIfTrue="1" operator="equal">
      <formula>0</formula>
    </cfRule>
  </conditionalFormatting>
  <conditionalFormatting sqref="E553">
    <cfRule type="cellIs" dxfId="529" priority="1384" stopIfTrue="1" operator="equal">
      <formula>"(空白)"</formula>
    </cfRule>
    <cfRule type="cellIs" dxfId="528" priority="1385" stopIfTrue="1" operator="equal">
      <formula>"/"</formula>
    </cfRule>
    <cfRule type="cellIs" dxfId="527" priority="1386" stopIfTrue="1" operator="equal">
      <formula>0</formula>
    </cfRule>
  </conditionalFormatting>
  <conditionalFormatting sqref="E554">
    <cfRule type="cellIs" dxfId="526" priority="1381" stopIfTrue="1" operator="equal">
      <formula>"(空白)"</formula>
    </cfRule>
    <cfRule type="cellIs" dxfId="525" priority="1382" stopIfTrue="1" operator="equal">
      <formula>"/"</formula>
    </cfRule>
    <cfRule type="cellIs" dxfId="524" priority="1383" stopIfTrue="1" operator="equal">
      <formula>0</formula>
    </cfRule>
  </conditionalFormatting>
  <conditionalFormatting sqref="G484">
    <cfRule type="cellIs" dxfId="523" priority="1369" stopIfTrue="1" operator="equal">
      <formula>"(空白)"</formula>
    </cfRule>
    <cfRule type="cellIs" dxfId="522" priority="1370" stopIfTrue="1" operator="equal">
      <formula>"/"</formula>
    </cfRule>
    <cfRule type="cellIs" dxfId="521" priority="1371" stopIfTrue="1" operator="equal">
      <formula>0</formula>
    </cfRule>
  </conditionalFormatting>
  <conditionalFormatting sqref="H484">
    <cfRule type="cellIs" dxfId="520" priority="1372" stopIfTrue="1" operator="equal">
      <formula>"(空白)"</formula>
    </cfRule>
    <cfRule type="cellIs" dxfId="519" priority="1373" stopIfTrue="1" operator="equal">
      <formula>"/"</formula>
    </cfRule>
    <cfRule type="cellIs" dxfId="518" priority="1374" stopIfTrue="1" operator="equal">
      <formula>0</formula>
    </cfRule>
  </conditionalFormatting>
  <conditionalFormatting sqref="C484">
    <cfRule type="cellIs" dxfId="517" priority="1375" stopIfTrue="1" operator="equal">
      <formula>"(空白)"</formula>
    </cfRule>
    <cfRule type="cellIs" dxfId="516" priority="1376" stopIfTrue="1" operator="equal">
      <formula>"/"</formula>
    </cfRule>
    <cfRule type="cellIs" dxfId="515" priority="1377" stopIfTrue="1" operator="equal">
      <formula>0</formula>
    </cfRule>
  </conditionalFormatting>
  <conditionalFormatting sqref="B484">
    <cfRule type="cellIs" dxfId="514" priority="1354" stopIfTrue="1" operator="equal">
      <formula>"(空白)"</formula>
    </cfRule>
    <cfRule type="cellIs" dxfId="513" priority="1355" stopIfTrue="1" operator="equal">
      <formula>"/"</formula>
    </cfRule>
    <cfRule type="cellIs" dxfId="512" priority="1356" stopIfTrue="1" operator="equal">
      <formula>0</formula>
    </cfRule>
  </conditionalFormatting>
  <conditionalFormatting sqref="A484">
    <cfRule type="cellIs" dxfId="511" priority="1366" stopIfTrue="1" operator="equal">
      <formula>"(空白)"</formula>
    </cfRule>
    <cfRule type="cellIs" dxfId="510" priority="1367" stopIfTrue="1" operator="equal">
      <formula>"/"</formula>
    </cfRule>
    <cfRule type="cellIs" dxfId="509" priority="1368" stopIfTrue="1" operator="equal">
      <formula>0</formula>
    </cfRule>
  </conditionalFormatting>
  <conditionalFormatting sqref="E484">
    <cfRule type="cellIs" dxfId="508" priority="1351" stopIfTrue="1" operator="equal">
      <formula>"(空白)"</formula>
    </cfRule>
    <cfRule type="cellIs" dxfId="507" priority="1352" stopIfTrue="1" operator="equal">
      <formula>"/"</formula>
    </cfRule>
    <cfRule type="cellIs" dxfId="506" priority="1353" stopIfTrue="1" operator="equal">
      <formula>0</formula>
    </cfRule>
  </conditionalFormatting>
  <conditionalFormatting sqref="F484">
    <cfRule type="cellIs" dxfId="505" priority="1348" stopIfTrue="1" operator="equal">
      <formula>"(空白)"</formula>
    </cfRule>
    <cfRule type="cellIs" dxfId="504" priority="1349" stopIfTrue="1" operator="equal">
      <formula>"/"</formula>
    </cfRule>
    <cfRule type="cellIs" dxfId="503" priority="1350" stopIfTrue="1" operator="equal">
      <formula>0</formula>
    </cfRule>
  </conditionalFormatting>
  <conditionalFormatting sqref="B95">
    <cfRule type="cellIs" dxfId="502" priority="1261" stopIfTrue="1" operator="equal">
      <formula>"(空白)"</formula>
    </cfRule>
    <cfRule type="cellIs" dxfId="501" priority="1262" stopIfTrue="1" operator="equal">
      <formula>"/"</formula>
    </cfRule>
    <cfRule type="cellIs" dxfId="500" priority="1263" stopIfTrue="1" operator="equal">
      <formula>0</formula>
    </cfRule>
  </conditionalFormatting>
  <conditionalFormatting sqref="B334">
    <cfRule type="cellIs" dxfId="499" priority="1243" stopIfTrue="1" operator="equal">
      <formula>"(空白)"</formula>
    </cfRule>
    <cfRule type="cellIs" dxfId="498" priority="1244" stopIfTrue="1" operator="equal">
      <formula>"/"</formula>
    </cfRule>
    <cfRule type="cellIs" dxfId="497" priority="1245" stopIfTrue="1" operator="equal">
      <formula>0</formula>
    </cfRule>
  </conditionalFormatting>
  <conditionalFormatting sqref="F287">
    <cfRule type="cellIs" dxfId="496" priority="1300" stopIfTrue="1" operator="equal">
      <formula>"(空白)"</formula>
    </cfRule>
    <cfRule type="cellIs" dxfId="495" priority="1301" stopIfTrue="1" operator="equal">
      <formula>"/"</formula>
    </cfRule>
    <cfRule type="cellIs" dxfId="494" priority="1302" stopIfTrue="1" operator="equal">
      <formula>0</formula>
    </cfRule>
  </conditionalFormatting>
  <conditionalFormatting sqref="F94:F100">
    <cfRule type="cellIs" dxfId="493" priority="1303" stopIfTrue="1" operator="equal">
      <formula>"(空白)"</formula>
    </cfRule>
    <cfRule type="cellIs" dxfId="492" priority="1304" stopIfTrue="1" operator="equal">
      <formula>"/"</formula>
    </cfRule>
    <cfRule type="cellIs" dxfId="491" priority="1305" stopIfTrue="1" operator="equal">
      <formula>0</formula>
    </cfRule>
  </conditionalFormatting>
  <conditionalFormatting sqref="B327:B328">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F85:F86">
    <cfRule type="cellIs" dxfId="487" priority="1309" stopIfTrue="1" operator="equal">
      <formula>"(空白)"</formula>
    </cfRule>
    <cfRule type="cellIs" dxfId="486" priority="1310" stopIfTrue="1" operator="equal">
      <formula>"/"</formula>
    </cfRule>
    <cfRule type="cellIs" dxfId="485" priority="1311" stopIfTrue="1" operator="equal">
      <formula>0</formula>
    </cfRule>
  </conditionalFormatting>
  <conditionalFormatting sqref="F85:F86">
    <cfRule type="cellIs" dxfId="484" priority="1306" stopIfTrue="1" operator="equal">
      <formula>"(空白)"</formula>
    </cfRule>
    <cfRule type="cellIs" dxfId="483" priority="1307" stopIfTrue="1" operator="equal">
      <formula>"/"</formula>
    </cfRule>
    <cfRule type="cellIs" dxfId="482" priority="1308" stopIfTrue="1" operator="equal">
      <formula>0</formula>
    </cfRule>
  </conditionalFormatting>
  <conditionalFormatting sqref="B310">
    <cfRule type="cellIs" dxfId="481" priority="1291" stopIfTrue="1" operator="equal">
      <formula>"(空白)"</formula>
    </cfRule>
    <cfRule type="cellIs" dxfId="480" priority="1292" stopIfTrue="1" operator="equal">
      <formula>"/"</formula>
    </cfRule>
    <cfRule type="cellIs" dxfId="479" priority="1293" stopIfTrue="1" operator="equal">
      <formula>0</formula>
    </cfRule>
  </conditionalFormatting>
  <conditionalFormatting sqref="F289:F295 F298">
    <cfRule type="cellIs" dxfId="478" priority="1297" stopIfTrue="1" operator="equal">
      <formula>"(空白)"</formula>
    </cfRule>
    <cfRule type="cellIs" dxfId="477" priority="1298" stopIfTrue="1" operator="equal">
      <formula>"/"</formula>
    </cfRule>
    <cfRule type="cellIs" dxfId="476" priority="1299" stopIfTrue="1" operator="equal">
      <formula>0</formula>
    </cfRule>
  </conditionalFormatting>
  <conditionalFormatting sqref="E553">
    <cfRule type="cellIs" dxfId="475" priority="1258" stopIfTrue="1" operator="equal">
      <formula>"(空白)"</formula>
    </cfRule>
    <cfRule type="cellIs" dxfId="474" priority="1259" stopIfTrue="1" operator="equal">
      <formula>"/"</formula>
    </cfRule>
    <cfRule type="cellIs" dxfId="473" priority="1260" stopIfTrue="1" operator="equal">
      <formula>0</formula>
    </cfRule>
  </conditionalFormatting>
  <conditionalFormatting sqref="B85:B86">
    <cfRule type="cellIs" dxfId="472" priority="1225" stopIfTrue="1" operator="equal">
      <formula>"(空白)"</formula>
    </cfRule>
    <cfRule type="cellIs" dxfId="471" priority="1226" stopIfTrue="1" operator="equal">
      <formula>"/"</formula>
    </cfRule>
    <cfRule type="cellIs" dxfId="470" priority="1227" stopIfTrue="1" operator="equal">
      <formula>0</formula>
    </cfRule>
  </conditionalFormatting>
  <conditionalFormatting sqref="E532">
    <cfRule type="cellIs" dxfId="469" priority="1222" stopIfTrue="1" operator="equal">
      <formula>"(空白)"</formula>
    </cfRule>
    <cfRule type="cellIs" dxfId="468" priority="1223" stopIfTrue="1" operator="equal">
      <formula>"/"</formula>
    </cfRule>
    <cfRule type="cellIs" dxfId="467" priority="1224" stopIfTrue="1" operator="equal">
      <formula>0</formula>
    </cfRule>
  </conditionalFormatting>
  <conditionalFormatting sqref="E554">
    <cfRule type="cellIs" dxfId="466" priority="1252" stopIfTrue="1" operator="equal">
      <formula>"(空白)"</formula>
    </cfRule>
    <cfRule type="cellIs" dxfId="465" priority="1253" stopIfTrue="1" operator="equal">
      <formula>"/"</formula>
    </cfRule>
    <cfRule type="cellIs" dxfId="464" priority="1254" stopIfTrue="1" operator="equal">
      <formula>0</formula>
    </cfRule>
  </conditionalFormatting>
  <conditionalFormatting sqref="B329">
    <cfRule type="cellIs" dxfId="463" priority="1231" stopIfTrue="1" operator="equal">
      <formula>"(空白)"</formula>
    </cfRule>
    <cfRule type="cellIs" dxfId="462" priority="1232" stopIfTrue="1" operator="equal">
      <formula>"/"</formula>
    </cfRule>
    <cfRule type="cellIs" dxfId="461" priority="1233" stopIfTrue="1" operator="equal">
      <formula>0</formula>
    </cfRule>
  </conditionalFormatting>
  <conditionalFormatting sqref="F307:H307 A307">
    <cfRule type="cellIs" dxfId="460" priority="1216" stopIfTrue="1" operator="equal">
      <formula>"(空白)"</formula>
    </cfRule>
    <cfRule type="cellIs" dxfId="459" priority="1217" stopIfTrue="1" operator="equal">
      <formula>"/"</formula>
    </cfRule>
    <cfRule type="cellIs" dxfId="458" priority="1218" stopIfTrue="1" operator="equal">
      <formula>0</formula>
    </cfRule>
  </conditionalFormatting>
  <conditionalFormatting sqref="C307:E307">
    <cfRule type="cellIs" dxfId="457" priority="1213" stopIfTrue="1" operator="equal">
      <formula>"(空白)"</formula>
    </cfRule>
    <cfRule type="cellIs" dxfId="456" priority="1214" stopIfTrue="1" operator="equal">
      <formula>"/"</formula>
    </cfRule>
    <cfRule type="cellIs" dxfId="455" priority="1215" stopIfTrue="1" operator="equal">
      <formula>0</formula>
    </cfRule>
  </conditionalFormatting>
  <conditionalFormatting sqref="F309">
    <cfRule type="cellIs" dxfId="454" priority="1210" stopIfTrue="1" operator="equal">
      <formula>"(空白)"</formula>
    </cfRule>
    <cfRule type="cellIs" dxfId="453" priority="1211" stopIfTrue="1" operator="equal">
      <formula>"/"</formula>
    </cfRule>
    <cfRule type="cellIs" dxfId="452" priority="1212" stopIfTrue="1" operator="equal">
      <formula>0</formula>
    </cfRule>
  </conditionalFormatting>
  <conditionalFormatting sqref="C309:E309">
    <cfRule type="cellIs" dxfId="451" priority="1207" stopIfTrue="1" operator="equal">
      <formula>"(空白)"</formula>
    </cfRule>
    <cfRule type="cellIs" dxfId="450" priority="1208" stopIfTrue="1" operator="equal">
      <formula>"/"</formula>
    </cfRule>
    <cfRule type="cellIs" dxfId="449" priority="1209" stopIfTrue="1" operator="equal">
      <formula>0</formula>
    </cfRule>
  </conditionalFormatting>
  <conditionalFormatting sqref="F310">
    <cfRule type="cellIs" dxfId="448" priority="1204" stopIfTrue="1" operator="equal">
      <formula>"(空白)"</formula>
    </cfRule>
    <cfRule type="cellIs" dxfId="447" priority="1205" stopIfTrue="1" operator="equal">
      <formula>"/"</formula>
    </cfRule>
    <cfRule type="cellIs" dxfId="446" priority="1206" stopIfTrue="1" operator="equal">
      <formula>0</formula>
    </cfRule>
  </conditionalFormatting>
  <conditionalFormatting sqref="C310:E310">
    <cfRule type="cellIs" dxfId="445" priority="1201" stopIfTrue="1" operator="equal">
      <formula>"(空白)"</formula>
    </cfRule>
    <cfRule type="cellIs" dxfId="444" priority="1202" stopIfTrue="1" operator="equal">
      <formula>"/"</formula>
    </cfRule>
    <cfRule type="cellIs" dxfId="443" priority="1203" stopIfTrue="1" operator="equal">
      <formula>0</formula>
    </cfRule>
  </conditionalFormatting>
  <conditionalFormatting sqref="H297:I297 A297">
    <cfRule type="cellIs" dxfId="442" priority="1198" stopIfTrue="1" operator="equal">
      <formula>"(空白)"</formula>
    </cfRule>
    <cfRule type="cellIs" dxfId="441" priority="1199" stopIfTrue="1" operator="equal">
      <formula>"/"</formula>
    </cfRule>
    <cfRule type="cellIs" dxfId="440" priority="1200" stopIfTrue="1" operator="equal">
      <formula>0</formula>
    </cfRule>
  </conditionalFormatting>
  <conditionalFormatting sqref="G297 J297">
    <cfRule type="cellIs" dxfId="439" priority="1195" stopIfTrue="1" operator="equal">
      <formula>"(空白)"</formula>
    </cfRule>
    <cfRule type="cellIs" dxfId="438" priority="1196" stopIfTrue="1" operator="equal">
      <formula>"/"</formula>
    </cfRule>
    <cfRule type="cellIs" dxfId="437" priority="1197" stopIfTrue="1" operator="equal">
      <formula>0</formula>
    </cfRule>
  </conditionalFormatting>
  <conditionalFormatting sqref="B297">
    <cfRule type="cellIs" dxfId="436" priority="1192" stopIfTrue="1" operator="equal">
      <formula>"(空白)"</formula>
    </cfRule>
    <cfRule type="cellIs" dxfId="435" priority="1193" stopIfTrue="1" operator="equal">
      <formula>"/"</formula>
    </cfRule>
    <cfRule type="cellIs" dxfId="434" priority="1194" stopIfTrue="1" operator="equal">
      <formula>0</formula>
    </cfRule>
  </conditionalFormatting>
  <conditionalFormatting sqref="K297:L297">
    <cfRule type="cellIs" dxfId="433" priority="1189" stopIfTrue="1" operator="equal">
      <formula>"(空白)"</formula>
    </cfRule>
    <cfRule type="cellIs" dxfId="432" priority="1190" stopIfTrue="1" operator="equal">
      <formula>"/"</formula>
    </cfRule>
    <cfRule type="cellIs" dxfId="431" priority="1191" stopIfTrue="1" operator="equal">
      <formula>0</formula>
    </cfRule>
  </conditionalFormatting>
  <conditionalFormatting sqref="F297">
    <cfRule type="cellIs" dxfId="430" priority="1186" stopIfTrue="1" operator="equal">
      <formula>"(空白)"</formula>
    </cfRule>
    <cfRule type="cellIs" dxfId="429" priority="1187" stopIfTrue="1" operator="equal">
      <formula>"/"</formula>
    </cfRule>
    <cfRule type="cellIs" dxfId="428" priority="1188" stopIfTrue="1" operator="equal">
      <formula>0</formula>
    </cfRule>
  </conditionalFormatting>
  <conditionalFormatting sqref="I296">
    <cfRule type="cellIs" dxfId="427" priority="1183" stopIfTrue="1" operator="equal">
      <formula>"(空白)"</formula>
    </cfRule>
    <cfRule type="cellIs" dxfId="426" priority="1184" stopIfTrue="1" operator="equal">
      <formula>"/"</formula>
    </cfRule>
    <cfRule type="cellIs" dxfId="425" priority="1185" stopIfTrue="1" operator="equal">
      <formula>0</formula>
    </cfRule>
  </conditionalFormatting>
  <conditionalFormatting sqref="F296">
    <cfRule type="cellIs" dxfId="424" priority="1171" stopIfTrue="1" operator="equal">
      <formula>"(空白)"</formula>
    </cfRule>
    <cfRule type="cellIs" dxfId="423" priority="1172" stopIfTrue="1" operator="equal">
      <formula>"/"</formula>
    </cfRule>
    <cfRule type="cellIs" dxfId="422" priority="1173" stopIfTrue="1" operator="equal">
      <formula>0</formula>
    </cfRule>
  </conditionalFormatting>
  <conditionalFormatting sqref="H296">
    <cfRule type="cellIs" dxfId="421" priority="1177" stopIfTrue="1" operator="equal">
      <formula>"(空白)"</formula>
    </cfRule>
    <cfRule type="cellIs" dxfId="420" priority="1178" stopIfTrue="1" operator="equal">
      <formula>"/"</formula>
    </cfRule>
    <cfRule type="cellIs" dxfId="419" priority="1179" stopIfTrue="1" operator="equal">
      <formula>0</formula>
    </cfRule>
  </conditionalFormatting>
  <conditionalFormatting sqref="G296">
    <cfRule type="cellIs" dxfId="418" priority="1174" stopIfTrue="1" operator="equal">
      <formula>"(空白)"</formula>
    </cfRule>
    <cfRule type="cellIs" dxfId="417" priority="1175" stopIfTrue="1" operator="equal">
      <formula>"/"</formula>
    </cfRule>
    <cfRule type="cellIs" dxfId="416" priority="1176" stopIfTrue="1" operator="equal">
      <formula>0</formula>
    </cfRule>
  </conditionalFormatting>
  <conditionalFormatting sqref="B345">
    <cfRule type="cellIs" dxfId="415" priority="1162" stopIfTrue="1" operator="equal">
      <formula>"(空白)"</formula>
    </cfRule>
    <cfRule type="cellIs" dxfId="414" priority="1163" stopIfTrue="1" operator="equal">
      <formula>"/"</formula>
    </cfRule>
    <cfRule type="cellIs" dxfId="413" priority="1164" stopIfTrue="1" operator="equal">
      <formula>0</formula>
    </cfRule>
  </conditionalFormatting>
  <conditionalFormatting sqref="B483">
    <cfRule type="cellIs" dxfId="412" priority="1120" stopIfTrue="1" operator="equal">
      <formula>"(空白)"</formula>
    </cfRule>
    <cfRule type="cellIs" dxfId="411" priority="1121" stopIfTrue="1" operator="equal">
      <formula>"/"</formula>
    </cfRule>
    <cfRule type="cellIs" dxfId="410" priority="1122" stopIfTrue="1" operator="equal">
      <formula>0</formula>
    </cfRule>
  </conditionalFormatting>
  <conditionalFormatting sqref="A221:H221">
    <cfRule type="cellIs" dxfId="409" priority="1063" stopIfTrue="1" operator="equal">
      <formula>"(空白)"</formula>
    </cfRule>
    <cfRule type="cellIs" dxfId="408" priority="1064" stopIfTrue="1" operator="equal">
      <formula>"/"</formula>
    </cfRule>
    <cfRule type="cellIs" dxfId="407" priority="1065" stopIfTrue="1" operator="equal">
      <formula>0</formula>
    </cfRule>
  </conditionalFormatting>
  <conditionalFormatting sqref="A231:H231">
    <cfRule type="cellIs" dxfId="406" priority="1057" stopIfTrue="1" operator="equal">
      <formula>"(空白)"</formula>
    </cfRule>
    <cfRule type="cellIs" dxfId="405" priority="1058" stopIfTrue="1" operator="equal">
      <formula>"/"</formula>
    </cfRule>
    <cfRule type="cellIs" dxfId="404" priority="1059" stopIfTrue="1" operator="equal">
      <formula>0</formula>
    </cfRule>
  </conditionalFormatting>
  <conditionalFormatting sqref="A256:H256">
    <cfRule type="cellIs" dxfId="403" priority="1033" stopIfTrue="1" operator="equal">
      <formula>"(空白)"</formula>
    </cfRule>
    <cfRule type="cellIs" dxfId="402" priority="1034" stopIfTrue="1" operator="equal">
      <formula>"/"</formula>
    </cfRule>
    <cfRule type="cellIs" dxfId="401" priority="1035" stopIfTrue="1" operator="equal">
      <formula>0</formula>
    </cfRule>
  </conditionalFormatting>
  <conditionalFormatting sqref="I231:L231">
    <cfRule type="cellIs" dxfId="400" priority="1060" stopIfTrue="1" operator="equal">
      <formula>"(空白)"</formula>
    </cfRule>
    <cfRule type="cellIs" dxfId="399" priority="1061" stopIfTrue="1" operator="equal">
      <formula>"/"</formula>
    </cfRule>
    <cfRule type="cellIs" dxfId="398" priority="1062" stopIfTrue="1" operator="equal">
      <formula>0</formula>
    </cfRule>
  </conditionalFormatting>
  <conditionalFormatting sqref="A245:XFD245">
    <cfRule type="cellIs" dxfId="397" priority="1012" stopIfTrue="1" operator="equal">
      <formula>"(空白)"</formula>
    </cfRule>
    <cfRule type="cellIs" dxfId="396" priority="1013" stopIfTrue="1" operator="equal">
      <formula>"/"</formula>
    </cfRule>
    <cfRule type="cellIs" dxfId="395" priority="1014" stopIfTrue="1" operator="equal">
      <formula>0</formula>
    </cfRule>
  </conditionalFormatting>
  <conditionalFormatting sqref="A243:H244">
    <cfRule type="cellIs" dxfId="394" priority="1006" stopIfTrue="1" operator="equal">
      <formula>"(空白)"</formula>
    </cfRule>
    <cfRule type="cellIs" dxfId="393" priority="1007" stopIfTrue="1" operator="equal">
      <formula>"/"</formula>
    </cfRule>
    <cfRule type="cellIs" dxfId="392" priority="1008" stopIfTrue="1" operator="equal">
      <formula>0</formula>
    </cfRule>
  </conditionalFormatting>
  <conditionalFormatting sqref="A255:H255">
    <cfRule type="cellIs" dxfId="391" priority="1003" stopIfTrue="1" operator="equal">
      <formula>"(空白)"</formula>
    </cfRule>
    <cfRule type="cellIs" dxfId="390" priority="1004" stopIfTrue="1" operator="equal">
      <formula>"/"</formula>
    </cfRule>
    <cfRule type="cellIs" dxfId="389" priority="1005" stopIfTrue="1" operator="equal">
      <formula>0</formula>
    </cfRule>
  </conditionalFormatting>
  <conditionalFormatting sqref="A264:H264">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A276:H276">
    <cfRule type="cellIs" dxfId="385" priority="994" stopIfTrue="1" operator="equal">
      <formula>"(空白)"</formula>
    </cfRule>
    <cfRule type="cellIs" dxfId="384" priority="995" stopIfTrue="1" operator="equal">
      <formula>"/"</formula>
    </cfRule>
    <cfRule type="cellIs" dxfId="383" priority="996" stopIfTrue="1" operator="equal">
      <formula>0</formula>
    </cfRule>
  </conditionalFormatting>
  <conditionalFormatting sqref="A277:H277">
    <cfRule type="cellIs" dxfId="382" priority="991" stopIfTrue="1" operator="equal">
      <formula>"(空白)"</formula>
    </cfRule>
    <cfRule type="cellIs" dxfId="381" priority="992" stopIfTrue="1" operator="equal">
      <formula>"/"</formula>
    </cfRule>
    <cfRule type="cellIs" dxfId="380" priority="993" stopIfTrue="1" operator="equal">
      <formula>0</formula>
    </cfRule>
  </conditionalFormatting>
  <conditionalFormatting sqref="A265:H265">
    <cfRule type="cellIs" dxfId="379" priority="988" stopIfTrue="1" operator="equal">
      <formula>"(空白)"</formula>
    </cfRule>
    <cfRule type="cellIs" dxfId="378" priority="989" stopIfTrue="1" operator="equal">
      <formula>"/"</formula>
    </cfRule>
    <cfRule type="cellIs" dxfId="377" priority="990" stopIfTrue="1" operator="equal">
      <formula>0</formula>
    </cfRule>
  </conditionalFormatting>
  <conditionalFormatting sqref="B81">
    <cfRule type="cellIs" dxfId="376" priority="979" stopIfTrue="1" operator="equal">
      <formula>"(空白)"</formula>
    </cfRule>
    <cfRule type="cellIs" dxfId="375" priority="980" stopIfTrue="1" operator="equal">
      <formula>"/"</formula>
    </cfRule>
    <cfRule type="cellIs" dxfId="374" priority="981" stopIfTrue="1" operator="equal">
      <formula>0</formula>
    </cfRule>
  </conditionalFormatting>
  <conditionalFormatting sqref="B85:B86">
    <cfRule type="cellIs" dxfId="373" priority="976" stopIfTrue="1" operator="equal">
      <formula>"(空白)"</formula>
    </cfRule>
    <cfRule type="cellIs" dxfId="372" priority="977" stopIfTrue="1" operator="equal">
      <formula>"/"</formula>
    </cfRule>
    <cfRule type="cellIs" dxfId="371" priority="978" stopIfTrue="1" operator="equal">
      <formula>0</formula>
    </cfRule>
  </conditionalFormatting>
  <conditionalFormatting sqref="I88:L88">
    <cfRule type="cellIs" dxfId="370" priority="973" stopIfTrue="1" operator="equal">
      <formula>"(空白)"</formula>
    </cfRule>
    <cfRule type="cellIs" dxfId="369" priority="974" stopIfTrue="1" operator="equal">
      <formula>"/"</formula>
    </cfRule>
    <cfRule type="cellIs" dxfId="368" priority="975" stopIfTrue="1" operator="equal">
      <formula>0</formula>
    </cfRule>
  </conditionalFormatting>
  <conditionalFormatting sqref="A88:H88">
    <cfRule type="cellIs" dxfId="367" priority="970" stopIfTrue="1" operator="equal">
      <formula>"(空白)"</formula>
    </cfRule>
    <cfRule type="cellIs" dxfId="366" priority="971" stopIfTrue="1" operator="equal">
      <formula>"/"</formula>
    </cfRule>
    <cfRule type="cellIs" dxfId="365" priority="972" stopIfTrue="1" operator="equal">
      <formula>0</formula>
    </cfRule>
  </conditionalFormatting>
  <conditionalFormatting sqref="B94">
    <cfRule type="cellIs" dxfId="364" priority="967" stopIfTrue="1" operator="equal">
      <formula>"(空白)"</formula>
    </cfRule>
    <cfRule type="cellIs" dxfId="363" priority="968" stopIfTrue="1" operator="equal">
      <formula>"/"</formula>
    </cfRule>
    <cfRule type="cellIs" dxfId="362" priority="969" stopIfTrue="1" operator="equal">
      <formula>0</formula>
    </cfRule>
  </conditionalFormatting>
  <conditionalFormatting sqref="I101:L101">
    <cfRule type="cellIs" dxfId="361" priority="964" stopIfTrue="1" operator="equal">
      <formula>"(空白)"</formula>
    </cfRule>
    <cfRule type="cellIs" dxfId="360" priority="965" stopIfTrue="1" operator="equal">
      <formula>"/"</formula>
    </cfRule>
    <cfRule type="cellIs" dxfId="359" priority="966" stopIfTrue="1" operator="equal">
      <formula>0</formula>
    </cfRule>
  </conditionalFormatting>
  <conditionalFormatting sqref="A101:H101">
    <cfRule type="cellIs" dxfId="358" priority="961" stopIfTrue="1" operator="equal">
      <formula>"(空白)"</formula>
    </cfRule>
    <cfRule type="cellIs" dxfId="357" priority="962" stopIfTrue="1" operator="equal">
      <formula>"/"</formula>
    </cfRule>
    <cfRule type="cellIs" dxfId="356" priority="963" stopIfTrue="1" operator="equal">
      <formula>0</formula>
    </cfRule>
  </conditionalFormatting>
  <conditionalFormatting sqref="I126:L126">
    <cfRule type="cellIs" dxfId="355" priority="958" stopIfTrue="1" operator="equal">
      <formula>"(空白)"</formula>
    </cfRule>
    <cfRule type="cellIs" dxfId="354" priority="959" stopIfTrue="1" operator="equal">
      <formula>"/"</formula>
    </cfRule>
    <cfRule type="cellIs" dxfId="353" priority="960" stopIfTrue="1" operator="equal">
      <formula>0</formula>
    </cfRule>
  </conditionalFormatting>
  <conditionalFormatting sqref="A126:H126">
    <cfRule type="cellIs" dxfId="352" priority="955" stopIfTrue="1" operator="equal">
      <formula>"(空白)"</formula>
    </cfRule>
    <cfRule type="cellIs" dxfId="351" priority="956" stopIfTrue="1" operator="equal">
      <formula>"/"</formula>
    </cfRule>
    <cfRule type="cellIs" dxfId="350" priority="957" stopIfTrue="1" operator="equal">
      <formula>0</formula>
    </cfRule>
  </conditionalFormatting>
  <conditionalFormatting sqref="I301:L301">
    <cfRule type="cellIs" dxfId="349" priority="940" stopIfTrue="1" operator="equal">
      <formula>"(空白)"</formula>
    </cfRule>
    <cfRule type="cellIs" dxfId="348" priority="941" stopIfTrue="1" operator="equal">
      <formula>"/"</formula>
    </cfRule>
    <cfRule type="cellIs" dxfId="347" priority="942" stopIfTrue="1" operator="equal">
      <formula>0</formula>
    </cfRule>
  </conditionalFormatting>
  <conditionalFormatting sqref="A301:H301">
    <cfRule type="cellIs" dxfId="346" priority="937" stopIfTrue="1" operator="equal">
      <formula>"(空白)"</formula>
    </cfRule>
    <cfRule type="cellIs" dxfId="345" priority="938" stopIfTrue="1" operator="equal">
      <formula>"/"</formula>
    </cfRule>
    <cfRule type="cellIs" dxfId="344" priority="939" stopIfTrue="1" operator="equal">
      <formula>0</formula>
    </cfRule>
  </conditionalFormatting>
  <conditionalFormatting sqref="I320:L320">
    <cfRule type="cellIs" dxfId="343" priority="934" stopIfTrue="1" operator="equal">
      <formula>"(空白)"</formula>
    </cfRule>
    <cfRule type="cellIs" dxfId="342" priority="935" stopIfTrue="1" operator="equal">
      <formula>"/"</formula>
    </cfRule>
    <cfRule type="cellIs" dxfId="341" priority="936" stopIfTrue="1" operator="equal">
      <formula>0</formula>
    </cfRule>
  </conditionalFormatting>
  <conditionalFormatting sqref="B124">
    <cfRule type="cellIs" dxfId="340" priority="943" stopIfTrue="1" operator="equal">
      <formula>"(空白)"</formula>
    </cfRule>
    <cfRule type="cellIs" dxfId="339" priority="944" stopIfTrue="1" operator="equal">
      <formula>"/"</formula>
    </cfRule>
    <cfRule type="cellIs" dxfId="338" priority="945" stopIfTrue="1" operator="equal">
      <formula>0</formula>
    </cfRule>
  </conditionalFormatting>
  <conditionalFormatting sqref="A320:H320">
    <cfRule type="cellIs" dxfId="337" priority="931" stopIfTrue="1" operator="equal">
      <formula>"(空白)"</formula>
    </cfRule>
    <cfRule type="cellIs" dxfId="336" priority="932" stopIfTrue="1" operator="equal">
      <formula>"/"</formula>
    </cfRule>
    <cfRule type="cellIs" dxfId="335" priority="933" stopIfTrue="1" operator="equal">
      <formula>0</formula>
    </cfRule>
  </conditionalFormatting>
  <conditionalFormatting sqref="B306">
    <cfRule type="cellIs" dxfId="334" priority="928" stopIfTrue="1" operator="equal">
      <formula>"(空白)"</formula>
    </cfRule>
    <cfRule type="cellIs" dxfId="333" priority="929" stopIfTrue="1" operator="equal">
      <formula>"/"</formula>
    </cfRule>
    <cfRule type="cellIs" dxfId="332" priority="930" stopIfTrue="1" operator="equal">
      <formula>0</formula>
    </cfRule>
  </conditionalFormatting>
  <conditionalFormatting sqref="I337:L337">
    <cfRule type="cellIs" dxfId="331" priority="925" stopIfTrue="1" operator="equal">
      <formula>"(空白)"</formula>
    </cfRule>
    <cfRule type="cellIs" dxfId="330" priority="926" stopIfTrue="1" operator="equal">
      <formula>"/"</formula>
    </cfRule>
    <cfRule type="cellIs" dxfId="329" priority="927" stopIfTrue="1" operator="equal">
      <formula>0</formula>
    </cfRule>
  </conditionalFormatting>
  <conditionalFormatting sqref="A337:H337">
    <cfRule type="cellIs" dxfId="328" priority="922" stopIfTrue="1" operator="equal">
      <formula>"(空白)"</formula>
    </cfRule>
    <cfRule type="cellIs" dxfId="327" priority="923" stopIfTrue="1" operator="equal">
      <formula>"/"</formula>
    </cfRule>
    <cfRule type="cellIs" dxfId="326" priority="924" stopIfTrue="1" operator="equal">
      <formula>0</formula>
    </cfRule>
  </conditionalFormatting>
  <conditionalFormatting sqref="B326">
    <cfRule type="cellIs" dxfId="325" priority="919" stopIfTrue="1" operator="equal">
      <formula>"(空白)"</formula>
    </cfRule>
    <cfRule type="cellIs" dxfId="324" priority="920" stopIfTrue="1" operator="equal">
      <formula>"/"</formula>
    </cfRule>
    <cfRule type="cellIs" dxfId="323" priority="921" stopIfTrue="1" operator="equal">
      <formula>0</formula>
    </cfRule>
  </conditionalFormatting>
  <conditionalFormatting sqref="B85:B86">
    <cfRule type="cellIs" dxfId="322" priority="910" stopIfTrue="1" operator="equal">
      <formula>"(空白)"</formula>
    </cfRule>
    <cfRule type="cellIs" dxfId="321" priority="911" stopIfTrue="1" operator="equal">
      <formula>"/"</formula>
    </cfRule>
    <cfRule type="cellIs" dxfId="320" priority="912" stopIfTrue="1" operator="equal">
      <formula>0</formula>
    </cfRule>
  </conditionalFormatting>
  <conditionalFormatting sqref="B258">
    <cfRule type="cellIs" dxfId="319" priority="892" stopIfTrue="1" operator="equal">
      <formula>"(空白)"</formula>
    </cfRule>
    <cfRule type="cellIs" dxfId="318" priority="893" stopIfTrue="1" operator="equal">
      <formula>"/"</formula>
    </cfRule>
    <cfRule type="cellIs" dxfId="317" priority="894" stopIfTrue="1" operator="equal">
      <formula>0</formula>
    </cfRule>
  </conditionalFormatting>
  <conditionalFormatting sqref="B330:B331">
    <cfRule type="cellIs" dxfId="316" priority="898" stopIfTrue="1" operator="equal">
      <formula>"(空白)"</formula>
    </cfRule>
    <cfRule type="cellIs" dxfId="315" priority="899" stopIfTrue="1" operator="equal">
      <formula>"/"</formula>
    </cfRule>
    <cfRule type="cellIs" dxfId="314" priority="900" stopIfTrue="1" operator="equal">
      <formula>0</formula>
    </cfRule>
  </conditionalFormatting>
  <conditionalFormatting sqref="B226">
    <cfRule type="cellIs" dxfId="313" priority="895" stopIfTrue="1" operator="equal">
      <formula>"(空白)"</formula>
    </cfRule>
    <cfRule type="cellIs" dxfId="312" priority="896" stopIfTrue="1" operator="equal">
      <formula>"/"</formula>
    </cfRule>
    <cfRule type="cellIs" dxfId="311" priority="897" stopIfTrue="1" operator="equal">
      <formula>0</formula>
    </cfRule>
  </conditionalFormatting>
  <conditionalFormatting sqref="F236">
    <cfRule type="cellIs" dxfId="310" priority="889" stopIfTrue="1" operator="equal">
      <formula>"(空白)"</formula>
    </cfRule>
    <cfRule type="cellIs" dxfId="309" priority="890" stopIfTrue="1" operator="equal">
      <formula>"/"</formula>
    </cfRule>
    <cfRule type="cellIs" dxfId="308" priority="891" stopIfTrue="1" operator="equal">
      <formula>0</formula>
    </cfRule>
  </conditionalFormatting>
  <conditionalFormatting sqref="A71:H71">
    <cfRule type="cellIs" dxfId="307" priority="868" stopIfTrue="1" operator="equal">
      <formula>"(空白)"</formula>
    </cfRule>
    <cfRule type="cellIs" dxfId="306" priority="869" stopIfTrue="1" operator="equal">
      <formula>"/"</formula>
    </cfRule>
    <cfRule type="cellIs" dxfId="305" priority="870" stopIfTrue="1" operator="equal">
      <formula>0</formula>
    </cfRule>
  </conditionalFormatting>
  <conditionalFormatting sqref="C455">
    <cfRule type="cellIs" dxfId="304" priority="835" stopIfTrue="1" operator="equal">
      <formula>"(空白)"</formula>
    </cfRule>
    <cfRule type="cellIs" dxfId="303" priority="836" stopIfTrue="1" operator="equal">
      <formula>"/"</formula>
    </cfRule>
    <cfRule type="cellIs" dxfId="302" priority="837" stopIfTrue="1" operator="equal">
      <formula>0</formula>
    </cfRule>
  </conditionalFormatting>
  <conditionalFormatting sqref="B449">
    <cfRule type="cellIs" dxfId="301" priority="832" stopIfTrue="1" operator="equal">
      <formula>"(空白)"</formula>
    </cfRule>
    <cfRule type="cellIs" dxfId="300" priority="833" stopIfTrue="1" operator="equal">
      <formula>"/"</formula>
    </cfRule>
    <cfRule type="cellIs" dxfId="299" priority="834" stopIfTrue="1" operator="equal">
      <formula>0</formula>
    </cfRule>
  </conditionalFormatting>
  <conditionalFormatting sqref="A455 H455">
    <cfRule type="cellIs" dxfId="298" priority="850" stopIfTrue="1" operator="equal">
      <formula>"(空白)"</formula>
    </cfRule>
    <cfRule type="cellIs" dxfId="297" priority="851" stopIfTrue="1" operator="equal">
      <formula>"/"</formula>
    </cfRule>
    <cfRule type="cellIs" dxfId="296" priority="852" stopIfTrue="1" operator="equal">
      <formula>0</formula>
    </cfRule>
  </conditionalFormatting>
  <conditionalFormatting sqref="E455">
    <cfRule type="cellIs" dxfId="295" priority="844" stopIfTrue="1" operator="equal">
      <formula>"(空白)"</formula>
    </cfRule>
    <cfRule type="cellIs" dxfId="294" priority="845" stopIfTrue="1" operator="equal">
      <formula>"/"</formula>
    </cfRule>
    <cfRule type="cellIs" dxfId="293" priority="846" stopIfTrue="1" operator="equal">
      <formula>0</formula>
    </cfRule>
  </conditionalFormatting>
  <conditionalFormatting sqref="F455">
    <cfRule type="cellIs" dxfId="292" priority="841" stopIfTrue="1" operator="equal">
      <formula>"(空白)"</formula>
    </cfRule>
    <cfRule type="cellIs" dxfId="291" priority="842" stopIfTrue="1" operator="equal">
      <formula>"/"</formula>
    </cfRule>
    <cfRule type="cellIs" dxfId="290" priority="843" stopIfTrue="1" operator="equal">
      <formula>0</formula>
    </cfRule>
  </conditionalFormatting>
  <conditionalFormatting sqref="G455">
    <cfRule type="cellIs" dxfId="289" priority="838" stopIfTrue="1" operator="equal">
      <formula>"(空白)"</formula>
    </cfRule>
    <cfRule type="cellIs" dxfId="288" priority="839" stopIfTrue="1" operator="equal">
      <formula>"/"</formula>
    </cfRule>
    <cfRule type="cellIs" dxfId="287" priority="840" stopIfTrue="1" operator="equal">
      <formula>0</formula>
    </cfRule>
  </conditionalFormatting>
  <conditionalFormatting sqref="B452">
    <cfRule type="cellIs" dxfId="286" priority="829" stopIfTrue="1" operator="equal">
      <formula>"(空白)"</formula>
    </cfRule>
    <cfRule type="cellIs" dxfId="285" priority="830" stopIfTrue="1" operator="equal">
      <formula>"/"</formula>
    </cfRule>
    <cfRule type="cellIs" dxfId="284" priority="831" stopIfTrue="1" operator="equal">
      <formula>0</formula>
    </cfRule>
  </conditionalFormatting>
  <conditionalFormatting sqref="F332:F333">
    <cfRule type="cellIs" dxfId="283" priority="742" stopIfTrue="1" operator="equal">
      <formula>"(空白)"</formula>
    </cfRule>
    <cfRule type="cellIs" dxfId="282" priority="743" stopIfTrue="1" operator="equal">
      <formula>"/"</formula>
    </cfRule>
    <cfRule type="cellIs" dxfId="281" priority="744" stopIfTrue="1" operator="equal">
      <formula>0</formula>
    </cfRule>
  </conditionalFormatting>
  <conditionalFormatting sqref="A33:H33">
    <cfRule type="cellIs" dxfId="280" priority="733" stopIfTrue="1" operator="equal">
      <formula>"(空白)"</formula>
    </cfRule>
    <cfRule type="cellIs" dxfId="279" priority="734" stopIfTrue="1" operator="equal">
      <formula>"/"</formula>
    </cfRule>
    <cfRule type="cellIs" dxfId="278" priority="735" stopIfTrue="1" operator="equal">
      <formula>0</formula>
    </cfRule>
  </conditionalFormatting>
  <conditionalFormatting sqref="B298">
    <cfRule type="cellIs" dxfId="277" priority="730" stopIfTrue="1" operator="equal">
      <formula>"(空白)"</formula>
    </cfRule>
    <cfRule type="cellIs" dxfId="276" priority="731" stopIfTrue="1" operator="equal">
      <formula>"/"</formula>
    </cfRule>
    <cfRule type="cellIs" dxfId="275" priority="732" stopIfTrue="1" operator="equal">
      <formula>0</formula>
    </cfRule>
  </conditionalFormatting>
  <conditionalFormatting sqref="B435">
    <cfRule type="cellIs" dxfId="274" priority="712" stopIfTrue="1" operator="equal">
      <formula>"(空白)"</formula>
    </cfRule>
    <cfRule type="cellIs" dxfId="273" priority="713" stopIfTrue="1" operator="equal">
      <formula>"/"</formula>
    </cfRule>
    <cfRule type="cellIs" dxfId="272" priority="714" stopIfTrue="1" operator="equal">
      <formula>0</formula>
    </cfRule>
  </conditionalFormatting>
  <conditionalFormatting sqref="A354 H354 C354">
    <cfRule type="cellIs" dxfId="271" priority="661" stopIfTrue="1" operator="equal">
      <formula>"(空白)"</formula>
    </cfRule>
    <cfRule type="cellIs" dxfId="270" priority="662" stopIfTrue="1" operator="equal">
      <formula>"/"</formula>
    </cfRule>
    <cfRule type="cellIs" dxfId="269" priority="663" stopIfTrue="1" operator="equal">
      <formula>0</formula>
    </cfRule>
  </conditionalFormatting>
  <conditionalFormatting sqref="B354">
    <cfRule type="cellIs" dxfId="268" priority="658" stopIfTrue="1" operator="equal">
      <formula>"(空白)"</formula>
    </cfRule>
    <cfRule type="cellIs" dxfId="267" priority="659" stopIfTrue="1" operator="equal">
      <formula>"/"</formula>
    </cfRule>
    <cfRule type="cellIs" dxfId="266" priority="660" stopIfTrue="1" operator="equal">
      <formula>0</formula>
    </cfRule>
  </conditionalFormatting>
  <conditionalFormatting sqref="F354">
    <cfRule type="cellIs" dxfId="265" priority="652" stopIfTrue="1" operator="equal">
      <formula>"(空白)"</formula>
    </cfRule>
    <cfRule type="cellIs" dxfId="264" priority="653" stopIfTrue="1" operator="equal">
      <formula>"/"</formula>
    </cfRule>
    <cfRule type="cellIs" dxfId="263" priority="654" stopIfTrue="1" operator="equal">
      <formula>0</formula>
    </cfRule>
  </conditionalFormatting>
  <conditionalFormatting sqref="G354">
    <cfRule type="cellIs" dxfId="262" priority="649" stopIfTrue="1" operator="equal">
      <formula>"(空白)"</formula>
    </cfRule>
    <cfRule type="cellIs" dxfId="261" priority="650" stopIfTrue="1" operator="equal">
      <formula>"/"</formula>
    </cfRule>
    <cfRule type="cellIs" dxfId="260" priority="651" stopIfTrue="1" operator="equal">
      <formula>0</formula>
    </cfRule>
  </conditionalFormatting>
  <conditionalFormatting sqref="B31">
    <cfRule type="cellIs" dxfId="259" priority="646" stopIfTrue="1" operator="equal">
      <formula>"(空白)"</formula>
    </cfRule>
    <cfRule type="cellIs" dxfId="258" priority="647" stopIfTrue="1" operator="equal">
      <formula>"/"</formula>
    </cfRule>
    <cfRule type="cellIs" dxfId="257" priority="648" stopIfTrue="1" operator="equal">
      <formula>0</formula>
    </cfRule>
  </conditionalFormatting>
  <conditionalFormatting sqref="B316">
    <cfRule type="cellIs" dxfId="256" priority="637" stopIfTrue="1" operator="equal">
      <formula>"(空白)"</formula>
    </cfRule>
    <cfRule type="cellIs" dxfId="255" priority="638" stopIfTrue="1" operator="equal">
      <formula>"/"</formula>
    </cfRule>
    <cfRule type="cellIs" dxfId="254" priority="639" stopIfTrue="1" operator="equal">
      <formula>0</formula>
    </cfRule>
  </conditionalFormatting>
  <conditionalFormatting sqref="B315">
    <cfRule type="cellIs" dxfId="253" priority="640" stopIfTrue="1" operator="equal">
      <formula>"(空白)"</formula>
    </cfRule>
    <cfRule type="cellIs" dxfId="252" priority="641" stopIfTrue="1" operator="equal">
      <formula>"/"</formula>
    </cfRule>
    <cfRule type="cellIs" dxfId="251" priority="642" stopIfTrue="1" operator="equal">
      <formula>0</formula>
    </cfRule>
  </conditionalFormatting>
  <conditionalFormatting sqref="B317">
    <cfRule type="cellIs" dxfId="250" priority="634" stopIfTrue="1" operator="equal">
      <formula>"(空白)"</formula>
    </cfRule>
    <cfRule type="cellIs" dxfId="249" priority="635" stopIfTrue="1" operator="equal">
      <formula>"/"</formula>
    </cfRule>
    <cfRule type="cellIs" dxfId="248" priority="636" stopIfTrue="1" operator="equal">
      <formula>0</formula>
    </cfRule>
  </conditionalFormatting>
  <conditionalFormatting sqref="B343">
    <cfRule type="cellIs" dxfId="247" priority="631" stopIfTrue="1" operator="equal">
      <formula>"(空白)"</formula>
    </cfRule>
    <cfRule type="cellIs" dxfId="246" priority="632" stopIfTrue="1" operator="equal">
      <formula>"/"</formula>
    </cfRule>
    <cfRule type="cellIs" dxfId="245" priority="633" stopIfTrue="1" operator="equal">
      <formula>0</formula>
    </cfRule>
  </conditionalFormatting>
  <conditionalFormatting sqref="B455">
    <cfRule type="cellIs" dxfId="244" priority="619" stopIfTrue="1" operator="equal">
      <formula>"(空白)"</formula>
    </cfRule>
    <cfRule type="cellIs" dxfId="243" priority="620" stopIfTrue="1" operator="equal">
      <formula>"/"</formula>
    </cfRule>
    <cfRule type="cellIs" dxfId="242" priority="621" stopIfTrue="1" operator="equal">
      <formula>0</formula>
    </cfRule>
  </conditionalFormatting>
  <conditionalFormatting sqref="A562:A569 G563:H569 C564:D569">
    <cfRule type="cellIs" dxfId="241" priority="547" stopIfTrue="1" operator="equal">
      <formula>"(空白)"</formula>
    </cfRule>
    <cfRule type="cellIs" dxfId="240" priority="548" stopIfTrue="1" operator="equal">
      <formula>"/"</formula>
    </cfRule>
    <cfRule type="cellIs" dxfId="239" priority="549" stopIfTrue="1" operator="equal">
      <formula>0</formula>
    </cfRule>
  </conditionalFormatting>
  <conditionalFormatting sqref="E564 F561:H562 A561 C561:C562 F563">
    <cfRule type="cellIs" dxfId="238" priority="544" stopIfTrue="1" operator="equal">
      <formula>"(空白)"</formula>
    </cfRule>
    <cfRule type="cellIs" dxfId="237" priority="545" stopIfTrue="1" operator="equal">
      <formula>"/"</formula>
    </cfRule>
    <cfRule type="cellIs" dxfId="236" priority="546" stopIfTrue="1" operator="equal">
      <formula>0</formula>
    </cfRule>
  </conditionalFormatting>
  <conditionalFormatting sqref="E561:E563">
    <cfRule type="cellIs" dxfId="235" priority="541" stopIfTrue="1" operator="equal">
      <formula>"(空白)"</formula>
    </cfRule>
    <cfRule type="cellIs" dxfId="234" priority="542" stopIfTrue="1" operator="equal">
      <formula>"/"</formula>
    </cfRule>
    <cfRule type="cellIs" dxfId="233" priority="543" stopIfTrue="1" operator="equal">
      <formula>0</formula>
    </cfRule>
  </conditionalFormatting>
  <conditionalFormatting sqref="F564">
    <cfRule type="cellIs" dxfId="232" priority="538" stopIfTrue="1" operator="equal">
      <formula>"(空白)"</formula>
    </cfRule>
    <cfRule type="cellIs" dxfId="231" priority="539" stopIfTrue="1" operator="equal">
      <formula>"/"</formula>
    </cfRule>
    <cfRule type="cellIs" dxfId="230" priority="540" stopIfTrue="1" operator="equal">
      <formula>0</formula>
    </cfRule>
  </conditionalFormatting>
  <conditionalFormatting sqref="D561:D562">
    <cfRule type="cellIs" dxfId="229" priority="535" stopIfTrue="1" operator="equal">
      <formula>"(空白)"</formula>
    </cfRule>
    <cfRule type="cellIs" dxfId="228" priority="536" stopIfTrue="1" operator="equal">
      <formula>"/"</formula>
    </cfRule>
    <cfRule type="cellIs" dxfId="227" priority="537" stopIfTrue="1" operator="equal">
      <formula>0</formula>
    </cfRule>
  </conditionalFormatting>
  <conditionalFormatting sqref="D563">
    <cfRule type="cellIs" dxfId="226" priority="529" stopIfTrue="1" operator="equal">
      <formula>"(空白)"</formula>
    </cfRule>
    <cfRule type="cellIs" dxfId="225" priority="530" stopIfTrue="1" operator="equal">
      <formula>"/"</formula>
    </cfRule>
    <cfRule type="cellIs" dxfId="224" priority="531" stopIfTrue="1" operator="equal">
      <formula>0</formula>
    </cfRule>
  </conditionalFormatting>
  <conditionalFormatting sqref="C563">
    <cfRule type="cellIs" dxfId="223" priority="532" stopIfTrue="1" operator="equal">
      <formula>"(空白)"</formula>
    </cfRule>
    <cfRule type="cellIs" dxfId="222" priority="533" stopIfTrue="1" operator="equal">
      <formula>"/"</formula>
    </cfRule>
    <cfRule type="cellIs" dxfId="221" priority="534" stopIfTrue="1" operator="equal">
      <formula>0</formula>
    </cfRule>
  </conditionalFormatting>
  <conditionalFormatting sqref="E563">
    <cfRule type="cellIs" dxfId="220" priority="526" stopIfTrue="1" operator="equal">
      <formula>"(空白)"</formula>
    </cfRule>
    <cfRule type="cellIs" dxfId="219" priority="527" stopIfTrue="1" operator="equal">
      <formula>"/"</formula>
    </cfRule>
    <cfRule type="cellIs" dxfId="218" priority="528" stopIfTrue="1" operator="equal">
      <formula>0</formula>
    </cfRule>
  </conditionalFormatting>
  <conditionalFormatting sqref="E562:E563">
    <cfRule type="cellIs" dxfId="217" priority="523" stopIfTrue="1" operator="equal">
      <formula>"(空白)"</formula>
    </cfRule>
    <cfRule type="cellIs" dxfId="216" priority="524" stopIfTrue="1" operator="equal">
      <formula>"/"</formula>
    </cfRule>
    <cfRule type="cellIs" dxfId="215" priority="525" stopIfTrue="1" operator="equal">
      <formula>0</formula>
    </cfRule>
  </conditionalFormatting>
  <conditionalFormatting sqref="B561:B568">
    <cfRule type="cellIs" dxfId="214" priority="520" stopIfTrue="1" operator="equal">
      <formula>"(空白)"</formula>
    </cfRule>
    <cfRule type="cellIs" dxfId="213" priority="521" stopIfTrue="1" operator="equal">
      <formula>"/"</formula>
    </cfRule>
    <cfRule type="cellIs" dxfId="212" priority="522" stopIfTrue="1" operator="equal">
      <formula>0</formula>
    </cfRule>
  </conditionalFormatting>
  <conditionalFormatting sqref="B569">
    <cfRule type="cellIs" dxfId="211" priority="517" stopIfTrue="1" operator="equal">
      <formula>"(空白)"</formula>
    </cfRule>
    <cfRule type="cellIs" dxfId="210" priority="518" stopIfTrue="1" operator="equal">
      <formula>"/"</formula>
    </cfRule>
    <cfRule type="cellIs" dxfId="209" priority="519" stopIfTrue="1" operator="equal">
      <formula>0</formula>
    </cfRule>
  </conditionalFormatting>
  <conditionalFormatting sqref="E566:E569">
    <cfRule type="cellIs" dxfId="208" priority="514" stopIfTrue="1" operator="equal">
      <formula>"(空白)"</formula>
    </cfRule>
    <cfRule type="cellIs" dxfId="207" priority="515" stopIfTrue="1" operator="equal">
      <formula>"/"</formula>
    </cfRule>
    <cfRule type="cellIs" dxfId="206" priority="516" stopIfTrue="1" operator="equal">
      <formula>0</formula>
    </cfRule>
  </conditionalFormatting>
  <conditionalFormatting sqref="E566:E569">
    <cfRule type="cellIs" dxfId="205" priority="511" stopIfTrue="1" operator="equal">
      <formula>"(空白)"</formula>
    </cfRule>
    <cfRule type="cellIs" dxfId="204" priority="512" stopIfTrue="1" operator="equal">
      <formula>"/"</formula>
    </cfRule>
    <cfRule type="cellIs" dxfId="203" priority="513" stopIfTrue="1" operator="equal">
      <formula>0</formula>
    </cfRule>
  </conditionalFormatting>
  <conditionalFormatting sqref="F565:F569">
    <cfRule type="cellIs" dxfId="202" priority="508" stopIfTrue="1" operator="equal">
      <formula>"(空白)"</formula>
    </cfRule>
    <cfRule type="cellIs" dxfId="201" priority="509" stopIfTrue="1" operator="equal">
      <formula>"/"</formula>
    </cfRule>
    <cfRule type="cellIs" dxfId="200" priority="510" stopIfTrue="1" operator="equal">
      <formula>0</formula>
    </cfRule>
  </conditionalFormatting>
  <conditionalFormatting sqref="E565">
    <cfRule type="cellIs" dxfId="199" priority="505" stopIfTrue="1" operator="equal">
      <formula>"(空白)"</formula>
    </cfRule>
    <cfRule type="cellIs" dxfId="198" priority="506" stopIfTrue="1" operator="equal">
      <formula>"/"</formula>
    </cfRule>
    <cfRule type="cellIs" dxfId="197" priority="507" stopIfTrue="1" operator="equal">
      <formula>0</formula>
    </cfRule>
  </conditionalFormatting>
  <conditionalFormatting sqref="B170">
    <cfRule type="cellIs" dxfId="196" priority="481" stopIfTrue="1" operator="equal">
      <formula>"(空白)"</formula>
    </cfRule>
    <cfRule type="cellIs" dxfId="195" priority="482" stopIfTrue="1" operator="equal">
      <formula>"/"</formula>
    </cfRule>
    <cfRule type="cellIs" dxfId="194" priority="483" stopIfTrue="1" operator="equal">
      <formula>0</formula>
    </cfRule>
  </conditionalFormatting>
  <conditionalFormatting sqref="B171">
    <cfRule type="cellIs" dxfId="193" priority="484" stopIfTrue="1" operator="equal">
      <formula>"(空白)"</formula>
    </cfRule>
    <cfRule type="cellIs" dxfId="192" priority="485" stopIfTrue="1" operator="equal">
      <formula>"/"</formula>
    </cfRule>
    <cfRule type="cellIs" dxfId="191" priority="486" stopIfTrue="1" operator="equal">
      <formula>0</formula>
    </cfRule>
  </conditionalFormatting>
  <conditionalFormatting sqref="B352">
    <cfRule type="cellIs" dxfId="190" priority="466" stopIfTrue="1" operator="equal">
      <formula>"(空白)"</formula>
    </cfRule>
    <cfRule type="cellIs" dxfId="189" priority="467" stopIfTrue="1" operator="equal">
      <formula>"/"</formula>
    </cfRule>
    <cfRule type="cellIs" dxfId="188" priority="468" stopIfTrue="1" operator="equal">
      <formula>0</formula>
    </cfRule>
  </conditionalFormatting>
  <conditionalFormatting sqref="B358">
    <cfRule type="cellIs" dxfId="187" priority="463" stopIfTrue="1" operator="equal">
      <formula>"(空白)"</formula>
    </cfRule>
    <cfRule type="cellIs" dxfId="186" priority="464" stopIfTrue="1" operator="equal">
      <formula>"/"</formula>
    </cfRule>
    <cfRule type="cellIs" dxfId="185" priority="465" stopIfTrue="1" operator="equal">
      <formula>0</formula>
    </cfRule>
  </conditionalFormatting>
  <conditionalFormatting sqref="B438">
    <cfRule type="cellIs" dxfId="184" priority="457" stopIfTrue="1" operator="equal">
      <formula>"(空白)"</formula>
    </cfRule>
    <cfRule type="cellIs" dxfId="183" priority="458" stopIfTrue="1" operator="equal">
      <formula>"/"</formula>
    </cfRule>
    <cfRule type="cellIs" dxfId="182" priority="459" stopIfTrue="1" operator="equal">
      <formula>0</formula>
    </cfRule>
  </conditionalFormatting>
  <conditionalFormatting sqref="B458">
    <cfRule type="cellIs" dxfId="181" priority="451" stopIfTrue="1" operator="equal">
      <formula>"(空白)"</formula>
    </cfRule>
    <cfRule type="cellIs" dxfId="180" priority="452" stopIfTrue="1" operator="equal">
      <formula>"/"</formula>
    </cfRule>
    <cfRule type="cellIs" dxfId="179" priority="453" stopIfTrue="1" operator="equal">
      <formula>0</formula>
    </cfRule>
  </conditionalFormatting>
  <conditionalFormatting sqref="B499">
    <cfRule type="cellIs" dxfId="178" priority="430" stopIfTrue="1" operator="equal">
      <formula>"(空白)"</formula>
    </cfRule>
    <cfRule type="cellIs" dxfId="177" priority="431" stopIfTrue="1" operator="equal">
      <formula>"/"</formula>
    </cfRule>
    <cfRule type="cellIs" dxfId="176" priority="432" stopIfTrue="1" operator="equal">
      <formula>0</formula>
    </cfRule>
  </conditionalFormatting>
  <conditionalFormatting sqref="B516">
    <cfRule type="cellIs" dxfId="175" priority="406" stopIfTrue="1" operator="equal">
      <formula>"(空白)"</formula>
    </cfRule>
    <cfRule type="cellIs" dxfId="174" priority="407" stopIfTrue="1" operator="equal">
      <formula>"/"</formula>
    </cfRule>
    <cfRule type="cellIs" dxfId="173" priority="408" stopIfTrue="1" operator="equal">
      <formula>0</formula>
    </cfRule>
  </conditionalFormatting>
  <conditionalFormatting sqref="B524">
    <cfRule type="cellIs" dxfId="172" priority="403" stopIfTrue="1" operator="equal">
      <formula>"(空白)"</formula>
    </cfRule>
    <cfRule type="cellIs" dxfId="171" priority="404" stopIfTrue="1" operator="equal">
      <formula>"/"</formula>
    </cfRule>
    <cfRule type="cellIs" dxfId="170" priority="405" stopIfTrue="1" operator="equal">
      <formula>0</formula>
    </cfRule>
  </conditionalFormatting>
  <conditionalFormatting sqref="B526">
    <cfRule type="cellIs" dxfId="169" priority="400" stopIfTrue="1" operator="equal">
      <formula>"(空白)"</formula>
    </cfRule>
    <cfRule type="cellIs" dxfId="168" priority="401" stopIfTrue="1" operator="equal">
      <formula>"/"</formula>
    </cfRule>
    <cfRule type="cellIs" dxfId="167" priority="402" stopIfTrue="1" operator="equal">
      <formula>0</formula>
    </cfRule>
  </conditionalFormatting>
  <conditionalFormatting sqref="B540">
    <cfRule type="cellIs" dxfId="166" priority="394" stopIfTrue="1" operator="equal">
      <formula>"(空白)"</formula>
    </cfRule>
    <cfRule type="cellIs" dxfId="165" priority="395" stopIfTrue="1" operator="equal">
      <formula>"/"</formula>
    </cfRule>
    <cfRule type="cellIs" dxfId="164" priority="396" stopIfTrue="1" operator="equal">
      <formula>0</formula>
    </cfRule>
  </conditionalFormatting>
  <conditionalFormatting sqref="B541">
    <cfRule type="cellIs" dxfId="163" priority="391" stopIfTrue="1" operator="equal">
      <formula>"(空白)"</formula>
    </cfRule>
    <cfRule type="cellIs" dxfId="162" priority="392" stopIfTrue="1" operator="equal">
      <formula>"/"</formula>
    </cfRule>
    <cfRule type="cellIs" dxfId="161" priority="393" stopIfTrue="1" operator="equal">
      <formula>0</formula>
    </cfRule>
  </conditionalFormatting>
  <conditionalFormatting sqref="B545">
    <cfRule type="cellIs" dxfId="160" priority="379" stopIfTrue="1" operator="equal">
      <formula>"(空白)"</formula>
    </cfRule>
    <cfRule type="cellIs" dxfId="159" priority="380" stopIfTrue="1" operator="equal">
      <formula>"/"</formula>
    </cfRule>
    <cfRule type="cellIs" dxfId="158" priority="381" stopIfTrue="1" operator="equal">
      <formula>0</formula>
    </cfRule>
  </conditionalFormatting>
  <conditionalFormatting sqref="B549">
    <cfRule type="cellIs" dxfId="157" priority="373" stopIfTrue="1" operator="equal">
      <formula>"(空白)"</formula>
    </cfRule>
    <cfRule type="cellIs" dxfId="156" priority="374" stopIfTrue="1" operator="equal">
      <formula>"/"</formula>
    </cfRule>
    <cfRule type="cellIs" dxfId="155" priority="375" stopIfTrue="1" operator="equal">
      <formula>0</formula>
    </cfRule>
  </conditionalFormatting>
  <conditionalFormatting sqref="B552">
    <cfRule type="cellIs" dxfId="154" priority="364" stopIfTrue="1" operator="equal">
      <formula>"(空白)"</formula>
    </cfRule>
    <cfRule type="cellIs" dxfId="153" priority="365" stopIfTrue="1" operator="equal">
      <formula>"/"</formula>
    </cfRule>
    <cfRule type="cellIs" dxfId="152" priority="366" stopIfTrue="1" operator="equal">
      <formula>0</formula>
    </cfRule>
  </conditionalFormatting>
  <conditionalFormatting sqref="B106">
    <cfRule type="cellIs" dxfId="151" priority="361" stopIfTrue="1" operator="equal">
      <formula>"(空白)"</formula>
    </cfRule>
    <cfRule type="cellIs" dxfId="150" priority="362" stopIfTrue="1" operator="equal">
      <formula>"/"</formula>
    </cfRule>
    <cfRule type="cellIs" dxfId="149" priority="363" stopIfTrue="1" operator="equal">
      <formula>0</formula>
    </cfRule>
  </conditionalFormatting>
  <conditionalFormatting sqref="B299">
    <cfRule type="cellIs" dxfId="148" priority="352" stopIfTrue="1" operator="equal">
      <formula>"(空白)"</formula>
    </cfRule>
    <cfRule type="cellIs" dxfId="147" priority="353" stopIfTrue="1" operator="equal">
      <formula>"/"</formula>
    </cfRule>
    <cfRule type="cellIs" dxfId="146" priority="354" stopIfTrue="1" operator="equal">
      <formula>0</formula>
    </cfRule>
  </conditionalFormatting>
  <conditionalFormatting sqref="B332">
    <cfRule type="cellIs" dxfId="145" priority="346" stopIfTrue="1" operator="equal">
      <formula>"(空白)"</formula>
    </cfRule>
    <cfRule type="cellIs" dxfId="144" priority="347" stopIfTrue="1" operator="equal">
      <formula>"/"</formula>
    </cfRule>
    <cfRule type="cellIs" dxfId="143" priority="348" stopIfTrue="1" operator="equal">
      <formula>0</formula>
    </cfRule>
  </conditionalFormatting>
  <conditionalFormatting sqref="B333">
    <cfRule type="cellIs" dxfId="142" priority="343" stopIfTrue="1" operator="equal">
      <formula>"(空白)"</formula>
    </cfRule>
    <cfRule type="cellIs" dxfId="141" priority="344" stopIfTrue="1" operator="equal">
      <formula>"/"</formula>
    </cfRule>
    <cfRule type="cellIs" dxfId="140" priority="345" stopIfTrue="1" operator="equal">
      <formula>0</formula>
    </cfRule>
  </conditionalFormatting>
  <conditionalFormatting sqref="B85:B86">
    <cfRule type="cellIs" dxfId="139" priority="298" stopIfTrue="1" operator="equal">
      <formula>"(空白)"</formula>
    </cfRule>
    <cfRule type="cellIs" dxfId="138" priority="299" stopIfTrue="1" operator="equal">
      <formula>"/"</formula>
    </cfRule>
    <cfRule type="cellIs" dxfId="137" priority="300" stopIfTrue="1" operator="equal">
      <formula>0</formula>
    </cfRule>
  </conditionalFormatting>
  <conditionalFormatting sqref="B117:B119">
    <cfRule type="cellIs" dxfId="136" priority="295" stopIfTrue="1" operator="equal">
      <formula>"(空白)"</formula>
    </cfRule>
    <cfRule type="cellIs" dxfId="135" priority="296" stopIfTrue="1" operator="equal">
      <formula>"/"</formula>
    </cfRule>
    <cfRule type="cellIs" dxfId="134" priority="297" stopIfTrue="1" operator="equal">
      <formula>0</formula>
    </cfRule>
  </conditionalFormatting>
  <conditionalFormatting sqref="B123">
    <cfRule type="cellIs" dxfId="133" priority="292" stopIfTrue="1" operator="equal">
      <formula>"(空白)"</formula>
    </cfRule>
    <cfRule type="cellIs" dxfId="132" priority="293" stopIfTrue="1" operator="equal">
      <formula>"/"</formula>
    </cfRule>
    <cfRule type="cellIs" dxfId="131" priority="294" stopIfTrue="1" operator="equal">
      <formula>0</formula>
    </cfRule>
  </conditionalFormatting>
  <conditionalFormatting sqref="E354">
    <cfRule type="cellIs" dxfId="130" priority="289" stopIfTrue="1" operator="equal">
      <formula>"(空白)"</formula>
    </cfRule>
    <cfRule type="cellIs" dxfId="129" priority="290" stopIfTrue="1" operator="equal">
      <formula>"/"</formula>
    </cfRule>
    <cfRule type="cellIs" dxfId="128" priority="291" stopIfTrue="1" operator="equal">
      <formula>0</formula>
    </cfRule>
  </conditionalFormatting>
  <conditionalFormatting sqref="B554">
    <cfRule type="cellIs" dxfId="127" priority="250" stopIfTrue="1" operator="equal">
      <formula>"(空白)"</formula>
    </cfRule>
    <cfRule type="cellIs" dxfId="126" priority="251" stopIfTrue="1" operator="equal">
      <formula>"/"</formula>
    </cfRule>
    <cfRule type="cellIs" dxfId="125" priority="252" stopIfTrue="1" operator="equal">
      <formula>0</formula>
    </cfRule>
  </conditionalFormatting>
  <conditionalFormatting sqref="B307">
    <cfRule type="cellIs" dxfId="124" priority="223" stopIfTrue="1" operator="equal">
      <formula>"(空白)"</formula>
    </cfRule>
    <cfRule type="cellIs" dxfId="123" priority="224" stopIfTrue="1" operator="equal">
      <formula>"/"</formula>
    </cfRule>
    <cfRule type="cellIs" dxfId="122" priority="225" stopIfTrue="1" operator="equal">
      <formula>0</formula>
    </cfRule>
  </conditionalFormatting>
  <conditionalFormatting sqref="B318">
    <cfRule type="cellIs" dxfId="121" priority="220" stopIfTrue="1" operator="equal">
      <formula>"(空白)"</formula>
    </cfRule>
    <cfRule type="cellIs" dxfId="120" priority="221" stopIfTrue="1" operator="equal">
      <formula>"/"</formula>
    </cfRule>
    <cfRule type="cellIs" dxfId="119" priority="222" stopIfTrue="1" operator="equal">
      <formula>0</formula>
    </cfRule>
  </conditionalFormatting>
  <conditionalFormatting sqref="B158">
    <cfRule type="cellIs" dxfId="118" priority="166" stopIfTrue="1" operator="equal">
      <formula>"(空白)"</formula>
    </cfRule>
    <cfRule type="cellIs" dxfId="117" priority="167" stopIfTrue="1" operator="equal">
      <formula>"/"</formula>
    </cfRule>
    <cfRule type="cellIs" dxfId="116" priority="168" stopIfTrue="1" operator="equal">
      <formula>0</formula>
    </cfRule>
  </conditionalFormatting>
  <conditionalFormatting sqref="B155">
    <cfRule type="cellIs" dxfId="115" priority="181" stopIfTrue="1" operator="equal">
      <formula>"(空白)"</formula>
    </cfRule>
    <cfRule type="cellIs" dxfId="114" priority="182" stopIfTrue="1" operator="equal">
      <formula>"/"</formula>
    </cfRule>
    <cfRule type="cellIs" dxfId="113" priority="183" stopIfTrue="1" operator="equal">
      <formula>0</formula>
    </cfRule>
  </conditionalFormatting>
  <conditionalFormatting sqref="B156">
    <cfRule type="cellIs" dxfId="112" priority="178" stopIfTrue="1" operator="equal">
      <formula>"(空白)"</formula>
    </cfRule>
    <cfRule type="cellIs" dxfId="111" priority="179" stopIfTrue="1" operator="equal">
      <formula>"/"</formula>
    </cfRule>
    <cfRule type="cellIs" dxfId="110" priority="180" stopIfTrue="1" operator="equal">
      <formula>0</formula>
    </cfRule>
  </conditionalFormatting>
  <conditionalFormatting sqref="B157">
    <cfRule type="cellIs" dxfId="109" priority="172" stopIfTrue="1" operator="equal">
      <formula>"(空白)"</formula>
    </cfRule>
    <cfRule type="cellIs" dxfId="108" priority="173" stopIfTrue="1" operator="equal">
      <formula>"/"</formula>
    </cfRule>
    <cfRule type="cellIs" dxfId="107" priority="174" stopIfTrue="1" operator="equal">
      <formula>0</formula>
    </cfRule>
  </conditionalFormatting>
  <conditionalFormatting sqref="B159">
    <cfRule type="cellIs" dxfId="106" priority="163" stopIfTrue="1" operator="equal">
      <formula>"(空白)"</formula>
    </cfRule>
    <cfRule type="cellIs" dxfId="105" priority="164" stopIfTrue="1" operator="equal">
      <formula>"/"</formula>
    </cfRule>
    <cfRule type="cellIs" dxfId="104" priority="165" stopIfTrue="1" operator="equal">
      <formula>0</formula>
    </cfRule>
  </conditionalFormatting>
  <conditionalFormatting sqref="B160">
    <cfRule type="cellIs" dxfId="103" priority="157" stopIfTrue="1" operator="equal">
      <formula>"(空白)"</formula>
    </cfRule>
    <cfRule type="cellIs" dxfId="102" priority="158" stopIfTrue="1" operator="equal">
      <formula>"/"</formula>
    </cfRule>
    <cfRule type="cellIs" dxfId="101" priority="159" stopIfTrue="1" operator="equal">
      <formula>0</formula>
    </cfRule>
  </conditionalFormatting>
  <conditionalFormatting sqref="A45:H45">
    <cfRule type="cellIs" dxfId="100" priority="139" stopIfTrue="1" operator="equal">
      <formula>"(空白)"</formula>
    </cfRule>
    <cfRule type="cellIs" dxfId="99" priority="140" stopIfTrue="1" operator="equal">
      <formula>"/"</formula>
    </cfRule>
    <cfRule type="cellIs" dxfId="98" priority="141" stopIfTrue="1" operator="equal">
      <formula>0</formula>
    </cfRule>
  </conditionalFormatting>
  <conditionalFormatting sqref="A68:H68">
    <cfRule type="cellIs" dxfId="97" priority="136" stopIfTrue="1" operator="equal">
      <formula>"(空白)"</formula>
    </cfRule>
    <cfRule type="cellIs" dxfId="96" priority="137" stopIfTrue="1" operator="equal">
      <formula>"/"</formula>
    </cfRule>
    <cfRule type="cellIs" dxfId="95" priority="138" stopIfTrue="1" operator="equal">
      <formula>0</formula>
    </cfRule>
  </conditionalFormatting>
  <conditionalFormatting sqref="B344">
    <cfRule type="cellIs" dxfId="94" priority="121" stopIfTrue="1" operator="equal">
      <formula>"(空白)"</formula>
    </cfRule>
    <cfRule type="cellIs" dxfId="93" priority="122" stopIfTrue="1" operator="equal">
      <formula>"/"</formula>
    </cfRule>
    <cfRule type="cellIs" dxfId="92" priority="123" stopIfTrue="1" operator="equal">
      <formula>0</formula>
    </cfRule>
  </conditionalFormatting>
  <conditionalFormatting sqref="B353">
    <cfRule type="cellIs" dxfId="91" priority="118" stopIfTrue="1" operator="equal">
      <formula>"(空白)"</formula>
    </cfRule>
    <cfRule type="cellIs" dxfId="90" priority="119" stopIfTrue="1" operator="equal">
      <formula>"/"</formula>
    </cfRule>
    <cfRule type="cellIs" dxfId="89" priority="120" stopIfTrue="1" operator="equal">
      <formula>0</formula>
    </cfRule>
  </conditionalFormatting>
  <conditionalFormatting sqref="B370">
    <cfRule type="cellIs" dxfId="88" priority="115" stopIfTrue="1" operator="equal">
      <formula>"(空白)"</formula>
    </cfRule>
    <cfRule type="cellIs" dxfId="87" priority="116" stopIfTrue="1" operator="equal">
      <formula>"/"</formula>
    </cfRule>
    <cfRule type="cellIs" dxfId="86" priority="117" stopIfTrue="1" operator="equal">
      <formula>0</formula>
    </cfRule>
  </conditionalFormatting>
  <conditionalFormatting sqref="B500">
    <cfRule type="cellIs" dxfId="85" priority="112" stopIfTrue="1" operator="equal">
      <formula>"(空白)"</formula>
    </cfRule>
    <cfRule type="cellIs" dxfId="84" priority="113" stopIfTrue="1" operator="equal">
      <formula>"/"</formula>
    </cfRule>
    <cfRule type="cellIs" dxfId="83" priority="114" stopIfTrue="1" operator="equal">
      <formula>0</formula>
    </cfRule>
  </conditionalFormatting>
  <conditionalFormatting sqref="B501">
    <cfRule type="cellIs" dxfId="82" priority="109" stopIfTrue="1" operator="equal">
      <formula>"(空白)"</formula>
    </cfRule>
    <cfRule type="cellIs" dxfId="81" priority="110" stopIfTrue="1" operator="equal">
      <formula>"/"</formula>
    </cfRule>
    <cfRule type="cellIs" dxfId="80" priority="111" stopIfTrue="1" operator="equal">
      <formula>0</formula>
    </cfRule>
  </conditionalFormatting>
  <conditionalFormatting sqref="B502">
    <cfRule type="cellIs" dxfId="79" priority="106" stopIfTrue="1" operator="equal">
      <formula>"(空白)"</formula>
    </cfRule>
    <cfRule type="cellIs" dxfId="78" priority="107" stopIfTrue="1" operator="equal">
      <formula>"/"</formula>
    </cfRule>
    <cfRule type="cellIs" dxfId="77" priority="108" stopIfTrue="1" operator="equal">
      <formula>0</formula>
    </cfRule>
  </conditionalFormatting>
  <conditionalFormatting sqref="B503">
    <cfRule type="cellIs" dxfId="76" priority="103" stopIfTrue="1" operator="equal">
      <formula>"(空白)"</formula>
    </cfRule>
    <cfRule type="cellIs" dxfId="75" priority="104" stopIfTrue="1" operator="equal">
      <formula>"/"</formula>
    </cfRule>
    <cfRule type="cellIs" dxfId="74" priority="105" stopIfTrue="1" operator="equal">
      <formula>0</formula>
    </cfRule>
  </conditionalFormatting>
  <conditionalFormatting sqref="B505">
    <cfRule type="cellIs" dxfId="73" priority="100" stopIfTrue="1" operator="equal">
      <formula>"(空白)"</formula>
    </cfRule>
    <cfRule type="cellIs" dxfId="72" priority="101" stopIfTrue="1" operator="equal">
      <formula>"/"</formula>
    </cfRule>
    <cfRule type="cellIs" dxfId="71" priority="102" stopIfTrue="1" operator="equal">
      <formula>0</formula>
    </cfRule>
  </conditionalFormatting>
  <conditionalFormatting sqref="B506">
    <cfRule type="cellIs" dxfId="70" priority="97" stopIfTrue="1" operator="equal">
      <formula>"(空白)"</formula>
    </cfRule>
    <cfRule type="cellIs" dxfId="69" priority="98" stopIfTrue="1" operator="equal">
      <formula>"/"</formula>
    </cfRule>
    <cfRule type="cellIs" dxfId="68" priority="99" stopIfTrue="1" operator="equal">
      <formula>0</formula>
    </cfRule>
  </conditionalFormatting>
  <conditionalFormatting sqref="B507">
    <cfRule type="cellIs" dxfId="67" priority="94" stopIfTrue="1" operator="equal">
      <formula>"(空白)"</formula>
    </cfRule>
    <cfRule type="cellIs" dxfId="66" priority="95" stopIfTrue="1" operator="equal">
      <formula>"/"</formula>
    </cfRule>
    <cfRule type="cellIs" dxfId="65" priority="96" stopIfTrue="1" operator="equal">
      <formula>0</formula>
    </cfRule>
  </conditionalFormatting>
  <conditionalFormatting sqref="B532">
    <cfRule type="cellIs" dxfId="64" priority="91" stopIfTrue="1" operator="equal">
      <formula>"(空白)"</formula>
    </cfRule>
    <cfRule type="cellIs" dxfId="63" priority="92" stopIfTrue="1" operator="equal">
      <formula>"/"</formula>
    </cfRule>
    <cfRule type="cellIs" dxfId="62" priority="93" stopIfTrue="1" operator="equal">
      <formula>0</formula>
    </cfRule>
  </conditionalFormatting>
  <conditionalFormatting sqref="B542">
    <cfRule type="cellIs" dxfId="61" priority="88" stopIfTrue="1" operator="equal">
      <formula>"(空白)"</formula>
    </cfRule>
    <cfRule type="cellIs" dxfId="60" priority="89" stopIfTrue="1" operator="equal">
      <formula>"/"</formula>
    </cfRule>
    <cfRule type="cellIs" dxfId="59" priority="90" stopIfTrue="1" operator="equal">
      <formula>0</formula>
    </cfRule>
  </conditionalFormatting>
  <conditionalFormatting sqref="B543">
    <cfRule type="cellIs" dxfId="58" priority="85" stopIfTrue="1" operator="equal">
      <formula>"(空白)"</formula>
    </cfRule>
    <cfRule type="cellIs" dxfId="57" priority="86" stopIfTrue="1" operator="equal">
      <formula>"/"</formula>
    </cfRule>
    <cfRule type="cellIs" dxfId="56" priority="87" stopIfTrue="1" operator="equal">
      <formula>0</formula>
    </cfRule>
  </conditionalFormatting>
  <conditionalFormatting sqref="B544">
    <cfRule type="cellIs" dxfId="55" priority="82" stopIfTrue="1" operator="equal">
      <formula>"(空白)"</formula>
    </cfRule>
    <cfRule type="cellIs" dxfId="54" priority="83" stopIfTrue="1" operator="equal">
      <formula>"/"</formula>
    </cfRule>
    <cfRule type="cellIs" dxfId="53" priority="84" stopIfTrue="1" operator="equal">
      <formula>0</formula>
    </cfRule>
  </conditionalFormatting>
  <conditionalFormatting sqref="B547">
    <cfRule type="cellIs" dxfId="52" priority="79" stopIfTrue="1" operator="equal">
      <formula>"(空白)"</formula>
    </cfRule>
    <cfRule type="cellIs" dxfId="51" priority="80" stopIfTrue="1" operator="equal">
      <formula>"/"</formula>
    </cfRule>
    <cfRule type="cellIs" dxfId="50" priority="81" stopIfTrue="1" operator="equal">
      <formula>0</formula>
    </cfRule>
  </conditionalFormatting>
  <conditionalFormatting sqref="B551">
    <cfRule type="cellIs" dxfId="49" priority="76" stopIfTrue="1" operator="equal">
      <formula>"(空白)"</formula>
    </cfRule>
    <cfRule type="cellIs" dxfId="48" priority="77" stopIfTrue="1" operator="equal">
      <formula>"/"</formula>
    </cfRule>
    <cfRule type="cellIs" dxfId="47" priority="78" stopIfTrue="1" operator="equal">
      <formula>0</formula>
    </cfRule>
  </conditionalFormatting>
  <conditionalFormatting sqref="B456">
    <cfRule type="cellIs" dxfId="46" priority="73" stopIfTrue="1" operator="equal">
      <formula>"(空白)"</formula>
    </cfRule>
    <cfRule type="cellIs" dxfId="45" priority="74" stopIfTrue="1" operator="equal">
      <formula>"/"</formula>
    </cfRule>
    <cfRule type="cellIs" dxfId="44" priority="75" stopIfTrue="1" operator="equal">
      <formula>0</formula>
    </cfRule>
  </conditionalFormatting>
  <conditionalFormatting sqref="B462">
    <cfRule type="cellIs" dxfId="43" priority="70" stopIfTrue="1" operator="equal">
      <formula>"(空白)"</formula>
    </cfRule>
    <cfRule type="cellIs" dxfId="42" priority="71" stopIfTrue="1" operator="equal">
      <formula>"/"</formula>
    </cfRule>
    <cfRule type="cellIs" dxfId="41" priority="72" stopIfTrue="1" operator="equal">
      <formula>0</formula>
    </cfRule>
  </conditionalFormatting>
  <conditionalFormatting sqref="B464">
    <cfRule type="cellIs" dxfId="40" priority="67" stopIfTrue="1" operator="equal">
      <formula>"(空白)"</formula>
    </cfRule>
    <cfRule type="cellIs" dxfId="39" priority="68" stopIfTrue="1" operator="equal">
      <formula>"/"</formula>
    </cfRule>
    <cfRule type="cellIs" dxfId="38" priority="69" stopIfTrue="1" operator="equal">
      <formula>0</formula>
    </cfRule>
  </conditionalFormatting>
  <conditionalFormatting sqref="B466">
    <cfRule type="cellIs" dxfId="37" priority="64" stopIfTrue="1" operator="equal">
      <formula>"(空白)"</formula>
    </cfRule>
    <cfRule type="cellIs" dxfId="36" priority="65" stopIfTrue="1" operator="equal">
      <formula>"/"</formula>
    </cfRule>
    <cfRule type="cellIs" dxfId="35" priority="66" stopIfTrue="1" operator="equal">
      <formula>0</formula>
    </cfRule>
  </conditionalFormatting>
  <conditionalFormatting sqref="B467">
    <cfRule type="cellIs" dxfId="34" priority="61" stopIfTrue="1" operator="equal">
      <formula>"(空白)"</formula>
    </cfRule>
    <cfRule type="cellIs" dxfId="33" priority="62" stopIfTrue="1" operator="equal">
      <formula>"/"</formula>
    </cfRule>
    <cfRule type="cellIs" dxfId="32" priority="63" stopIfTrue="1" operator="equal">
      <formula>0</formula>
    </cfRule>
  </conditionalFormatting>
  <conditionalFormatting sqref="B468">
    <cfRule type="cellIs" dxfId="31" priority="58" stopIfTrue="1" operator="equal">
      <formula>"(空白)"</formula>
    </cfRule>
    <cfRule type="cellIs" dxfId="30" priority="59" stopIfTrue="1" operator="equal">
      <formula>"/"</formula>
    </cfRule>
    <cfRule type="cellIs" dxfId="29" priority="60" stopIfTrue="1" operator="equal">
      <formula>0</formula>
    </cfRule>
  </conditionalFormatting>
  <conditionalFormatting sqref="B469">
    <cfRule type="cellIs" dxfId="28" priority="55" stopIfTrue="1" operator="equal">
      <formula>"(空白)"</formula>
    </cfRule>
    <cfRule type="cellIs" dxfId="27" priority="56" stopIfTrue="1" operator="equal">
      <formula>"/"</formula>
    </cfRule>
    <cfRule type="cellIs" dxfId="26" priority="57" stopIfTrue="1" operator="equal">
      <formula>0</formula>
    </cfRule>
  </conditionalFormatting>
  <conditionalFormatting sqref="A140:H140">
    <cfRule type="cellIs" dxfId="25" priority="28" stopIfTrue="1" operator="equal">
      <formula>"(空白)"</formula>
    </cfRule>
    <cfRule type="cellIs" dxfId="24" priority="29" stopIfTrue="1" operator="equal">
      <formula>"/"</formula>
    </cfRule>
    <cfRule type="cellIs" dxfId="23" priority="30" stopIfTrue="1" operator="equal">
      <formula>0</formula>
    </cfRule>
  </conditionalFormatting>
  <conditionalFormatting sqref="B28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18"/>
  <sheetViews>
    <sheetView topLeftCell="B1" zoomScaleNormal="100" workbookViewId="0">
      <pane ySplit="7" topLeftCell="A8" activePane="bottomLeft" state="frozen"/>
      <selection pane="bottomLeft" activeCell="I12" sqref="I12"/>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4010</v>
      </c>
      <c r="C8" s="653" t="s">
        <v>568</v>
      </c>
      <c r="D8" s="654">
        <v>162</v>
      </c>
      <c r="E8" s="654">
        <v>167</v>
      </c>
      <c r="F8" s="654">
        <v>0</v>
      </c>
      <c r="G8" s="654">
        <v>0</v>
      </c>
      <c r="H8" s="653" t="s">
        <v>868</v>
      </c>
      <c r="I8" s="653" t="s">
        <v>869</v>
      </c>
      <c r="J8" s="653" t="s">
        <v>3772</v>
      </c>
      <c r="K8" s="653" t="s">
        <v>937</v>
      </c>
      <c r="L8" s="540" t="s">
        <v>829</v>
      </c>
      <c r="M8" s="655">
        <v>44204</v>
      </c>
      <c r="N8" s="540"/>
      <c r="O8" s="654">
        <v>2</v>
      </c>
      <c r="P8" s="653" t="s">
        <v>830</v>
      </c>
      <c r="Q8" s="653" t="s">
        <v>831</v>
      </c>
      <c r="R8" s="653" t="s">
        <v>832</v>
      </c>
      <c r="S8" s="540" t="s">
        <v>833</v>
      </c>
      <c r="T8" s="653" t="s">
        <v>1959</v>
      </c>
    </row>
    <row r="9" spans="1:20">
      <c r="B9" s="653" t="s">
        <v>825</v>
      </c>
      <c r="C9" s="653" t="s">
        <v>825</v>
      </c>
      <c r="D9" s="654">
        <v>103</v>
      </c>
      <c r="E9" s="654">
        <v>108</v>
      </c>
      <c r="F9" s="654">
        <v>0</v>
      </c>
      <c r="G9" s="654">
        <v>0</v>
      </c>
      <c r="H9" s="653" t="s">
        <v>881</v>
      </c>
      <c r="I9" s="653" t="s">
        <v>876</v>
      </c>
      <c r="J9" s="653" t="s">
        <v>3045</v>
      </c>
      <c r="K9" s="653" t="s">
        <v>828</v>
      </c>
      <c r="L9" s="540" t="s">
        <v>829</v>
      </c>
      <c r="M9" s="655">
        <v>44204</v>
      </c>
      <c r="N9" s="540"/>
      <c r="O9" s="654">
        <v>1</v>
      </c>
      <c r="P9" s="653" t="s">
        <v>923</v>
      </c>
      <c r="Q9" s="653" t="s">
        <v>831</v>
      </c>
      <c r="R9" s="653" t="s">
        <v>832</v>
      </c>
      <c r="S9" s="540" t="s">
        <v>833</v>
      </c>
      <c r="T9" s="653" t="s">
        <v>1959</v>
      </c>
    </row>
    <row r="10" spans="1:20">
      <c r="B10" s="653" t="s">
        <v>825</v>
      </c>
      <c r="C10" s="653" t="s">
        <v>825</v>
      </c>
      <c r="D10" s="654">
        <v>98</v>
      </c>
      <c r="E10" s="654">
        <v>103</v>
      </c>
      <c r="F10" s="654">
        <v>0</v>
      </c>
      <c r="G10" s="654">
        <v>0</v>
      </c>
      <c r="H10" s="653" t="s">
        <v>881</v>
      </c>
      <c r="I10" s="653" t="s">
        <v>876</v>
      </c>
      <c r="J10" s="653" t="s">
        <v>3045</v>
      </c>
      <c r="K10" s="653" t="s">
        <v>828</v>
      </c>
      <c r="L10" s="540" t="s">
        <v>829</v>
      </c>
      <c r="M10" s="655">
        <v>44204</v>
      </c>
      <c r="N10" s="540"/>
      <c r="O10" s="654">
        <v>1</v>
      </c>
      <c r="P10" s="653" t="s">
        <v>922</v>
      </c>
      <c r="Q10" s="653" t="s">
        <v>831</v>
      </c>
      <c r="R10" s="653" t="s">
        <v>832</v>
      </c>
      <c r="S10" s="540" t="s">
        <v>833</v>
      </c>
      <c r="T10" s="653" t="s">
        <v>1959</v>
      </c>
    </row>
    <row r="11" spans="1:20">
      <c r="B11" s="653" t="s">
        <v>825</v>
      </c>
      <c r="C11" s="653" t="s">
        <v>825</v>
      </c>
      <c r="D11" s="654">
        <v>93</v>
      </c>
      <c r="E11" s="654">
        <v>98</v>
      </c>
      <c r="F11" s="654">
        <v>0</v>
      </c>
      <c r="G11" s="654">
        <v>0</v>
      </c>
      <c r="H11" s="653" t="s">
        <v>881</v>
      </c>
      <c r="I11" s="653" t="s">
        <v>876</v>
      </c>
      <c r="J11" s="653" t="s">
        <v>3045</v>
      </c>
      <c r="K11" s="653" t="s">
        <v>828</v>
      </c>
      <c r="L11" s="540" t="s">
        <v>829</v>
      </c>
      <c r="M11" s="655">
        <v>44204</v>
      </c>
      <c r="N11" s="540"/>
      <c r="O11" s="654">
        <v>1</v>
      </c>
      <c r="P11" s="653" t="s">
        <v>921</v>
      </c>
      <c r="Q11" s="653" t="s">
        <v>831</v>
      </c>
      <c r="R11" s="653" t="s">
        <v>832</v>
      </c>
      <c r="S11" s="540" t="s">
        <v>833</v>
      </c>
      <c r="T11" s="653" t="s">
        <v>1959</v>
      </c>
    </row>
    <row r="12" spans="1:20">
      <c r="B12" s="653" t="s">
        <v>3784</v>
      </c>
      <c r="C12" s="653" t="s">
        <v>947</v>
      </c>
      <c r="D12" s="654">
        <v>166</v>
      </c>
      <c r="E12" s="654">
        <v>171</v>
      </c>
      <c r="F12" s="654">
        <v>0</v>
      </c>
      <c r="G12" s="654">
        <v>0</v>
      </c>
      <c r="H12" s="653" t="s">
        <v>2973</v>
      </c>
      <c r="I12" s="653" t="s">
        <v>845</v>
      </c>
      <c r="J12" s="653" t="s">
        <v>2360</v>
      </c>
      <c r="K12" s="653" t="s">
        <v>3785</v>
      </c>
      <c r="L12" s="540" t="s">
        <v>829</v>
      </c>
      <c r="M12" s="655">
        <v>44204</v>
      </c>
      <c r="N12" s="540"/>
      <c r="O12" s="654">
        <v>1</v>
      </c>
      <c r="P12" s="653" t="s">
        <v>949</v>
      </c>
      <c r="Q12" s="653" t="s">
        <v>831</v>
      </c>
      <c r="R12" s="653" t="s">
        <v>832</v>
      </c>
      <c r="S12" s="540" t="s">
        <v>833</v>
      </c>
      <c r="T12" s="653" t="s">
        <v>1977</v>
      </c>
    </row>
    <row r="13" spans="1:20">
      <c r="B13" s="653" t="s">
        <v>3784</v>
      </c>
      <c r="C13" s="653" t="s">
        <v>947</v>
      </c>
      <c r="D13" s="654">
        <v>171</v>
      </c>
      <c r="E13" s="654">
        <v>176</v>
      </c>
      <c r="F13" s="654">
        <v>0</v>
      </c>
      <c r="G13" s="654">
        <v>0</v>
      </c>
      <c r="H13" s="653" t="s">
        <v>2973</v>
      </c>
      <c r="I13" s="653" t="s">
        <v>845</v>
      </c>
      <c r="J13" s="653" t="s">
        <v>2360</v>
      </c>
      <c r="K13" s="653" t="s">
        <v>3785</v>
      </c>
      <c r="L13" s="540" t="s">
        <v>829</v>
      </c>
      <c r="M13" s="655">
        <v>44204</v>
      </c>
      <c r="N13" s="540"/>
      <c r="O13" s="654">
        <v>1</v>
      </c>
      <c r="P13" s="653" t="s">
        <v>923</v>
      </c>
      <c r="Q13" s="653" t="s">
        <v>831</v>
      </c>
      <c r="R13" s="653" t="s">
        <v>832</v>
      </c>
      <c r="S13" s="540" t="s">
        <v>833</v>
      </c>
      <c r="T13" s="653" t="s">
        <v>2012</v>
      </c>
    </row>
    <row r="14" spans="1:20">
      <c r="B14" s="653" t="s">
        <v>3784</v>
      </c>
      <c r="C14" s="653" t="s">
        <v>950</v>
      </c>
      <c r="D14" s="654">
        <v>166</v>
      </c>
      <c r="E14" s="654">
        <v>171</v>
      </c>
      <c r="F14" s="654">
        <v>0</v>
      </c>
      <c r="G14" s="654">
        <v>0</v>
      </c>
      <c r="H14" s="653" t="s">
        <v>868</v>
      </c>
      <c r="I14" s="653" t="s">
        <v>869</v>
      </c>
      <c r="J14" s="653" t="s">
        <v>1124</v>
      </c>
      <c r="K14" s="653" t="s">
        <v>906</v>
      </c>
      <c r="L14" s="540" t="s">
        <v>829</v>
      </c>
      <c r="M14" s="655">
        <v>44204</v>
      </c>
      <c r="N14" s="540"/>
      <c r="O14" s="654">
        <v>1</v>
      </c>
      <c r="P14" s="653" t="s">
        <v>949</v>
      </c>
      <c r="Q14" s="653" t="s">
        <v>831</v>
      </c>
      <c r="R14" s="653" t="s">
        <v>832</v>
      </c>
      <c r="S14" s="540" t="s">
        <v>833</v>
      </c>
      <c r="T14" s="653" t="s">
        <v>1977</v>
      </c>
    </row>
    <row r="15" spans="1:20">
      <c r="B15" s="653" t="s">
        <v>3784</v>
      </c>
      <c r="C15" s="653" t="s">
        <v>950</v>
      </c>
      <c r="D15" s="654">
        <v>171</v>
      </c>
      <c r="E15" s="654">
        <v>176</v>
      </c>
      <c r="F15" s="654">
        <v>0</v>
      </c>
      <c r="G15" s="654">
        <v>0</v>
      </c>
      <c r="H15" s="653" t="s">
        <v>868</v>
      </c>
      <c r="I15" s="653" t="s">
        <v>869</v>
      </c>
      <c r="J15" s="653" t="s">
        <v>1124</v>
      </c>
      <c r="K15" s="653" t="s">
        <v>906</v>
      </c>
      <c r="L15" s="540" t="s">
        <v>829</v>
      </c>
      <c r="M15" s="655">
        <v>44204</v>
      </c>
      <c r="N15" s="540"/>
      <c r="O15" s="654">
        <v>1</v>
      </c>
      <c r="P15" s="653" t="s">
        <v>923</v>
      </c>
      <c r="Q15" s="653" t="s">
        <v>831</v>
      </c>
      <c r="R15" s="653" t="s">
        <v>832</v>
      </c>
      <c r="S15" s="540" t="s">
        <v>833</v>
      </c>
      <c r="T15" s="653" t="s">
        <v>2012</v>
      </c>
    </row>
    <row r="16" spans="1:20">
      <c r="B16" s="653" t="s">
        <v>835</v>
      </c>
      <c r="C16" s="653" t="s">
        <v>569</v>
      </c>
      <c r="D16" s="654">
        <v>365</v>
      </c>
      <c r="E16" s="654">
        <v>370</v>
      </c>
      <c r="F16" s="654">
        <v>0</v>
      </c>
      <c r="G16" s="654">
        <v>0</v>
      </c>
      <c r="H16" s="653" t="s">
        <v>3760</v>
      </c>
      <c r="I16" s="653" t="s">
        <v>2832</v>
      </c>
      <c r="J16" s="653" t="s">
        <v>3771</v>
      </c>
      <c r="K16" s="653" t="s">
        <v>848</v>
      </c>
      <c r="L16" s="540" t="s">
        <v>829</v>
      </c>
      <c r="M16" s="655">
        <v>44204</v>
      </c>
      <c r="N16" s="540"/>
      <c r="O16" s="654">
        <v>1</v>
      </c>
      <c r="P16" s="653" t="s">
        <v>830</v>
      </c>
      <c r="Q16" s="653" t="s">
        <v>839</v>
      </c>
      <c r="R16" s="540"/>
      <c r="S16" s="540" t="s">
        <v>833</v>
      </c>
      <c r="T16" s="653" t="s">
        <v>3042</v>
      </c>
    </row>
    <row r="17" spans="2:20">
      <c r="B17" s="653" t="s">
        <v>840</v>
      </c>
      <c r="C17" s="653" t="s">
        <v>178</v>
      </c>
      <c r="D17" s="654">
        <v>45</v>
      </c>
      <c r="E17" s="654">
        <v>50</v>
      </c>
      <c r="F17" s="654">
        <v>0</v>
      </c>
      <c r="G17" s="654">
        <v>0</v>
      </c>
      <c r="H17" s="653" t="s">
        <v>841</v>
      </c>
      <c r="I17" s="653" t="s">
        <v>1339</v>
      </c>
      <c r="J17" s="653" t="s">
        <v>2995</v>
      </c>
      <c r="K17" s="653" t="s">
        <v>842</v>
      </c>
      <c r="L17" s="540" t="s">
        <v>829</v>
      </c>
      <c r="M17" s="655">
        <v>44186</v>
      </c>
      <c r="N17" s="540"/>
      <c r="O17" s="654">
        <v>1</v>
      </c>
      <c r="P17" s="653" t="s">
        <v>830</v>
      </c>
      <c r="Q17" s="653" t="s">
        <v>831</v>
      </c>
      <c r="R17" s="653" t="s">
        <v>832</v>
      </c>
      <c r="S17" s="540" t="s">
        <v>833</v>
      </c>
      <c r="T17" s="653" t="s">
        <v>1960</v>
      </c>
    </row>
    <row r="18" spans="2:20">
      <c r="B18" s="653" t="s">
        <v>843</v>
      </c>
      <c r="C18" s="653" t="s">
        <v>849</v>
      </c>
      <c r="D18" s="654">
        <v>260</v>
      </c>
      <c r="E18" s="654">
        <v>270</v>
      </c>
      <c r="F18" s="654">
        <v>40</v>
      </c>
      <c r="G18" s="654">
        <v>0</v>
      </c>
      <c r="H18" s="653" t="s">
        <v>844</v>
      </c>
      <c r="I18" s="653" t="s">
        <v>845</v>
      </c>
      <c r="J18" s="653" t="s">
        <v>2360</v>
      </c>
      <c r="K18" s="653" t="s">
        <v>2361</v>
      </c>
      <c r="L18" s="540" t="s">
        <v>829</v>
      </c>
      <c r="M18" s="655">
        <v>44214</v>
      </c>
      <c r="N18" s="540"/>
      <c r="O18" s="654">
        <v>1</v>
      </c>
      <c r="P18" s="653" t="s">
        <v>830</v>
      </c>
      <c r="Q18" s="653" t="s">
        <v>831</v>
      </c>
      <c r="R18" s="653" t="s">
        <v>847</v>
      </c>
      <c r="S18" s="540" t="s">
        <v>833</v>
      </c>
      <c r="T18" s="653" t="s">
        <v>1961</v>
      </c>
    </row>
    <row r="19" spans="2:20">
      <c r="B19" s="653" t="s">
        <v>843</v>
      </c>
      <c r="C19" s="653" t="s">
        <v>562</v>
      </c>
      <c r="D19" s="654">
        <v>266</v>
      </c>
      <c r="E19" s="654">
        <v>276</v>
      </c>
      <c r="F19" s="654">
        <v>40</v>
      </c>
      <c r="G19" s="654">
        <v>0</v>
      </c>
      <c r="H19" s="653" t="s">
        <v>876</v>
      </c>
      <c r="I19" s="653" t="s">
        <v>868</v>
      </c>
      <c r="J19" s="653" t="s">
        <v>3251</v>
      </c>
      <c r="K19" s="653" t="s">
        <v>848</v>
      </c>
      <c r="L19" s="540" t="s">
        <v>829</v>
      </c>
      <c r="M19" s="655">
        <v>44214</v>
      </c>
      <c r="N19" s="540"/>
      <c r="O19" s="654">
        <v>1</v>
      </c>
      <c r="P19" s="653" t="s">
        <v>830</v>
      </c>
      <c r="Q19" s="653" t="s">
        <v>831</v>
      </c>
      <c r="R19" s="653" t="s">
        <v>847</v>
      </c>
      <c r="S19" s="540" t="s">
        <v>833</v>
      </c>
      <c r="T19" s="653" t="s">
        <v>1961</v>
      </c>
    </row>
    <row r="20" spans="2:20">
      <c r="B20" s="653" t="s">
        <v>843</v>
      </c>
      <c r="C20" s="653" t="s">
        <v>563</v>
      </c>
      <c r="D20" s="654">
        <v>263</v>
      </c>
      <c r="E20" s="654">
        <v>273</v>
      </c>
      <c r="F20" s="654">
        <v>40</v>
      </c>
      <c r="G20" s="654">
        <v>0</v>
      </c>
      <c r="H20" s="653" t="s">
        <v>826</v>
      </c>
      <c r="I20" s="653" t="s">
        <v>827</v>
      </c>
      <c r="J20" s="653" t="s">
        <v>2414</v>
      </c>
      <c r="K20" s="653" t="s">
        <v>846</v>
      </c>
      <c r="L20" s="540" t="s">
        <v>829</v>
      </c>
      <c r="M20" s="655">
        <v>44214</v>
      </c>
      <c r="N20" s="540"/>
      <c r="O20" s="654">
        <v>1</v>
      </c>
      <c r="P20" s="653" t="s">
        <v>830</v>
      </c>
      <c r="Q20" s="653" t="s">
        <v>831</v>
      </c>
      <c r="R20" s="653" t="s">
        <v>847</v>
      </c>
      <c r="S20" s="540" t="s">
        <v>833</v>
      </c>
      <c r="T20" s="653" t="s">
        <v>1961</v>
      </c>
    </row>
    <row r="21" spans="2:20">
      <c r="B21" s="653" t="s">
        <v>3824</v>
      </c>
      <c r="C21" s="653" t="s">
        <v>1245</v>
      </c>
      <c r="D21" s="654">
        <v>88</v>
      </c>
      <c r="E21" s="654">
        <v>93</v>
      </c>
      <c r="F21" s="654">
        <v>0</v>
      </c>
      <c r="G21" s="654">
        <v>0</v>
      </c>
      <c r="H21" s="653" t="s">
        <v>881</v>
      </c>
      <c r="I21" s="653" t="s">
        <v>876</v>
      </c>
      <c r="J21" s="653" t="s">
        <v>1013</v>
      </c>
      <c r="K21" s="653" t="s">
        <v>939</v>
      </c>
      <c r="L21" s="540" t="s">
        <v>855</v>
      </c>
      <c r="M21" s="655">
        <v>44197</v>
      </c>
      <c r="N21" s="540"/>
      <c r="O21" s="654">
        <v>1</v>
      </c>
      <c r="P21" s="653" t="s">
        <v>967</v>
      </c>
      <c r="Q21" s="653" t="s">
        <v>831</v>
      </c>
      <c r="R21" s="653" t="s">
        <v>832</v>
      </c>
      <c r="S21" s="540" t="s">
        <v>833</v>
      </c>
      <c r="T21" s="540"/>
    </row>
    <row r="22" spans="2:20">
      <c r="B22" s="653" t="s">
        <v>3824</v>
      </c>
      <c r="C22" s="653" t="s">
        <v>1245</v>
      </c>
      <c r="D22" s="654">
        <v>63</v>
      </c>
      <c r="E22" s="654">
        <v>68</v>
      </c>
      <c r="F22" s="654">
        <v>0</v>
      </c>
      <c r="G22" s="654">
        <v>0</v>
      </c>
      <c r="H22" s="653" t="s">
        <v>881</v>
      </c>
      <c r="I22" s="653" t="s">
        <v>876</v>
      </c>
      <c r="J22" s="653" t="s">
        <v>1013</v>
      </c>
      <c r="K22" s="653" t="s">
        <v>939</v>
      </c>
      <c r="L22" s="540" t="s">
        <v>855</v>
      </c>
      <c r="M22" s="655">
        <v>44197</v>
      </c>
      <c r="N22" s="540"/>
      <c r="O22" s="654">
        <v>1</v>
      </c>
      <c r="P22" s="653" t="s">
        <v>921</v>
      </c>
      <c r="Q22" s="653" t="s">
        <v>831</v>
      </c>
      <c r="R22" s="653" t="s">
        <v>832</v>
      </c>
      <c r="S22" s="540" t="s">
        <v>833</v>
      </c>
      <c r="T22" s="540"/>
    </row>
    <row r="23" spans="2:20">
      <c r="B23" s="653" t="s">
        <v>3824</v>
      </c>
      <c r="C23" s="653" t="s">
        <v>1245</v>
      </c>
      <c r="D23" s="654">
        <v>48</v>
      </c>
      <c r="E23" s="654">
        <v>53</v>
      </c>
      <c r="F23" s="654">
        <v>0</v>
      </c>
      <c r="G23" s="654">
        <v>0</v>
      </c>
      <c r="H23" s="653" t="s">
        <v>881</v>
      </c>
      <c r="I23" s="653" t="s">
        <v>876</v>
      </c>
      <c r="J23" s="653" t="s">
        <v>1013</v>
      </c>
      <c r="K23" s="653" t="s">
        <v>939</v>
      </c>
      <c r="L23" s="540" t="s">
        <v>856</v>
      </c>
      <c r="M23" s="655">
        <v>44197</v>
      </c>
      <c r="N23" s="540"/>
      <c r="O23" s="654">
        <v>1</v>
      </c>
      <c r="P23" s="653" t="s">
        <v>967</v>
      </c>
      <c r="Q23" s="653" t="s">
        <v>831</v>
      </c>
      <c r="R23" s="653" t="s">
        <v>832</v>
      </c>
      <c r="S23" s="540" t="s">
        <v>833</v>
      </c>
      <c r="T23" s="540"/>
    </row>
    <row r="24" spans="2:20">
      <c r="B24" s="653" t="s">
        <v>3824</v>
      </c>
      <c r="C24" s="653" t="s">
        <v>1245</v>
      </c>
      <c r="D24" s="654">
        <v>23</v>
      </c>
      <c r="E24" s="654">
        <v>28</v>
      </c>
      <c r="F24" s="654">
        <v>0</v>
      </c>
      <c r="G24" s="654">
        <v>0</v>
      </c>
      <c r="H24" s="653" t="s">
        <v>881</v>
      </c>
      <c r="I24" s="653" t="s">
        <v>876</v>
      </c>
      <c r="J24" s="653" t="s">
        <v>1013</v>
      </c>
      <c r="K24" s="653" t="s">
        <v>939</v>
      </c>
      <c r="L24" s="540" t="s">
        <v>856</v>
      </c>
      <c r="M24" s="655">
        <v>44197</v>
      </c>
      <c r="N24" s="540"/>
      <c r="O24" s="654">
        <v>1</v>
      </c>
      <c r="P24" s="653" t="s">
        <v>921</v>
      </c>
      <c r="Q24" s="653" t="s">
        <v>831</v>
      </c>
      <c r="R24" s="653" t="s">
        <v>832</v>
      </c>
      <c r="S24" s="540" t="s">
        <v>833</v>
      </c>
      <c r="T24" s="540"/>
    </row>
    <row r="25" spans="2:20">
      <c r="B25" s="653" t="s">
        <v>3825</v>
      </c>
      <c r="C25" s="653" t="s">
        <v>572</v>
      </c>
      <c r="D25" s="654">
        <v>88</v>
      </c>
      <c r="E25" s="654">
        <v>93</v>
      </c>
      <c r="F25" s="654">
        <v>0</v>
      </c>
      <c r="G25" s="654">
        <v>0</v>
      </c>
      <c r="H25" s="653" t="s">
        <v>3626</v>
      </c>
      <c r="I25" s="653" t="s">
        <v>1931</v>
      </c>
      <c r="J25" s="653" t="s">
        <v>3261</v>
      </c>
      <c r="K25" s="653" t="s">
        <v>1258</v>
      </c>
      <c r="L25" s="540" t="s">
        <v>855</v>
      </c>
      <c r="M25" s="655">
        <v>44197</v>
      </c>
      <c r="N25" s="540"/>
      <c r="O25" s="654">
        <v>1</v>
      </c>
      <c r="P25" s="653" t="s">
        <v>967</v>
      </c>
      <c r="Q25" s="653" t="s">
        <v>831</v>
      </c>
      <c r="R25" s="653" t="s">
        <v>832</v>
      </c>
      <c r="S25" s="540" t="s">
        <v>833</v>
      </c>
      <c r="T25" s="540"/>
    </row>
    <row r="26" spans="2:20">
      <c r="B26" s="653" t="s">
        <v>3825</v>
      </c>
      <c r="C26" s="653" t="s">
        <v>572</v>
      </c>
      <c r="D26" s="654">
        <v>23</v>
      </c>
      <c r="E26" s="654">
        <v>28</v>
      </c>
      <c r="F26" s="654">
        <v>0</v>
      </c>
      <c r="G26" s="654">
        <v>0</v>
      </c>
      <c r="H26" s="653" t="s">
        <v>3626</v>
      </c>
      <c r="I26" s="653" t="s">
        <v>1931</v>
      </c>
      <c r="J26" s="653" t="s">
        <v>3261</v>
      </c>
      <c r="K26" s="653" t="s">
        <v>1258</v>
      </c>
      <c r="L26" s="540" t="s">
        <v>856</v>
      </c>
      <c r="M26" s="655">
        <v>44197</v>
      </c>
      <c r="N26" s="540"/>
      <c r="O26" s="654">
        <v>1</v>
      </c>
      <c r="P26" s="653" t="s">
        <v>921</v>
      </c>
      <c r="Q26" s="653" t="s">
        <v>831</v>
      </c>
      <c r="R26" s="653" t="s">
        <v>832</v>
      </c>
      <c r="S26" s="540" t="s">
        <v>833</v>
      </c>
      <c r="T26" s="540"/>
    </row>
    <row r="27" spans="2:20">
      <c r="B27" s="653" t="s">
        <v>3825</v>
      </c>
      <c r="C27" s="653" t="s">
        <v>572</v>
      </c>
      <c r="D27" s="654">
        <v>63</v>
      </c>
      <c r="E27" s="654">
        <v>68</v>
      </c>
      <c r="F27" s="654">
        <v>0</v>
      </c>
      <c r="G27" s="654">
        <v>0</v>
      </c>
      <c r="H27" s="653" t="s">
        <v>3626</v>
      </c>
      <c r="I27" s="653" t="s">
        <v>1931</v>
      </c>
      <c r="J27" s="653" t="s">
        <v>3261</v>
      </c>
      <c r="K27" s="653" t="s">
        <v>1258</v>
      </c>
      <c r="L27" s="540" t="s">
        <v>855</v>
      </c>
      <c r="M27" s="655">
        <v>44197</v>
      </c>
      <c r="N27" s="540"/>
      <c r="O27" s="654">
        <v>1</v>
      </c>
      <c r="P27" s="653" t="s">
        <v>921</v>
      </c>
      <c r="Q27" s="653" t="s">
        <v>831</v>
      </c>
      <c r="R27" s="653" t="s">
        <v>832</v>
      </c>
      <c r="S27" s="540" t="s">
        <v>833</v>
      </c>
      <c r="T27" s="653" t="s">
        <v>2010</v>
      </c>
    </row>
    <row r="28" spans="2:20">
      <c r="B28" s="653" t="s">
        <v>3825</v>
      </c>
      <c r="C28" s="653" t="s">
        <v>572</v>
      </c>
      <c r="D28" s="654">
        <v>48</v>
      </c>
      <c r="E28" s="654">
        <v>53</v>
      </c>
      <c r="F28" s="654">
        <v>0</v>
      </c>
      <c r="G28" s="654">
        <v>0</v>
      </c>
      <c r="H28" s="653" t="s">
        <v>3626</v>
      </c>
      <c r="I28" s="653" t="s">
        <v>1931</v>
      </c>
      <c r="J28" s="653" t="s">
        <v>3261</v>
      </c>
      <c r="K28" s="653" t="s">
        <v>1258</v>
      </c>
      <c r="L28" s="540" t="s">
        <v>856</v>
      </c>
      <c r="M28" s="655">
        <v>44197</v>
      </c>
      <c r="N28" s="540"/>
      <c r="O28" s="654">
        <v>1</v>
      </c>
      <c r="P28" s="653" t="s">
        <v>967</v>
      </c>
      <c r="Q28" s="653" t="s">
        <v>831</v>
      </c>
      <c r="R28" s="653" t="s">
        <v>832</v>
      </c>
      <c r="S28" s="540" t="s">
        <v>833</v>
      </c>
      <c r="T28" s="540"/>
    </row>
    <row r="29" spans="2:20">
      <c r="B29" s="653" t="s">
        <v>852</v>
      </c>
      <c r="C29" s="653" t="s">
        <v>852</v>
      </c>
      <c r="D29" s="654">
        <v>51</v>
      </c>
      <c r="E29" s="654">
        <v>56</v>
      </c>
      <c r="F29" s="654">
        <v>0</v>
      </c>
      <c r="G29" s="654">
        <v>0</v>
      </c>
      <c r="H29" s="653" t="s">
        <v>876</v>
      </c>
      <c r="I29" s="653" t="s">
        <v>868</v>
      </c>
      <c r="J29" s="653" t="s">
        <v>877</v>
      </c>
      <c r="K29" s="653" t="s">
        <v>927</v>
      </c>
      <c r="L29" s="540" t="s">
        <v>855</v>
      </c>
      <c r="M29" s="655">
        <v>44186</v>
      </c>
      <c r="N29" s="540"/>
      <c r="O29" s="654">
        <v>1</v>
      </c>
      <c r="P29" s="653" t="s">
        <v>830</v>
      </c>
      <c r="Q29" s="653" t="s">
        <v>831</v>
      </c>
      <c r="R29" s="653" t="s">
        <v>832</v>
      </c>
      <c r="S29" s="540" t="s">
        <v>833</v>
      </c>
      <c r="T29" s="653" t="s">
        <v>1964</v>
      </c>
    </row>
    <row r="30" spans="2:20">
      <c r="B30" s="653" t="s">
        <v>852</v>
      </c>
      <c r="C30" s="653" t="s">
        <v>852</v>
      </c>
      <c r="D30" s="654">
        <v>21</v>
      </c>
      <c r="E30" s="654">
        <v>26</v>
      </c>
      <c r="F30" s="654">
        <v>0</v>
      </c>
      <c r="G30" s="654">
        <v>0</v>
      </c>
      <c r="H30" s="653" t="s">
        <v>876</v>
      </c>
      <c r="I30" s="653" t="s">
        <v>868</v>
      </c>
      <c r="J30" s="653" t="s">
        <v>877</v>
      </c>
      <c r="K30" s="653" t="s">
        <v>927</v>
      </c>
      <c r="L30" s="540" t="s">
        <v>856</v>
      </c>
      <c r="M30" s="655">
        <v>44186</v>
      </c>
      <c r="N30" s="540"/>
      <c r="O30" s="654">
        <v>1</v>
      </c>
      <c r="P30" s="653" t="s">
        <v>830</v>
      </c>
      <c r="Q30" s="653" t="s">
        <v>831</v>
      </c>
      <c r="R30" s="653" t="s">
        <v>832</v>
      </c>
      <c r="S30" s="540" t="s">
        <v>833</v>
      </c>
      <c r="T30" s="653" t="s">
        <v>1963</v>
      </c>
    </row>
    <row r="31" spans="2:20">
      <c r="B31" s="653" t="s">
        <v>3874</v>
      </c>
      <c r="C31" s="653" t="s">
        <v>178</v>
      </c>
      <c r="D31" s="654">
        <v>278</v>
      </c>
      <c r="E31" s="654">
        <v>288</v>
      </c>
      <c r="F31" s="654">
        <v>0</v>
      </c>
      <c r="G31" s="654">
        <v>0</v>
      </c>
      <c r="H31" s="653" t="s">
        <v>841</v>
      </c>
      <c r="I31" s="653" t="s">
        <v>1339</v>
      </c>
      <c r="J31" s="653" t="s">
        <v>2995</v>
      </c>
      <c r="K31" s="653" t="s">
        <v>859</v>
      </c>
      <c r="L31" s="540" t="s">
        <v>829</v>
      </c>
      <c r="M31" s="655">
        <v>44186</v>
      </c>
      <c r="N31" s="540"/>
      <c r="O31" s="654">
        <v>1</v>
      </c>
      <c r="P31" s="653" t="s">
        <v>830</v>
      </c>
      <c r="Q31" s="653" t="s">
        <v>839</v>
      </c>
      <c r="R31" s="540"/>
      <c r="S31" s="540" t="s">
        <v>833</v>
      </c>
      <c r="T31" s="540"/>
    </row>
    <row r="32" spans="2:20">
      <c r="B32" s="653" t="s">
        <v>857</v>
      </c>
      <c r="C32" s="653" t="s">
        <v>850</v>
      </c>
      <c r="D32" s="654">
        <v>201</v>
      </c>
      <c r="E32" s="654">
        <v>211</v>
      </c>
      <c r="F32" s="654">
        <v>20</v>
      </c>
      <c r="G32" s="654">
        <v>22</v>
      </c>
      <c r="H32" s="653" t="s">
        <v>893</v>
      </c>
      <c r="I32" s="653" t="s">
        <v>838</v>
      </c>
      <c r="J32" s="653" t="s">
        <v>2463</v>
      </c>
      <c r="K32" s="653" t="s">
        <v>851</v>
      </c>
      <c r="L32" s="540" t="s">
        <v>829</v>
      </c>
      <c r="M32" s="655">
        <v>44214</v>
      </c>
      <c r="N32" s="540"/>
      <c r="O32" s="654">
        <v>2</v>
      </c>
      <c r="P32" s="653" t="s">
        <v>830</v>
      </c>
      <c r="Q32" s="653" t="s">
        <v>831</v>
      </c>
      <c r="R32" s="653" t="s">
        <v>847</v>
      </c>
      <c r="S32" s="540" t="s">
        <v>833</v>
      </c>
      <c r="T32" s="653" t="s">
        <v>1965</v>
      </c>
    </row>
    <row r="33" spans="2:20">
      <c r="B33" s="653" t="s">
        <v>3546</v>
      </c>
      <c r="C33" s="653" t="s">
        <v>858</v>
      </c>
      <c r="D33" s="654">
        <v>155</v>
      </c>
      <c r="E33" s="654">
        <v>165</v>
      </c>
      <c r="F33" s="654">
        <v>0</v>
      </c>
      <c r="G33" s="654">
        <v>0</v>
      </c>
      <c r="H33" s="653" t="s">
        <v>2362</v>
      </c>
      <c r="I33" s="653" t="s">
        <v>2827</v>
      </c>
      <c r="J33" s="653" t="s">
        <v>2363</v>
      </c>
      <c r="K33" s="653" t="s">
        <v>859</v>
      </c>
      <c r="L33" s="540" t="s">
        <v>829</v>
      </c>
      <c r="M33" s="655">
        <v>44166</v>
      </c>
      <c r="N33" s="540"/>
      <c r="O33" s="654">
        <v>1</v>
      </c>
      <c r="P33" s="653" t="s">
        <v>830</v>
      </c>
      <c r="Q33" s="653" t="s">
        <v>839</v>
      </c>
      <c r="R33" s="540"/>
      <c r="S33" s="540" t="s">
        <v>833</v>
      </c>
      <c r="T33" s="653" t="s">
        <v>3503</v>
      </c>
    </row>
    <row r="34" spans="2:20">
      <c r="B34" s="653" t="s">
        <v>860</v>
      </c>
      <c r="C34" s="653" t="s">
        <v>861</v>
      </c>
      <c r="D34" s="654">
        <v>405</v>
      </c>
      <c r="E34" s="654">
        <v>410</v>
      </c>
      <c r="F34" s="654">
        <v>0</v>
      </c>
      <c r="G34" s="654">
        <v>0</v>
      </c>
      <c r="H34" s="653" t="s">
        <v>868</v>
      </c>
      <c r="I34" s="653" t="s">
        <v>869</v>
      </c>
      <c r="J34" s="653" t="s">
        <v>877</v>
      </c>
      <c r="K34" s="653" t="s">
        <v>851</v>
      </c>
      <c r="L34" s="540" t="s">
        <v>829</v>
      </c>
      <c r="M34" s="655">
        <v>44197</v>
      </c>
      <c r="N34" s="540"/>
      <c r="O34" s="654">
        <v>1</v>
      </c>
      <c r="P34" s="653" t="s">
        <v>830</v>
      </c>
      <c r="Q34" s="653" t="s">
        <v>839</v>
      </c>
      <c r="R34" s="540"/>
      <c r="S34" s="540" t="s">
        <v>833</v>
      </c>
      <c r="T34" s="540"/>
    </row>
    <row r="35" spans="2:20">
      <c r="B35" s="653" t="s">
        <v>864</v>
      </c>
      <c r="C35" s="653" t="s">
        <v>865</v>
      </c>
      <c r="D35" s="654">
        <v>55</v>
      </c>
      <c r="E35" s="654">
        <v>60</v>
      </c>
      <c r="F35" s="654">
        <v>0</v>
      </c>
      <c r="G35" s="654">
        <v>0</v>
      </c>
      <c r="H35" s="653" t="s">
        <v>866</v>
      </c>
      <c r="I35" s="653" t="s">
        <v>2828</v>
      </c>
      <c r="J35" s="653" t="s">
        <v>2232</v>
      </c>
      <c r="K35" s="653" t="s">
        <v>1406</v>
      </c>
      <c r="L35" s="540" t="s">
        <v>829</v>
      </c>
      <c r="M35" s="655">
        <v>44210</v>
      </c>
      <c r="N35" s="540"/>
      <c r="O35" s="654">
        <v>1</v>
      </c>
      <c r="P35" s="653" t="s">
        <v>830</v>
      </c>
      <c r="Q35" s="653" t="s">
        <v>831</v>
      </c>
      <c r="R35" s="653" t="s">
        <v>832</v>
      </c>
      <c r="S35" s="540" t="s">
        <v>833</v>
      </c>
      <c r="T35" s="653" t="s">
        <v>1967</v>
      </c>
    </row>
    <row r="36" spans="2:20">
      <c r="B36" s="653" t="s">
        <v>3070</v>
      </c>
      <c r="C36" s="653" t="s">
        <v>873</v>
      </c>
      <c r="D36" s="654">
        <v>71</v>
      </c>
      <c r="E36" s="654">
        <v>76</v>
      </c>
      <c r="F36" s="654">
        <v>0</v>
      </c>
      <c r="G36" s="654">
        <v>0</v>
      </c>
      <c r="H36" s="653" t="s">
        <v>826</v>
      </c>
      <c r="I36" s="653" t="s">
        <v>827</v>
      </c>
      <c r="J36" s="653" t="s">
        <v>2938</v>
      </c>
      <c r="K36" s="653" t="s">
        <v>888</v>
      </c>
      <c r="L36" s="540" t="s">
        <v>829</v>
      </c>
      <c r="M36" s="655">
        <v>44197</v>
      </c>
      <c r="N36" s="540"/>
      <c r="O36" s="654">
        <v>1</v>
      </c>
      <c r="P36" s="653" t="s">
        <v>830</v>
      </c>
      <c r="Q36" s="653" t="s">
        <v>831</v>
      </c>
      <c r="R36" s="653" t="s">
        <v>832</v>
      </c>
      <c r="S36" s="540" t="s">
        <v>833</v>
      </c>
      <c r="T36" s="540"/>
    </row>
    <row r="37" spans="2:20">
      <c r="B37" s="653" t="s">
        <v>2322</v>
      </c>
      <c r="C37" s="653" t="s">
        <v>568</v>
      </c>
      <c r="D37" s="654">
        <v>162</v>
      </c>
      <c r="E37" s="654">
        <v>167</v>
      </c>
      <c r="F37" s="654">
        <v>0</v>
      </c>
      <c r="G37" s="654">
        <v>0</v>
      </c>
      <c r="H37" s="653" t="s">
        <v>868</v>
      </c>
      <c r="I37" s="653" t="s">
        <v>869</v>
      </c>
      <c r="J37" s="653" t="s">
        <v>3772</v>
      </c>
      <c r="K37" s="653" t="s">
        <v>937</v>
      </c>
      <c r="L37" s="540" t="s">
        <v>829</v>
      </c>
      <c r="M37" s="655">
        <v>44204</v>
      </c>
      <c r="N37" s="540"/>
      <c r="O37" s="654">
        <v>2</v>
      </c>
      <c r="P37" s="653" t="s">
        <v>830</v>
      </c>
      <c r="Q37" s="653" t="s">
        <v>831</v>
      </c>
      <c r="R37" s="653" t="s">
        <v>832</v>
      </c>
      <c r="S37" s="540" t="s">
        <v>833</v>
      </c>
      <c r="T37" s="653" t="s">
        <v>1959</v>
      </c>
    </row>
    <row r="38" spans="2:20">
      <c r="B38" s="653" t="s">
        <v>870</v>
      </c>
      <c r="C38" s="653" t="s">
        <v>870</v>
      </c>
      <c r="D38" s="654">
        <v>130</v>
      </c>
      <c r="E38" s="654">
        <v>135</v>
      </c>
      <c r="F38" s="654">
        <v>0</v>
      </c>
      <c r="G38" s="654">
        <v>0</v>
      </c>
      <c r="H38" s="653" t="s">
        <v>868</v>
      </c>
      <c r="I38" s="653" t="s">
        <v>827</v>
      </c>
      <c r="J38" s="653" t="s">
        <v>2154</v>
      </c>
      <c r="K38" s="653" t="s">
        <v>3728</v>
      </c>
      <c r="L38" s="540" t="s">
        <v>829</v>
      </c>
      <c r="M38" s="655">
        <v>44197</v>
      </c>
      <c r="N38" s="540"/>
      <c r="O38" s="654">
        <v>1</v>
      </c>
      <c r="P38" s="653" t="s">
        <v>830</v>
      </c>
      <c r="Q38" s="653" t="s">
        <v>839</v>
      </c>
      <c r="R38" s="540"/>
      <c r="S38" s="540" t="s">
        <v>833</v>
      </c>
      <c r="T38" s="653" t="s">
        <v>1968</v>
      </c>
    </row>
    <row r="39" spans="2:20">
      <c r="B39" s="653" t="s">
        <v>870</v>
      </c>
      <c r="C39" s="653" t="s">
        <v>870</v>
      </c>
      <c r="D39" s="654">
        <v>130</v>
      </c>
      <c r="E39" s="654">
        <v>135</v>
      </c>
      <c r="F39" s="654">
        <v>0</v>
      </c>
      <c r="G39" s="654">
        <v>0</v>
      </c>
      <c r="H39" s="653" t="s">
        <v>826</v>
      </c>
      <c r="I39" s="653" t="s">
        <v>827</v>
      </c>
      <c r="J39" s="653" t="s">
        <v>2484</v>
      </c>
      <c r="K39" s="653" t="s">
        <v>3729</v>
      </c>
      <c r="L39" s="540" t="s">
        <v>829</v>
      </c>
      <c r="M39" s="655">
        <v>44197</v>
      </c>
      <c r="N39" s="540"/>
      <c r="O39" s="654">
        <v>1</v>
      </c>
      <c r="P39" s="653" t="s">
        <v>830</v>
      </c>
      <c r="Q39" s="653" t="s">
        <v>839</v>
      </c>
      <c r="R39" s="540"/>
      <c r="S39" s="540" t="s">
        <v>833</v>
      </c>
      <c r="T39" s="653" t="s">
        <v>1968</v>
      </c>
    </row>
    <row r="40" spans="2:20">
      <c r="B40" s="653" t="s">
        <v>871</v>
      </c>
      <c r="C40" s="653" t="s">
        <v>867</v>
      </c>
      <c r="D40" s="654">
        <v>48</v>
      </c>
      <c r="E40" s="654">
        <v>53</v>
      </c>
      <c r="F40" s="654">
        <v>0</v>
      </c>
      <c r="G40" s="654">
        <v>0</v>
      </c>
      <c r="H40" s="653" t="s">
        <v>826</v>
      </c>
      <c r="I40" s="653" t="s">
        <v>827</v>
      </c>
      <c r="J40" s="653" t="s">
        <v>2938</v>
      </c>
      <c r="K40" s="653" t="s">
        <v>939</v>
      </c>
      <c r="L40" s="540" t="s">
        <v>829</v>
      </c>
      <c r="M40" s="655">
        <v>44197</v>
      </c>
      <c r="N40" s="540"/>
      <c r="O40" s="654">
        <v>1</v>
      </c>
      <c r="P40" s="653" t="s">
        <v>830</v>
      </c>
      <c r="Q40" s="653" t="s">
        <v>831</v>
      </c>
      <c r="R40" s="653" t="s">
        <v>832</v>
      </c>
      <c r="S40" s="540" t="s">
        <v>833</v>
      </c>
      <c r="T40" s="540"/>
    </row>
    <row r="41" spans="2:20">
      <c r="B41" s="653" t="s">
        <v>872</v>
      </c>
      <c r="C41" s="653" t="s">
        <v>872</v>
      </c>
      <c r="D41" s="654">
        <v>256</v>
      </c>
      <c r="E41" s="654">
        <v>261</v>
      </c>
      <c r="F41" s="654">
        <v>0</v>
      </c>
      <c r="G41" s="654">
        <v>0</v>
      </c>
      <c r="H41" s="653" t="s">
        <v>827</v>
      </c>
      <c r="I41" s="653" t="s">
        <v>876</v>
      </c>
      <c r="J41" s="653" t="s">
        <v>991</v>
      </c>
      <c r="K41" s="653" t="s">
        <v>1258</v>
      </c>
      <c r="L41" s="540" t="s">
        <v>829</v>
      </c>
      <c r="M41" s="655">
        <v>44197</v>
      </c>
      <c r="N41" s="540"/>
      <c r="O41" s="654">
        <v>1</v>
      </c>
      <c r="P41" s="653" t="s">
        <v>830</v>
      </c>
      <c r="Q41" s="653" t="s">
        <v>839</v>
      </c>
      <c r="R41" s="540"/>
      <c r="S41" s="540" t="s">
        <v>833</v>
      </c>
      <c r="T41" s="653" t="s">
        <v>2588</v>
      </c>
    </row>
    <row r="42" spans="2:20">
      <c r="B42" s="653" t="s">
        <v>872</v>
      </c>
      <c r="C42" s="653" t="s">
        <v>873</v>
      </c>
      <c r="D42" s="654">
        <v>248</v>
      </c>
      <c r="E42" s="654">
        <v>253</v>
      </c>
      <c r="F42" s="654">
        <v>0</v>
      </c>
      <c r="G42" s="654">
        <v>0</v>
      </c>
      <c r="H42" s="653" t="s">
        <v>826</v>
      </c>
      <c r="I42" s="653" t="s">
        <v>827</v>
      </c>
      <c r="J42" s="653" t="s">
        <v>2938</v>
      </c>
      <c r="K42" s="653" t="s">
        <v>859</v>
      </c>
      <c r="L42" s="540" t="s">
        <v>829</v>
      </c>
      <c r="M42" s="655">
        <v>44197</v>
      </c>
      <c r="N42" s="540"/>
      <c r="O42" s="654">
        <v>1</v>
      </c>
      <c r="P42" s="653" t="s">
        <v>830</v>
      </c>
      <c r="Q42" s="653" t="s">
        <v>839</v>
      </c>
      <c r="R42" s="540"/>
      <c r="S42" s="540" t="s">
        <v>833</v>
      </c>
      <c r="T42" s="653" t="s">
        <v>2935</v>
      </c>
    </row>
    <row r="43" spans="2:20">
      <c r="B43" s="653" t="s">
        <v>874</v>
      </c>
      <c r="C43" s="653" t="s">
        <v>867</v>
      </c>
      <c r="D43" s="654">
        <v>38</v>
      </c>
      <c r="E43" s="654">
        <v>43</v>
      </c>
      <c r="F43" s="654">
        <v>0</v>
      </c>
      <c r="G43" s="654">
        <v>0</v>
      </c>
      <c r="H43" s="653" t="s">
        <v>826</v>
      </c>
      <c r="I43" s="653" t="s">
        <v>827</v>
      </c>
      <c r="J43" s="653" t="s">
        <v>2938</v>
      </c>
      <c r="K43" s="653" t="s">
        <v>927</v>
      </c>
      <c r="L43" s="540" t="s">
        <v>829</v>
      </c>
      <c r="M43" s="655">
        <v>44197</v>
      </c>
      <c r="N43" s="540"/>
      <c r="O43" s="654">
        <v>1</v>
      </c>
      <c r="P43" s="653" t="s">
        <v>830</v>
      </c>
      <c r="Q43" s="653" t="s">
        <v>831</v>
      </c>
      <c r="R43" s="653" t="s">
        <v>832</v>
      </c>
      <c r="S43" s="540" t="s">
        <v>833</v>
      </c>
      <c r="T43" s="540"/>
    </row>
    <row r="44" spans="2:20">
      <c r="B44" s="653" t="s">
        <v>3339</v>
      </c>
      <c r="C44" s="653" t="s">
        <v>873</v>
      </c>
      <c r="D44" s="654">
        <v>48</v>
      </c>
      <c r="E44" s="654">
        <v>53</v>
      </c>
      <c r="F44" s="654">
        <v>0</v>
      </c>
      <c r="G44" s="654">
        <v>0</v>
      </c>
      <c r="H44" s="653" t="s">
        <v>826</v>
      </c>
      <c r="I44" s="653" t="s">
        <v>827</v>
      </c>
      <c r="J44" s="653" t="s">
        <v>2938</v>
      </c>
      <c r="K44" s="653" t="s">
        <v>978</v>
      </c>
      <c r="L44" s="540" t="s">
        <v>829</v>
      </c>
      <c r="M44" s="655">
        <v>44197</v>
      </c>
      <c r="N44" s="540"/>
      <c r="O44" s="654">
        <v>1</v>
      </c>
      <c r="P44" s="653" t="s">
        <v>830</v>
      </c>
      <c r="Q44" s="653" t="s">
        <v>831</v>
      </c>
      <c r="R44" s="653" t="s">
        <v>832</v>
      </c>
      <c r="S44" s="540" t="s">
        <v>833</v>
      </c>
      <c r="T44" s="540"/>
    </row>
    <row r="45" spans="2:20">
      <c r="B45" s="653" t="s">
        <v>878</v>
      </c>
      <c r="C45" s="653" t="s">
        <v>850</v>
      </c>
      <c r="D45" s="654">
        <v>367</v>
      </c>
      <c r="E45" s="654">
        <v>377</v>
      </c>
      <c r="F45" s="654">
        <v>20</v>
      </c>
      <c r="G45" s="654">
        <v>22</v>
      </c>
      <c r="H45" s="653" t="s">
        <v>893</v>
      </c>
      <c r="I45" s="653" t="s">
        <v>838</v>
      </c>
      <c r="J45" s="653" t="s">
        <v>2463</v>
      </c>
      <c r="K45" s="653" t="s">
        <v>851</v>
      </c>
      <c r="L45" s="540" t="s">
        <v>829</v>
      </c>
      <c r="M45" s="655">
        <v>44214</v>
      </c>
      <c r="N45" s="540"/>
      <c r="O45" s="654">
        <v>2</v>
      </c>
      <c r="P45" s="653" t="s">
        <v>830</v>
      </c>
      <c r="Q45" s="653" t="s">
        <v>831</v>
      </c>
      <c r="R45" s="653" t="s">
        <v>847</v>
      </c>
      <c r="S45" s="540" t="s">
        <v>833</v>
      </c>
      <c r="T45" s="653" t="s">
        <v>1962</v>
      </c>
    </row>
    <row r="46" spans="2:20">
      <c r="B46" s="653" t="s">
        <v>879</v>
      </c>
      <c r="C46" s="653" t="s">
        <v>880</v>
      </c>
      <c r="D46" s="654">
        <v>96</v>
      </c>
      <c r="E46" s="654">
        <v>101</v>
      </c>
      <c r="F46" s="654">
        <v>0</v>
      </c>
      <c r="G46" s="654">
        <v>0</v>
      </c>
      <c r="H46" s="653" t="s">
        <v>868</v>
      </c>
      <c r="I46" s="653" t="s">
        <v>869</v>
      </c>
      <c r="J46" s="653" t="s">
        <v>1124</v>
      </c>
      <c r="K46" s="653" t="s">
        <v>939</v>
      </c>
      <c r="L46" s="540" t="s">
        <v>829</v>
      </c>
      <c r="M46" s="655">
        <v>44204</v>
      </c>
      <c r="N46" s="540"/>
      <c r="O46" s="654">
        <v>1</v>
      </c>
      <c r="P46" s="653" t="s">
        <v>830</v>
      </c>
      <c r="Q46" s="653" t="s">
        <v>831</v>
      </c>
      <c r="R46" s="653" t="s">
        <v>832</v>
      </c>
      <c r="S46" s="540" t="s">
        <v>833</v>
      </c>
      <c r="T46" s="540"/>
    </row>
    <row r="47" spans="2:20">
      <c r="B47" s="653" t="s">
        <v>883</v>
      </c>
      <c r="C47" s="653" t="s">
        <v>884</v>
      </c>
      <c r="D47" s="654">
        <v>73</v>
      </c>
      <c r="E47" s="654">
        <v>78</v>
      </c>
      <c r="F47" s="654">
        <v>0</v>
      </c>
      <c r="G47" s="654">
        <v>0</v>
      </c>
      <c r="H47" s="653" t="s">
        <v>2997</v>
      </c>
      <c r="I47" s="653" t="s">
        <v>2420</v>
      </c>
      <c r="J47" s="653" t="s">
        <v>2998</v>
      </c>
      <c r="K47" s="653" t="s">
        <v>927</v>
      </c>
      <c r="L47" s="540" t="s">
        <v>829</v>
      </c>
      <c r="M47" s="655">
        <v>44204</v>
      </c>
      <c r="N47" s="540"/>
      <c r="O47" s="654">
        <v>1</v>
      </c>
      <c r="P47" s="653" t="s">
        <v>830</v>
      </c>
      <c r="Q47" s="653" t="s">
        <v>831</v>
      </c>
      <c r="R47" s="653" t="s">
        <v>832</v>
      </c>
      <c r="S47" s="540" t="s">
        <v>833</v>
      </c>
      <c r="T47" s="653" t="s">
        <v>1959</v>
      </c>
    </row>
    <row r="48" spans="2:20">
      <c r="B48" s="653" t="s">
        <v>885</v>
      </c>
      <c r="C48" s="653" t="s">
        <v>564</v>
      </c>
      <c r="D48" s="654">
        <v>31</v>
      </c>
      <c r="E48" s="654">
        <v>36</v>
      </c>
      <c r="F48" s="654">
        <v>0</v>
      </c>
      <c r="G48" s="654">
        <v>0</v>
      </c>
      <c r="H48" s="653" t="s">
        <v>886</v>
      </c>
      <c r="I48" s="653" t="s">
        <v>887</v>
      </c>
      <c r="J48" s="653" t="s">
        <v>3017</v>
      </c>
      <c r="K48" s="653" t="s">
        <v>888</v>
      </c>
      <c r="L48" s="540" t="s">
        <v>829</v>
      </c>
      <c r="M48" s="655">
        <v>44197</v>
      </c>
      <c r="N48" s="540"/>
      <c r="O48" s="654">
        <v>1</v>
      </c>
      <c r="P48" s="653" t="s">
        <v>830</v>
      </c>
      <c r="Q48" s="653" t="s">
        <v>831</v>
      </c>
      <c r="R48" s="653" t="s">
        <v>832</v>
      </c>
      <c r="S48" s="540" t="s">
        <v>833</v>
      </c>
      <c r="T48" s="540"/>
    </row>
    <row r="49" spans="2:20">
      <c r="B49" s="653" t="s">
        <v>885</v>
      </c>
      <c r="C49" s="653" t="s">
        <v>885</v>
      </c>
      <c r="D49" s="654">
        <v>-23</v>
      </c>
      <c r="E49" s="654">
        <v>-18</v>
      </c>
      <c r="F49" s="654">
        <v>0</v>
      </c>
      <c r="G49" s="654">
        <v>0</v>
      </c>
      <c r="H49" s="653" t="s">
        <v>868</v>
      </c>
      <c r="I49" s="653" t="s">
        <v>869</v>
      </c>
      <c r="J49" s="653" t="s">
        <v>1124</v>
      </c>
      <c r="K49" s="653" t="s">
        <v>939</v>
      </c>
      <c r="L49" s="540" t="s">
        <v>829</v>
      </c>
      <c r="M49" s="655">
        <v>44197</v>
      </c>
      <c r="N49" s="540"/>
      <c r="O49" s="654">
        <v>1</v>
      </c>
      <c r="P49" s="653" t="s">
        <v>830</v>
      </c>
      <c r="Q49" s="653" t="s">
        <v>831</v>
      </c>
      <c r="R49" s="653" t="s">
        <v>832</v>
      </c>
      <c r="S49" s="540" t="s">
        <v>833</v>
      </c>
      <c r="T49" s="540"/>
    </row>
    <row r="50" spans="2:20">
      <c r="B50" s="653" t="s">
        <v>3799</v>
      </c>
      <c r="C50" s="653" t="s">
        <v>880</v>
      </c>
      <c r="D50" s="654">
        <v>115</v>
      </c>
      <c r="E50" s="654">
        <v>120</v>
      </c>
      <c r="F50" s="654">
        <v>0</v>
      </c>
      <c r="G50" s="654">
        <v>0</v>
      </c>
      <c r="H50" s="653" t="s">
        <v>868</v>
      </c>
      <c r="I50" s="653" t="s">
        <v>869</v>
      </c>
      <c r="J50" s="653" t="s">
        <v>1124</v>
      </c>
      <c r="K50" s="653" t="s">
        <v>939</v>
      </c>
      <c r="L50" s="540" t="s">
        <v>829</v>
      </c>
      <c r="M50" s="655">
        <v>44204</v>
      </c>
      <c r="N50" s="540"/>
      <c r="O50" s="654">
        <v>1</v>
      </c>
      <c r="P50" s="653" t="s">
        <v>830</v>
      </c>
      <c r="Q50" s="653" t="s">
        <v>831</v>
      </c>
      <c r="R50" s="653" t="s">
        <v>832</v>
      </c>
      <c r="S50" s="540" t="s">
        <v>833</v>
      </c>
      <c r="T50" s="540"/>
    </row>
    <row r="51" spans="2:20">
      <c r="B51" s="653" t="s">
        <v>889</v>
      </c>
      <c r="C51" s="653" t="s">
        <v>294</v>
      </c>
      <c r="D51" s="654">
        <v>359</v>
      </c>
      <c r="E51" s="654">
        <v>359</v>
      </c>
      <c r="F51" s="654">
        <v>0</v>
      </c>
      <c r="G51" s="654">
        <v>0</v>
      </c>
      <c r="H51" s="653" t="s">
        <v>876</v>
      </c>
      <c r="I51" s="653" t="s">
        <v>868</v>
      </c>
      <c r="J51" s="653" t="s">
        <v>2238</v>
      </c>
      <c r="K51" s="653" t="s">
        <v>846</v>
      </c>
      <c r="L51" s="540" t="s">
        <v>829</v>
      </c>
      <c r="M51" s="655">
        <v>44213</v>
      </c>
      <c r="N51" s="540"/>
      <c r="O51" s="654">
        <v>2</v>
      </c>
      <c r="P51" s="653" t="s">
        <v>830</v>
      </c>
      <c r="Q51" s="653" t="s">
        <v>839</v>
      </c>
      <c r="R51" s="540"/>
      <c r="S51" s="540" t="s">
        <v>833</v>
      </c>
      <c r="T51" s="653" t="s">
        <v>1969</v>
      </c>
    </row>
    <row r="52" spans="2:20">
      <c r="B52" s="653" t="s">
        <v>1484</v>
      </c>
      <c r="C52" s="653" t="s">
        <v>572</v>
      </c>
      <c r="D52" s="654">
        <v>24</v>
      </c>
      <c r="E52" s="654">
        <v>29</v>
      </c>
      <c r="F52" s="654">
        <v>0</v>
      </c>
      <c r="G52" s="654">
        <v>0</v>
      </c>
      <c r="H52" s="653" t="s">
        <v>3626</v>
      </c>
      <c r="I52" s="653" t="s">
        <v>1931</v>
      </c>
      <c r="J52" s="653" t="s">
        <v>3261</v>
      </c>
      <c r="K52" s="653" t="s">
        <v>939</v>
      </c>
      <c r="L52" s="540" t="s">
        <v>856</v>
      </c>
      <c r="M52" s="655">
        <v>44197</v>
      </c>
      <c r="N52" s="540"/>
      <c r="O52" s="654">
        <v>1</v>
      </c>
      <c r="P52" s="653" t="s">
        <v>921</v>
      </c>
      <c r="Q52" s="653" t="s">
        <v>831</v>
      </c>
      <c r="R52" s="653" t="s">
        <v>832</v>
      </c>
      <c r="S52" s="540" t="s">
        <v>833</v>
      </c>
      <c r="T52" s="540"/>
    </row>
    <row r="53" spans="2:20">
      <c r="B53" s="653" t="s">
        <v>1484</v>
      </c>
      <c r="C53" s="653" t="s">
        <v>572</v>
      </c>
      <c r="D53" s="654">
        <v>89</v>
      </c>
      <c r="E53" s="654">
        <v>94</v>
      </c>
      <c r="F53" s="654">
        <v>0</v>
      </c>
      <c r="G53" s="654">
        <v>0</v>
      </c>
      <c r="H53" s="653" t="s">
        <v>3626</v>
      </c>
      <c r="I53" s="653" t="s">
        <v>1931</v>
      </c>
      <c r="J53" s="653" t="s">
        <v>3261</v>
      </c>
      <c r="K53" s="653" t="s">
        <v>939</v>
      </c>
      <c r="L53" s="540" t="s">
        <v>855</v>
      </c>
      <c r="M53" s="655">
        <v>44197</v>
      </c>
      <c r="N53" s="540"/>
      <c r="O53" s="654">
        <v>1</v>
      </c>
      <c r="P53" s="653" t="s">
        <v>967</v>
      </c>
      <c r="Q53" s="653" t="s">
        <v>831</v>
      </c>
      <c r="R53" s="653" t="s">
        <v>832</v>
      </c>
      <c r="S53" s="540" t="s">
        <v>833</v>
      </c>
      <c r="T53" s="540"/>
    </row>
    <row r="54" spans="2:20">
      <c r="B54" s="653" t="s">
        <v>1484</v>
      </c>
      <c r="C54" s="653" t="s">
        <v>572</v>
      </c>
      <c r="D54" s="654">
        <v>49</v>
      </c>
      <c r="E54" s="654">
        <v>54</v>
      </c>
      <c r="F54" s="654">
        <v>0</v>
      </c>
      <c r="G54" s="654">
        <v>0</v>
      </c>
      <c r="H54" s="653" t="s">
        <v>3626</v>
      </c>
      <c r="I54" s="653" t="s">
        <v>1931</v>
      </c>
      <c r="J54" s="653" t="s">
        <v>3261</v>
      </c>
      <c r="K54" s="653" t="s">
        <v>939</v>
      </c>
      <c r="L54" s="540" t="s">
        <v>856</v>
      </c>
      <c r="M54" s="655">
        <v>44197</v>
      </c>
      <c r="N54" s="540"/>
      <c r="O54" s="654">
        <v>1</v>
      </c>
      <c r="P54" s="653" t="s">
        <v>967</v>
      </c>
      <c r="Q54" s="653" t="s">
        <v>831</v>
      </c>
      <c r="R54" s="653" t="s">
        <v>832</v>
      </c>
      <c r="S54" s="540" t="s">
        <v>833</v>
      </c>
      <c r="T54" s="540"/>
    </row>
    <row r="55" spans="2:20">
      <c r="B55" s="653" t="s">
        <v>1484</v>
      </c>
      <c r="C55" s="653" t="s">
        <v>572</v>
      </c>
      <c r="D55" s="654">
        <v>64</v>
      </c>
      <c r="E55" s="654">
        <v>69</v>
      </c>
      <c r="F55" s="654">
        <v>0</v>
      </c>
      <c r="G55" s="654">
        <v>0</v>
      </c>
      <c r="H55" s="653" t="s">
        <v>3626</v>
      </c>
      <c r="I55" s="653" t="s">
        <v>1931</v>
      </c>
      <c r="J55" s="653" t="s">
        <v>3261</v>
      </c>
      <c r="K55" s="653" t="s">
        <v>939</v>
      </c>
      <c r="L55" s="540" t="s">
        <v>855</v>
      </c>
      <c r="M55" s="655">
        <v>44197</v>
      </c>
      <c r="N55" s="540"/>
      <c r="O55" s="654">
        <v>1</v>
      </c>
      <c r="P55" s="653" t="s">
        <v>921</v>
      </c>
      <c r="Q55" s="653" t="s">
        <v>831</v>
      </c>
      <c r="R55" s="653" t="s">
        <v>832</v>
      </c>
      <c r="S55" s="540" t="s">
        <v>833</v>
      </c>
      <c r="T55" s="540"/>
    </row>
    <row r="56" spans="2:20">
      <c r="B56" s="653" t="s">
        <v>1934</v>
      </c>
      <c r="C56" s="653" t="s">
        <v>872</v>
      </c>
      <c r="D56" s="654">
        <v>379</v>
      </c>
      <c r="E56" s="654">
        <v>384</v>
      </c>
      <c r="F56" s="654">
        <v>0</v>
      </c>
      <c r="G56" s="654">
        <v>0</v>
      </c>
      <c r="H56" s="653" t="s">
        <v>827</v>
      </c>
      <c r="I56" s="653" t="s">
        <v>876</v>
      </c>
      <c r="J56" s="653" t="s">
        <v>991</v>
      </c>
      <c r="K56" s="653" t="s">
        <v>859</v>
      </c>
      <c r="L56" s="540" t="s">
        <v>829</v>
      </c>
      <c r="M56" s="655">
        <v>44197</v>
      </c>
      <c r="N56" s="540"/>
      <c r="O56" s="654">
        <v>2</v>
      </c>
      <c r="P56" s="653" t="s">
        <v>830</v>
      </c>
      <c r="Q56" s="653" t="s">
        <v>839</v>
      </c>
      <c r="R56" s="540"/>
      <c r="S56" s="540" t="s">
        <v>833</v>
      </c>
      <c r="T56" s="653" t="s">
        <v>3072</v>
      </c>
    </row>
    <row r="57" spans="2:20">
      <c r="B57" s="653" t="s">
        <v>890</v>
      </c>
      <c r="C57" s="653" t="s">
        <v>880</v>
      </c>
      <c r="D57" s="654">
        <v>106</v>
      </c>
      <c r="E57" s="654">
        <v>111</v>
      </c>
      <c r="F57" s="654">
        <v>0</v>
      </c>
      <c r="G57" s="654">
        <v>0</v>
      </c>
      <c r="H57" s="653" t="s">
        <v>868</v>
      </c>
      <c r="I57" s="653" t="s">
        <v>869</v>
      </c>
      <c r="J57" s="653" t="s">
        <v>1124</v>
      </c>
      <c r="K57" s="653" t="s">
        <v>939</v>
      </c>
      <c r="L57" s="540" t="s">
        <v>829</v>
      </c>
      <c r="M57" s="655">
        <v>44204</v>
      </c>
      <c r="N57" s="540"/>
      <c r="O57" s="654">
        <v>1</v>
      </c>
      <c r="P57" s="653" t="s">
        <v>830</v>
      </c>
      <c r="Q57" s="653" t="s">
        <v>831</v>
      </c>
      <c r="R57" s="653" t="s">
        <v>832</v>
      </c>
      <c r="S57" s="540" t="s">
        <v>833</v>
      </c>
      <c r="T57" s="540"/>
    </row>
    <row r="58" spans="2:20">
      <c r="B58" s="653" t="s">
        <v>2999</v>
      </c>
      <c r="C58" s="653" t="s">
        <v>1245</v>
      </c>
      <c r="D58" s="654">
        <v>28</v>
      </c>
      <c r="E58" s="654">
        <v>33</v>
      </c>
      <c r="F58" s="654">
        <v>0</v>
      </c>
      <c r="G58" s="654">
        <v>0</v>
      </c>
      <c r="H58" s="653" t="s">
        <v>881</v>
      </c>
      <c r="I58" s="653" t="s">
        <v>876</v>
      </c>
      <c r="J58" s="653" t="s">
        <v>1013</v>
      </c>
      <c r="K58" s="653" t="s">
        <v>939</v>
      </c>
      <c r="L58" s="540" t="s">
        <v>856</v>
      </c>
      <c r="M58" s="655">
        <v>44197</v>
      </c>
      <c r="N58" s="540"/>
      <c r="O58" s="654">
        <v>1</v>
      </c>
      <c r="P58" s="653" t="s">
        <v>921</v>
      </c>
      <c r="Q58" s="653" t="s">
        <v>831</v>
      </c>
      <c r="R58" s="653" t="s">
        <v>832</v>
      </c>
      <c r="S58" s="540" t="s">
        <v>833</v>
      </c>
      <c r="T58" s="653" t="s">
        <v>2010</v>
      </c>
    </row>
    <row r="59" spans="2:20">
      <c r="B59" s="653" t="s">
        <v>2999</v>
      </c>
      <c r="C59" s="653" t="s">
        <v>1245</v>
      </c>
      <c r="D59" s="654">
        <v>53</v>
      </c>
      <c r="E59" s="654">
        <v>58</v>
      </c>
      <c r="F59" s="654">
        <v>0</v>
      </c>
      <c r="G59" s="654">
        <v>0</v>
      </c>
      <c r="H59" s="653" t="s">
        <v>881</v>
      </c>
      <c r="I59" s="653" t="s">
        <v>876</v>
      </c>
      <c r="J59" s="653" t="s">
        <v>1013</v>
      </c>
      <c r="K59" s="653" t="s">
        <v>939</v>
      </c>
      <c r="L59" s="540" t="s">
        <v>856</v>
      </c>
      <c r="M59" s="655">
        <v>44197</v>
      </c>
      <c r="N59" s="540"/>
      <c r="O59" s="654">
        <v>1</v>
      </c>
      <c r="P59" s="653" t="s">
        <v>967</v>
      </c>
      <c r="Q59" s="653" t="s">
        <v>831</v>
      </c>
      <c r="R59" s="653" t="s">
        <v>832</v>
      </c>
      <c r="S59" s="540" t="s">
        <v>833</v>
      </c>
      <c r="T59" s="653" t="s">
        <v>2009</v>
      </c>
    </row>
    <row r="60" spans="2:20">
      <c r="B60" s="653" t="s">
        <v>2999</v>
      </c>
      <c r="C60" s="653" t="s">
        <v>1245</v>
      </c>
      <c r="D60" s="654">
        <v>93</v>
      </c>
      <c r="E60" s="654">
        <v>98</v>
      </c>
      <c r="F60" s="654">
        <v>0</v>
      </c>
      <c r="G60" s="654">
        <v>0</v>
      </c>
      <c r="H60" s="653" t="s">
        <v>881</v>
      </c>
      <c r="I60" s="653" t="s">
        <v>876</v>
      </c>
      <c r="J60" s="653" t="s">
        <v>1013</v>
      </c>
      <c r="K60" s="653" t="s">
        <v>939</v>
      </c>
      <c r="L60" s="540" t="s">
        <v>855</v>
      </c>
      <c r="M60" s="655">
        <v>44197</v>
      </c>
      <c r="N60" s="540"/>
      <c r="O60" s="654">
        <v>1</v>
      </c>
      <c r="P60" s="653" t="s">
        <v>967</v>
      </c>
      <c r="Q60" s="653" t="s">
        <v>831</v>
      </c>
      <c r="R60" s="653" t="s">
        <v>832</v>
      </c>
      <c r="S60" s="540" t="s">
        <v>833</v>
      </c>
      <c r="T60" s="653" t="s">
        <v>2009</v>
      </c>
    </row>
    <row r="61" spans="2:20">
      <c r="B61" s="653" t="s">
        <v>2999</v>
      </c>
      <c r="C61" s="653" t="s">
        <v>1245</v>
      </c>
      <c r="D61" s="654">
        <v>68</v>
      </c>
      <c r="E61" s="654">
        <v>73</v>
      </c>
      <c r="F61" s="654">
        <v>0</v>
      </c>
      <c r="G61" s="654">
        <v>0</v>
      </c>
      <c r="H61" s="653" t="s">
        <v>881</v>
      </c>
      <c r="I61" s="653" t="s">
        <v>876</v>
      </c>
      <c r="J61" s="653" t="s">
        <v>1013</v>
      </c>
      <c r="K61" s="653" t="s">
        <v>939</v>
      </c>
      <c r="L61" s="540" t="s">
        <v>855</v>
      </c>
      <c r="M61" s="655">
        <v>44197</v>
      </c>
      <c r="N61" s="540"/>
      <c r="O61" s="654">
        <v>1</v>
      </c>
      <c r="P61" s="653" t="s">
        <v>921</v>
      </c>
      <c r="Q61" s="653" t="s">
        <v>831</v>
      </c>
      <c r="R61" s="653" t="s">
        <v>832</v>
      </c>
      <c r="S61" s="540" t="s">
        <v>833</v>
      </c>
      <c r="T61" s="653" t="s">
        <v>2010</v>
      </c>
    </row>
    <row r="62" spans="2:20">
      <c r="B62" s="653" t="s">
        <v>891</v>
      </c>
      <c r="C62" s="653" t="s">
        <v>892</v>
      </c>
      <c r="D62" s="654">
        <v>246</v>
      </c>
      <c r="E62" s="654">
        <v>256</v>
      </c>
      <c r="F62" s="654">
        <v>30</v>
      </c>
      <c r="G62" s="654">
        <v>0</v>
      </c>
      <c r="H62" s="653" t="s">
        <v>862</v>
      </c>
      <c r="I62" s="653" t="s">
        <v>1231</v>
      </c>
      <c r="J62" s="653" t="s">
        <v>2876</v>
      </c>
      <c r="K62" s="653" t="s">
        <v>846</v>
      </c>
      <c r="L62" s="540" t="s">
        <v>829</v>
      </c>
      <c r="M62" s="655">
        <v>44214</v>
      </c>
      <c r="N62" s="540"/>
      <c r="O62" s="654">
        <v>1</v>
      </c>
      <c r="P62" s="653" t="s">
        <v>830</v>
      </c>
      <c r="Q62" s="653" t="s">
        <v>831</v>
      </c>
      <c r="R62" s="653" t="s">
        <v>847</v>
      </c>
      <c r="S62" s="540" t="s">
        <v>833</v>
      </c>
      <c r="T62" s="653" t="s">
        <v>1961</v>
      </c>
    </row>
    <row r="63" spans="2:20">
      <c r="B63" s="653" t="s">
        <v>894</v>
      </c>
      <c r="C63" s="653" t="s">
        <v>894</v>
      </c>
      <c r="D63" s="654">
        <v>63</v>
      </c>
      <c r="E63" s="654">
        <v>68</v>
      </c>
      <c r="F63" s="654">
        <v>0</v>
      </c>
      <c r="G63" s="654">
        <v>0</v>
      </c>
      <c r="H63" s="653" t="s">
        <v>826</v>
      </c>
      <c r="I63" s="653" t="s">
        <v>827</v>
      </c>
      <c r="J63" s="653" t="s">
        <v>1124</v>
      </c>
      <c r="K63" s="653" t="s">
        <v>1935</v>
      </c>
      <c r="L63" s="540" t="s">
        <v>829</v>
      </c>
      <c r="M63" s="655">
        <v>44204</v>
      </c>
      <c r="N63" s="540"/>
      <c r="O63" s="654">
        <v>1</v>
      </c>
      <c r="P63" s="653" t="s">
        <v>830</v>
      </c>
      <c r="Q63" s="653" t="s">
        <v>831</v>
      </c>
      <c r="R63" s="653" t="s">
        <v>832</v>
      </c>
      <c r="S63" s="540" t="s">
        <v>833</v>
      </c>
      <c r="T63" s="653" t="s">
        <v>1970</v>
      </c>
    </row>
    <row r="64" spans="2:20">
      <c r="B64" s="653" t="s">
        <v>896</v>
      </c>
      <c r="C64" s="653" t="s">
        <v>896</v>
      </c>
      <c r="D64" s="654">
        <v>250</v>
      </c>
      <c r="E64" s="654">
        <v>255</v>
      </c>
      <c r="F64" s="654">
        <v>0</v>
      </c>
      <c r="G64" s="654">
        <v>0</v>
      </c>
      <c r="H64" s="653" t="s">
        <v>869</v>
      </c>
      <c r="I64" s="653" t="s">
        <v>876</v>
      </c>
      <c r="J64" s="653" t="s">
        <v>897</v>
      </c>
      <c r="K64" s="653" t="s">
        <v>888</v>
      </c>
      <c r="L64" s="540" t="s">
        <v>829</v>
      </c>
      <c r="M64" s="655">
        <v>44212</v>
      </c>
      <c r="N64" s="540"/>
      <c r="O64" s="654">
        <v>1</v>
      </c>
      <c r="P64" s="653" t="s">
        <v>830</v>
      </c>
      <c r="Q64" s="653" t="s">
        <v>839</v>
      </c>
      <c r="R64" s="540"/>
      <c r="S64" s="540" t="s">
        <v>833</v>
      </c>
      <c r="T64" s="653" t="s">
        <v>1971</v>
      </c>
    </row>
    <row r="65" spans="2:20">
      <c r="B65" s="653" t="s">
        <v>899</v>
      </c>
      <c r="C65" s="653" t="s">
        <v>861</v>
      </c>
      <c r="D65" s="654">
        <v>350</v>
      </c>
      <c r="E65" s="654">
        <v>355</v>
      </c>
      <c r="F65" s="654">
        <v>0</v>
      </c>
      <c r="G65" s="654">
        <v>0</v>
      </c>
      <c r="H65" s="653" t="s">
        <v>868</v>
      </c>
      <c r="I65" s="653" t="s">
        <v>869</v>
      </c>
      <c r="J65" s="653" t="s">
        <v>877</v>
      </c>
      <c r="K65" s="653" t="s">
        <v>851</v>
      </c>
      <c r="L65" s="540" t="s">
        <v>829</v>
      </c>
      <c r="M65" s="655">
        <v>44197</v>
      </c>
      <c r="N65" s="540"/>
      <c r="O65" s="654">
        <v>1</v>
      </c>
      <c r="P65" s="653" t="s">
        <v>830</v>
      </c>
      <c r="Q65" s="653" t="s">
        <v>839</v>
      </c>
      <c r="R65" s="540"/>
      <c r="S65" s="540" t="s">
        <v>833</v>
      </c>
      <c r="T65" s="540"/>
    </row>
    <row r="66" spans="2:20">
      <c r="B66" s="653" t="s">
        <v>900</v>
      </c>
      <c r="C66" s="653" t="s">
        <v>178</v>
      </c>
      <c r="D66" s="654">
        <v>30</v>
      </c>
      <c r="E66" s="654">
        <v>40</v>
      </c>
      <c r="F66" s="654">
        <v>0</v>
      </c>
      <c r="G66" s="654">
        <v>0</v>
      </c>
      <c r="H66" s="653" t="s">
        <v>841</v>
      </c>
      <c r="I66" s="653" t="s">
        <v>1339</v>
      </c>
      <c r="J66" s="653" t="s">
        <v>2995</v>
      </c>
      <c r="K66" s="653" t="s">
        <v>842</v>
      </c>
      <c r="L66" s="540" t="s">
        <v>829</v>
      </c>
      <c r="M66" s="655">
        <v>44186</v>
      </c>
      <c r="N66" s="655">
        <v>44220</v>
      </c>
      <c r="O66" s="654">
        <v>1</v>
      </c>
      <c r="P66" s="653" t="s">
        <v>830</v>
      </c>
      <c r="Q66" s="653" t="s">
        <v>831</v>
      </c>
      <c r="R66" s="653" t="s">
        <v>832</v>
      </c>
      <c r="S66" s="540" t="s">
        <v>833</v>
      </c>
      <c r="T66" s="653" t="s">
        <v>1960</v>
      </c>
    </row>
    <row r="67" spans="2:20">
      <c r="B67" s="653" t="s">
        <v>900</v>
      </c>
      <c r="C67" s="653" t="s">
        <v>178</v>
      </c>
      <c r="D67" s="654">
        <v>40</v>
      </c>
      <c r="E67" s="654">
        <v>50</v>
      </c>
      <c r="F67" s="654">
        <v>0</v>
      </c>
      <c r="G67" s="654">
        <v>0</v>
      </c>
      <c r="H67" s="653" t="s">
        <v>841</v>
      </c>
      <c r="I67" s="653" t="s">
        <v>1339</v>
      </c>
      <c r="J67" s="653" t="s">
        <v>2995</v>
      </c>
      <c r="K67" s="653" t="s">
        <v>842</v>
      </c>
      <c r="L67" s="540" t="s">
        <v>829</v>
      </c>
      <c r="M67" s="655">
        <v>44221</v>
      </c>
      <c r="N67" s="540"/>
      <c r="O67" s="654">
        <v>1</v>
      </c>
      <c r="P67" s="653" t="s">
        <v>830</v>
      </c>
      <c r="Q67" s="653" t="s">
        <v>831</v>
      </c>
      <c r="R67" s="653" t="s">
        <v>832</v>
      </c>
      <c r="S67" s="540" t="s">
        <v>833</v>
      </c>
      <c r="T67" s="653" t="s">
        <v>1960</v>
      </c>
    </row>
    <row r="68" spans="2:20">
      <c r="B68" s="653" t="s">
        <v>900</v>
      </c>
      <c r="C68" s="653" t="s">
        <v>900</v>
      </c>
      <c r="D68" s="654">
        <v>25</v>
      </c>
      <c r="E68" s="654">
        <v>30</v>
      </c>
      <c r="F68" s="654">
        <v>0</v>
      </c>
      <c r="G68" s="654">
        <v>0</v>
      </c>
      <c r="H68" s="653" t="s">
        <v>913</v>
      </c>
      <c r="I68" s="653" t="s">
        <v>881</v>
      </c>
      <c r="J68" s="653" t="s">
        <v>1013</v>
      </c>
      <c r="K68" s="653" t="s">
        <v>3800</v>
      </c>
      <c r="L68" s="540" t="s">
        <v>829</v>
      </c>
      <c r="M68" s="655">
        <v>44197</v>
      </c>
      <c r="N68" s="655">
        <v>44220</v>
      </c>
      <c r="O68" s="654">
        <v>1</v>
      </c>
      <c r="P68" s="653" t="s">
        <v>830</v>
      </c>
      <c r="Q68" s="653" t="s">
        <v>831</v>
      </c>
      <c r="R68" s="653" t="s">
        <v>832</v>
      </c>
      <c r="S68" s="540" t="s">
        <v>833</v>
      </c>
      <c r="T68" s="653" t="s">
        <v>1960</v>
      </c>
    </row>
    <row r="69" spans="2:20">
      <c r="B69" s="653" t="s">
        <v>900</v>
      </c>
      <c r="C69" s="653" t="s">
        <v>900</v>
      </c>
      <c r="D69" s="654">
        <v>35</v>
      </c>
      <c r="E69" s="654">
        <v>40</v>
      </c>
      <c r="F69" s="654">
        <v>0</v>
      </c>
      <c r="G69" s="654">
        <v>0</v>
      </c>
      <c r="H69" s="653" t="s">
        <v>913</v>
      </c>
      <c r="I69" s="653" t="s">
        <v>881</v>
      </c>
      <c r="J69" s="653" t="s">
        <v>1013</v>
      </c>
      <c r="K69" s="653" t="s">
        <v>3800</v>
      </c>
      <c r="L69" s="540" t="s">
        <v>829</v>
      </c>
      <c r="M69" s="655">
        <v>44221</v>
      </c>
      <c r="N69" s="540"/>
      <c r="O69" s="654">
        <v>1</v>
      </c>
      <c r="P69" s="653" t="s">
        <v>830</v>
      </c>
      <c r="Q69" s="653" t="s">
        <v>831</v>
      </c>
      <c r="R69" s="653" t="s">
        <v>832</v>
      </c>
      <c r="S69" s="540" t="s">
        <v>833</v>
      </c>
      <c r="T69" s="653" t="s">
        <v>1960</v>
      </c>
    </row>
    <row r="70" spans="2:20">
      <c r="B70" s="653" t="s">
        <v>2589</v>
      </c>
      <c r="C70" s="653" t="s">
        <v>568</v>
      </c>
      <c r="D70" s="654">
        <v>183</v>
      </c>
      <c r="E70" s="654">
        <v>188</v>
      </c>
      <c r="F70" s="654">
        <v>0</v>
      </c>
      <c r="G70" s="654">
        <v>0</v>
      </c>
      <c r="H70" s="653" t="s">
        <v>868</v>
      </c>
      <c r="I70" s="653" t="s">
        <v>869</v>
      </c>
      <c r="J70" s="653" t="s">
        <v>3772</v>
      </c>
      <c r="K70" s="653" t="s">
        <v>937</v>
      </c>
      <c r="L70" s="540" t="s">
        <v>829</v>
      </c>
      <c r="M70" s="655">
        <v>44204</v>
      </c>
      <c r="N70" s="540"/>
      <c r="O70" s="654">
        <v>2</v>
      </c>
      <c r="P70" s="653" t="s">
        <v>830</v>
      </c>
      <c r="Q70" s="653" t="s">
        <v>831</v>
      </c>
      <c r="R70" s="653" t="s">
        <v>832</v>
      </c>
      <c r="S70" s="540" t="s">
        <v>833</v>
      </c>
      <c r="T70" s="653" t="s">
        <v>1959</v>
      </c>
    </row>
    <row r="71" spans="2:20">
      <c r="B71" s="653" t="s">
        <v>901</v>
      </c>
      <c r="C71" s="653" t="s">
        <v>902</v>
      </c>
      <c r="D71" s="654">
        <v>171</v>
      </c>
      <c r="E71" s="654">
        <v>181</v>
      </c>
      <c r="F71" s="654">
        <v>30</v>
      </c>
      <c r="G71" s="654">
        <v>25</v>
      </c>
      <c r="H71" s="653" t="s">
        <v>893</v>
      </c>
      <c r="I71" s="653" t="s">
        <v>838</v>
      </c>
      <c r="J71" s="653" t="s">
        <v>2418</v>
      </c>
      <c r="K71" s="653" t="s">
        <v>3589</v>
      </c>
      <c r="L71" s="540" t="s">
        <v>829</v>
      </c>
      <c r="M71" s="655">
        <v>44214</v>
      </c>
      <c r="N71" s="540"/>
      <c r="O71" s="654">
        <v>1</v>
      </c>
      <c r="P71" s="653" t="s">
        <v>830</v>
      </c>
      <c r="Q71" s="653" t="s">
        <v>831</v>
      </c>
      <c r="R71" s="653" t="s">
        <v>847</v>
      </c>
      <c r="S71" s="540" t="s">
        <v>833</v>
      </c>
      <c r="T71" s="653" t="s">
        <v>2285</v>
      </c>
    </row>
    <row r="72" spans="2:20">
      <c r="B72" s="653" t="s">
        <v>565</v>
      </c>
      <c r="C72" s="653" t="s">
        <v>565</v>
      </c>
      <c r="D72" s="654">
        <v>103</v>
      </c>
      <c r="E72" s="654">
        <v>108</v>
      </c>
      <c r="F72" s="654">
        <v>0</v>
      </c>
      <c r="G72" s="654">
        <v>0</v>
      </c>
      <c r="H72" s="653" t="s">
        <v>881</v>
      </c>
      <c r="I72" s="653" t="s">
        <v>876</v>
      </c>
      <c r="J72" s="653" t="s">
        <v>1013</v>
      </c>
      <c r="K72" s="653" t="s">
        <v>3565</v>
      </c>
      <c r="L72" s="540" t="s">
        <v>829</v>
      </c>
      <c r="M72" s="655">
        <v>44197</v>
      </c>
      <c r="N72" s="540"/>
      <c r="O72" s="654">
        <v>1</v>
      </c>
      <c r="P72" s="653" t="s">
        <v>830</v>
      </c>
      <c r="Q72" s="653" t="s">
        <v>831</v>
      </c>
      <c r="R72" s="653" t="s">
        <v>832</v>
      </c>
      <c r="S72" s="540" t="s">
        <v>833</v>
      </c>
      <c r="T72" s="653" t="s">
        <v>1959</v>
      </c>
    </row>
    <row r="73" spans="2:20">
      <c r="B73" s="653" t="s">
        <v>904</v>
      </c>
      <c r="C73" s="653" t="s">
        <v>566</v>
      </c>
      <c r="D73" s="654">
        <v>174</v>
      </c>
      <c r="E73" s="654">
        <v>184</v>
      </c>
      <c r="F73" s="654">
        <v>40</v>
      </c>
      <c r="G73" s="654">
        <v>20</v>
      </c>
      <c r="H73" s="653" t="s">
        <v>844</v>
      </c>
      <c r="I73" s="653" t="s">
        <v>887</v>
      </c>
      <c r="J73" s="653" t="s">
        <v>2902</v>
      </c>
      <c r="K73" s="653" t="s">
        <v>2988</v>
      </c>
      <c r="L73" s="540" t="s">
        <v>829</v>
      </c>
      <c r="M73" s="655">
        <v>44214</v>
      </c>
      <c r="N73" s="540"/>
      <c r="O73" s="654">
        <v>1</v>
      </c>
      <c r="P73" s="653" t="s">
        <v>830</v>
      </c>
      <c r="Q73" s="653" t="s">
        <v>831</v>
      </c>
      <c r="R73" s="653" t="s">
        <v>847</v>
      </c>
      <c r="S73" s="540" t="s">
        <v>833</v>
      </c>
      <c r="T73" s="653" t="s">
        <v>1961</v>
      </c>
    </row>
    <row r="74" spans="2:20">
      <c r="B74" s="653" t="s">
        <v>905</v>
      </c>
      <c r="C74" s="653" t="s">
        <v>567</v>
      </c>
      <c r="D74" s="654">
        <v>69</v>
      </c>
      <c r="E74" s="654">
        <v>74</v>
      </c>
      <c r="F74" s="654">
        <v>0</v>
      </c>
      <c r="G74" s="654">
        <v>0</v>
      </c>
      <c r="H74" s="653" t="s">
        <v>826</v>
      </c>
      <c r="I74" s="653" t="s">
        <v>827</v>
      </c>
      <c r="J74" s="653" t="s">
        <v>3040</v>
      </c>
      <c r="K74" s="653" t="s">
        <v>888</v>
      </c>
      <c r="L74" s="540" t="s">
        <v>829</v>
      </c>
      <c r="M74" s="655">
        <v>44197</v>
      </c>
      <c r="N74" s="540"/>
      <c r="O74" s="654">
        <v>1</v>
      </c>
      <c r="P74" s="653" t="s">
        <v>830</v>
      </c>
      <c r="Q74" s="653" t="s">
        <v>831</v>
      </c>
      <c r="R74" s="653" t="s">
        <v>832</v>
      </c>
      <c r="S74" s="540" t="s">
        <v>833</v>
      </c>
      <c r="T74" s="653" t="s">
        <v>1972</v>
      </c>
    </row>
    <row r="75" spans="2:20">
      <c r="B75" s="653" t="s">
        <v>295</v>
      </c>
      <c r="C75" s="653" t="s">
        <v>295</v>
      </c>
      <c r="D75" s="654">
        <v>128</v>
      </c>
      <c r="E75" s="654">
        <v>168</v>
      </c>
      <c r="F75" s="654">
        <v>0</v>
      </c>
      <c r="G75" s="654">
        <v>0</v>
      </c>
      <c r="H75" s="653" t="s">
        <v>881</v>
      </c>
      <c r="I75" s="653" t="s">
        <v>876</v>
      </c>
      <c r="J75" s="653" t="s">
        <v>2239</v>
      </c>
      <c r="K75" s="653" t="s">
        <v>906</v>
      </c>
      <c r="L75" s="540" t="s">
        <v>829</v>
      </c>
      <c r="M75" s="655">
        <v>44213</v>
      </c>
      <c r="N75" s="540"/>
      <c r="O75" s="654">
        <v>1</v>
      </c>
      <c r="P75" s="653" t="s">
        <v>830</v>
      </c>
      <c r="Q75" s="653" t="s">
        <v>831</v>
      </c>
      <c r="R75" s="653" t="s">
        <v>832</v>
      </c>
      <c r="S75" s="540" t="s">
        <v>833</v>
      </c>
      <c r="T75" s="653" t="s">
        <v>1973</v>
      </c>
    </row>
    <row r="76" spans="2:20">
      <c r="B76" s="653" t="s">
        <v>861</v>
      </c>
      <c r="C76" s="653" t="s">
        <v>861</v>
      </c>
      <c r="D76" s="654">
        <v>80</v>
      </c>
      <c r="E76" s="654">
        <v>85</v>
      </c>
      <c r="F76" s="654">
        <v>0</v>
      </c>
      <c r="G76" s="654">
        <v>0</v>
      </c>
      <c r="H76" s="653" t="s">
        <v>868</v>
      </c>
      <c r="I76" s="653" t="s">
        <v>869</v>
      </c>
      <c r="J76" s="653" t="s">
        <v>877</v>
      </c>
      <c r="K76" s="653" t="s">
        <v>986</v>
      </c>
      <c r="L76" s="540" t="s">
        <v>829</v>
      </c>
      <c r="M76" s="655">
        <v>44197</v>
      </c>
      <c r="N76" s="540"/>
      <c r="O76" s="654">
        <v>1</v>
      </c>
      <c r="P76" s="653" t="s">
        <v>830</v>
      </c>
      <c r="Q76" s="653" t="s">
        <v>831</v>
      </c>
      <c r="R76" s="653" t="s">
        <v>832</v>
      </c>
      <c r="S76" s="540" t="s">
        <v>833</v>
      </c>
      <c r="T76" s="653" t="s">
        <v>3048</v>
      </c>
    </row>
    <row r="77" spans="2:20">
      <c r="B77" s="653" t="s">
        <v>3340</v>
      </c>
      <c r="C77" s="653" t="s">
        <v>873</v>
      </c>
      <c r="D77" s="654">
        <v>48</v>
      </c>
      <c r="E77" s="654">
        <v>53</v>
      </c>
      <c r="F77" s="654">
        <v>0</v>
      </c>
      <c r="G77" s="654">
        <v>0</v>
      </c>
      <c r="H77" s="653" t="s">
        <v>826</v>
      </c>
      <c r="I77" s="653" t="s">
        <v>827</v>
      </c>
      <c r="J77" s="653" t="s">
        <v>2938</v>
      </c>
      <c r="K77" s="653" t="s">
        <v>978</v>
      </c>
      <c r="L77" s="540" t="s">
        <v>829</v>
      </c>
      <c r="M77" s="655">
        <v>44197</v>
      </c>
      <c r="N77" s="540"/>
      <c r="O77" s="654">
        <v>1</v>
      </c>
      <c r="P77" s="653" t="s">
        <v>830</v>
      </c>
      <c r="Q77" s="653" t="s">
        <v>831</v>
      </c>
      <c r="R77" s="653" t="s">
        <v>832</v>
      </c>
      <c r="S77" s="540" t="s">
        <v>833</v>
      </c>
      <c r="T77" s="540"/>
    </row>
    <row r="78" spans="2:20">
      <c r="B78" s="653" t="s">
        <v>3786</v>
      </c>
      <c r="C78" s="653" t="s">
        <v>947</v>
      </c>
      <c r="D78" s="654">
        <v>71</v>
      </c>
      <c r="E78" s="654">
        <v>76</v>
      </c>
      <c r="F78" s="654">
        <v>70</v>
      </c>
      <c r="G78" s="654">
        <v>0</v>
      </c>
      <c r="H78" s="653" t="s">
        <v>2973</v>
      </c>
      <c r="I78" s="653" t="s">
        <v>845</v>
      </c>
      <c r="J78" s="653" t="s">
        <v>2360</v>
      </c>
      <c r="K78" s="653" t="s">
        <v>3785</v>
      </c>
      <c r="L78" s="540" t="s">
        <v>829</v>
      </c>
      <c r="M78" s="655">
        <v>44204</v>
      </c>
      <c r="N78" s="540"/>
      <c r="O78" s="654">
        <v>1</v>
      </c>
      <c r="P78" s="653" t="s">
        <v>830</v>
      </c>
      <c r="Q78" s="653" t="s">
        <v>831</v>
      </c>
      <c r="R78" s="653" t="s">
        <v>832</v>
      </c>
      <c r="S78" s="540" t="s">
        <v>834</v>
      </c>
      <c r="T78" s="653" t="s">
        <v>1958</v>
      </c>
    </row>
    <row r="79" spans="2:20">
      <c r="B79" s="653" t="s">
        <v>3341</v>
      </c>
      <c r="C79" s="653" t="s">
        <v>873</v>
      </c>
      <c r="D79" s="654">
        <v>48</v>
      </c>
      <c r="E79" s="654">
        <v>53</v>
      </c>
      <c r="F79" s="654">
        <v>0</v>
      </c>
      <c r="G79" s="654">
        <v>0</v>
      </c>
      <c r="H79" s="653" t="s">
        <v>826</v>
      </c>
      <c r="I79" s="653" t="s">
        <v>827</v>
      </c>
      <c r="J79" s="653" t="s">
        <v>2938</v>
      </c>
      <c r="K79" s="653" t="s">
        <v>978</v>
      </c>
      <c r="L79" s="540" t="s">
        <v>829</v>
      </c>
      <c r="M79" s="655">
        <v>44197</v>
      </c>
      <c r="N79" s="540"/>
      <c r="O79" s="654">
        <v>1</v>
      </c>
      <c r="P79" s="653" t="s">
        <v>830</v>
      </c>
      <c r="Q79" s="653" t="s">
        <v>831</v>
      </c>
      <c r="R79" s="653" t="s">
        <v>832</v>
      </c>
      <c r="S79" s="540" t="s">
        <v>833</v>
      </c>
      <c r="T79" s="540"/>
    </row>
    <row r="80" spans="2:20">
      <c r="B80" s="653" t="s">
        <v>908</v>
      </c>
      <c r="C80" s="653" t="s">
        <v>178</v>
      </c>
      <c r="D80" s="654">
        <v>50</v>
      </c>
      <c r="E80" s="654">
        <v>55</v>
      </c>
      <c r="F80" s="654">
        <v>0</v>
      </c>
      <c r="G80" s="654">
        <v>0</v>
      </c>
      <c r="H80" s="653" t="s">
        <v>841</v>
      </c>
      <c r="I80" s="653" t="s">
        <v>1339</v>
      </c>
      <c r="J80" s="653" t="s">
        <v>2995</v>
      </c>
      <c r="K80" s="653" t="s">
        <v>854</v>
      </c>
      <c r="L80" s="540" t="s">
        <v>829</v>
      </c>
      <c r="M80" s="655">
        <v>44186</v>
      </c>
      <c r="N80" s="540"/>
      <c r="O80" s="654">
        <v>1</v>
      </c>
      <c r="P80" s="653" t="s">
        <v>830</v>
      </c>
      <c r="Q80" s="653" t="s">
        <v>831</v>
      </c>
      <c r="R80" s="653" t="s">
        <v>832</v>
      </c>
      <c r="S80" s="540" t="s">
        <v>833</v>
      </c>
      <c r="T80" s="653" t="s">
        <v>1960</v>
      </c>
    </row>
    <row r="81" spans="2:20">
      <c r="B81" s="653" t="s">
        <v>909</v>
      </c>
      <c r="C81" s="653" t="s">
        <v>910</v>
      </c>
      <c r="D81" s="654">
        <v>256</v>
      </c>
      <c r="E81" s="654">
        <v>261</v>
      </c>
      <c r="F81" s="654">
        <v>0</v>
      </c>
      <c r="G81" s="654">
        <v>0</v>
      </c>
      <c r="H81" s="653" t="s">
        <v>868</v>
      </c>
      <c r="I81" s="653" t="s">
        <v>869</v>
      </c>
      <c r="J81" s="653" t="s">
        <v>991</v>
      </c>
      <c r="K81" s="653" t="s">
        <v>888</v>
      </c>
      <c r="L81" s="540" t="s">
        <v>829</v>
      </c>
      <c r="M81" s="655">
        <v>44197</v>
      </c>
      <c r="N81" s="540"/>
      <c r="O81" s="654">
        <v>2</v>
      </c>
      <c r="P81" s="653" t="s">
        <v>830</v>
      </c>
      <c r="Q81" s="653" t="s">
        <v>831</v>
      </c>
      <c r="R81" s="653" t="s">
        <v>832</v>
      </c>
      <c r="S81" s="540" t="s">
        <v>833</v>
      </c>
      <c r="T81" s="653" t="s">
        <v>2577</v>
      </c>
    </row>
    <row r="82" spans="2:20">
      <c r="B82" s="653" t="s">
        <v>911</v>
      </c>
      <c r="C82" s="653" t="s">
        <v>563</v>
      </c>
      <c r="D82" s="654">
        <v>188</v>
      </c>
      <c r="E82" s="654">
        <v>198</v>
      </c>
      <c r="F82" s="654">
        <v>40</v>
      </c>
      <c r="G82" s="654">
        <v>0</v>
      </c>
      <c r="H82" s="653" t="s">
        <v>826</v>
      </c>
      <c r="I82" s="653" t="s">
        <v>827</v>
      </c>
      <c r="J82" s="653" t="s">
        <v>2414</v>
      </c>
      <c r="K82" s="653" t="s">
        <v>859</v>
      </c>
      <c r="L82" s="540" t="s">
        <v>829</v>
      </c>
      <c r="M82" s="655">
        <v>44214</v>
      </c>
      <c r="N82" s="540"/>
      <c r="O82" s="654">
        <v>2</v>
      </c>
      <c r="P82" s="653" t="s">
        <v>830</v>
      </c>
      <c r="Q82" s="653" t="s">
        <v>831</v>
      </c>
      <c r="R82" s="653" t="s">
        <v>847</v>
      </c>
      <c r="S82" s="540" t="s">
        <v>833</v>
      </c>
      <c r="T82" s="653" t="s">
        <v>1974</v>
      </c>
    </row>
    <row r="83" spans="2:20">
      <c r="B83" s="653" t="s">
        <v>3826</v>
      </c>
      <c r="C83" s="653" t="s">
        <v>572</v>
      </c>
      <c r="D83" s="654">
        <v>88</v>
      </c>
      <c r="E83" s="654">
        <v>93</v>
      </c>
      <c r="F83" s="654">
        <v>0</v>
      </c>
      <c r="G83" s="654">
        <v>0</v>
      </c>
      <c r="H83" s="653" t="s">
        <v>3626</v>
      </c>
      <c r="I83" s="653" t="s">
        <v>1931</v>
      </c>
      <c r="J83" s="653" t="s">
        <v>3261</v>
      </c>
      <c r="K83" s="653" t="s">
        <v>1258</v>
      </c>
      <c r="L83" s="540" t="s">
        <v>855</v>
      </c>
      <c r="M83" s="655">
        <v>44197</v>
      </c>
      <c r="N83" s="540"/>
      <c r="O83" s="654">
        <v>1</v>
      </c>
      <c r="P83" s="653" t="s">
        <v>967</v>
      </c>
      <c r="Q83" s="653" t="s">
        <v>831</v>
      </c>
      <c r="R83" s="653" t="s">
        <v>832</v>
      </c>
      <c r="S83" s="540" t="s">
        <v>833</v>
      </c>
      <c r="T83" s="540"/>
    </row>
    <row r="84" spans="2:20">
      <c r="B84" s="653" t="s">
        <v>3826</v>
      </c>
      <c r="C84" s="653" t="s">
        <v>572</v>
      </c>
      <c r="D84" s="654">
        <v>63</v>
      </c>
      <c r="E84" s="654">
        <v>68</v>
      </c>
      <c r="F84" s="654">
        <v>0</v>
      </c>
      <c r="G84" s="654">
        <v>0</v>
      </c>
      <c r="H84" s="653" t="s">
        <v>3626</v>
      </c>
      <c r="I84" s="653" t="s">
        <v>1931</v>
      </c>
      <c r="J84" s="653" t="s">
        <v>3261</v>
      </c>
      <c r="K84" s="653" t="s">
        <v>1258</v>
      </c>
      <c r="L84" s="540" t="s">
        <v>855</v>
      </c>
      <c r="M84" s="655">
        <v>44197</v>
      </c>
      <c r="N84" s="540"/>
      <c r="O84" s="654">
        <v>1</v>
      </c>
      <c r="P84" s="653" t="s">
        <v>921</v>
      </c>
      <c r="Q84" s="653" t="s">
        <v>831</v>
      </c>
      <c r="R84" s="653" t="s">
        <v>832</v>
      </c>
      <c r="S84" s="540" t="s">
        <v>833</v>
      </c>
      <c r="T84" s="653" t="s">
        <v>2010</v>
      </c>
    </row>
    <row r="85" spans="2:20">
      <c r="B85" s="653" t="s">
        <v>3826</v>
      </c>
      <c r="C85" s="653" t="s">
        <v>572</v>
      </c>
      <c r="D85" s="654">
        <v>23</v>
      </c>
      <c r="E85" s="654">
        <v>28</v>
      </c>
      <c r="F85" s="654">
        <v>0</v>
      </c>
      <c r="G85" s="654">
        <v>0</v>
      </c>
      <c r="H85" s="653" t="s">
        <v>3626</v>
      </c>
      <c r="I85" s="653" t="s">
        <v>1931</v>
      </c>
      <c r="J85" s="653" t="s">
        <v>3261</v>
      </c>
      <c r="K85" s="653" t="s">
        <v>1258</v>
      </c>
      <c r="L85" s="540" t="s">
        <v>856</v>
      </c>
      <c r="M85" s="655">
        <v>44197</v>
      </c>
      <c r="N85" s="540"/>
      <c r="O85" s="654">
        <v>1</v>
      </c>
      <c r="P85" s="653" t="s">
        <v>921</v>
      </c>
      <c r="Q85" s="653" t="s">
        <v>831</v>
      </c>
      <c r="R85" s="653" t="s">
        <v>832</v>
      </c>
      <c r="S85" s="540" t="s">
        <v>833</v>
      </c>
      <c r="T85" s="540"/>
    </row>
    <row r="86" spans="2:20">
      <c r="B86" s="653" t="s">
        <v>3826</v>
      </c>
      <c r="C86" s="653" t="s">
        <v>572</v>
      </c>
      <c r="D86" s="654">
        <v>48</v>
      </c>
      <c r="E86" s="654">
        <v>53</v>
      </c>
      <c r="F86" s="654">
        <v>0</v>
      </c>
      <c r="G86" s="654">
        <v>0</v>
      </c>
      <c r="H86" s="653" t="s">
        <v>3626</v>
      </c>
      <c r="I86" s="653" t="s">
        <v>1931</v>
      </c>
      <c r="J86" s="653" t="s">
        <v>3261</v>
      </c>
      <c r="K86" s="653" t="s">
        <v>1258</v>
      </c>
      <c r="L86" s="540" t="s">
        <v>856</v>
      </c>
      <c r="M86" s="655">
        <v>44197</v>
      </c>
      <c r="N86" s="540"/>
      <c r="O86" s="654">
        <v>1</v>
      </c>
      <c r="P86" s="653" t="s">
        <v>967</v>
      </c>
      <c r="Q86" s="653" t="s">
        <v>831</v>
      </c>
      <c r="R86" s="653" t="s">
        <v>832</v>
      </c>
      <c r="S86" s="540" t="s">
        <v>833</v>
      </c>
      <c r="T86" s="540"/>
    </row>
    <row r="87" spans="2:20">
      <c r="B87" s="653" t="s">
        <v>296</v>
      </c>
      <c r="C87" s="653" t="s">
        <v>912</v>
      </c>
      <c r="D87" s="654">
        <v>137</v>
      </c>
      <c r="E87" s="654">
        <v>147</v>
      </c>
      <c r="F87" s="654">
        <v>0</v>
      </c>
      <c r="G87" s="654">
        <v>0</v>
      </c>
      <c r="H87" s="653" t="s">
        <v>863</v>
      </c>
      <c r="I87" s="653" t="s">
        <v>838</v>
      </c>
      <c r="J87" s="653" t="s">
        <v>3730</v>
      </c>
      <c r="K87" s="653" t="s">
        <v>842</v>
      </c>
      <c r="L87" s="540" t="s">
        <v>829</v>
      </c>
      <c r="M87" s="655">
        <v>44213</v>
      </c>
      <c r="N87" s="540"/>
      <c r="O87" s="654">
        <v>1</v>
      </c>
      <c r="P87" s="653" t="s">
        <v>830</v>
      </c>
      <c r="Q87" s="653" t="s">
        <v>831</v>
      </c>
      <c r="R87" s="653" t="s">
        <v>832</v>
      </c>
      <c r="S87" s="540" t="s">
        <v>833</v>
      </c>
      <c r="T87" s="653" t="s">
        <v>1973</v>
      </c>
    </row>
    <row r="88" spans="2:20">
      <c r="B88" s="653" t="s">
        <v>2916</v>
      </c>
      <c r="C88" s="653" t="s">
        <v>178</v>
      </c>
      <c r="D88" s="654">
        <v>130</v>
      </c>
      <c r="E88" s="654">
        <v>150</v>
      </c>
      <c r="F88" s="654">
        <v>0</v>
      </c>
      <c r="G88" s="654">
        <v>0</v>
      </c>
      <c r="H88" s="653" t="s">
        <v>841</v>
      </c>
      <c r="I88" s="653" t="s">
        <v>1339</v>
      </c>
      <c r="J88" s="653" t="s">
        <v>2995</v>
      </c>
      <c r="K88" s="653" t="s">
        <v>939</v>
      </c>
      <c r="L88" s="540" t="s">
        <v>829</v>
      </c>
      <c r="M88" s="655">
        <v>44197</v>
      </c>
      <c r="N88" s="540"/>
      <c r="O88" s="654">
        <v>1</v>
      </c>
      <c r="P88" s="653" t="s">
        <v>830</v>
      </c>
      <c r="Q88" s="653" t="s">
        <v>839</v>
      </c>
      <c r="R88" s="540"/>
      <c r="S88" s="540" t="s">
        <v>833</v>
      </c>
      <c r="T88" s="653" t="s">
        <v>2917</v>
      </c>
    </row>
    <row r="89" spans="2:20">
      <c r="B89" s="653" t="s">
        <v>914</v>
      </c>
      <c r="C89" s="653" t="s">
        <v>915</v>
      </c>
      <c r="D89" s="654">
        <v>70</v>
      </c>
      <c r="E89" s="654">
        <v>80</v>
      </c>
      <c r="F89" s="654">
        <v>0</v>
      </c>
      <c r="G89" s="654">
        <v>0</v>
      </c>
      <c r="H89" s="653" t="s">
        <v>827</v>
      </c>
      <c r="I89" s="653" t="s">
        <v>876</v>
      </c>
      <c r="J89" s="653" t="s">
        <v>3921</v>
      </c>
      <c r="K89" s="653" t="s">
        <v>906</v>
      </c>
      <c r="L89" s="540" t="s">
        <v>829</v>
      </c>
      <c r="M89" s="655">
        <v>44180</v>
      </c>
      <c r="N89" s="540"/>
      <c r="O89" s="654">
        <v>1</v>
      </c>
      <c r="P89" s="653" t="s">
        <v>830</v>
      </c>
      <c r="Q89" s="653" t="s">
        <v>839</v>
      </c>
      <c r="R89" s="540"/>
      <c r="S89" s="540" t="s">
        <v>833</v>
      </c>
      <c r="T89" s="653" t="s">
        <v>3504</v>
      </c>
    </row>
    <row r="90" spans="2:20">
      <c r="B90" s="653" t="s">
        <v>917</v>
      </c>
      <c r="C90" s="653" t="s">
        <v>917</v>
      </c>
      <c r="D90" s="654">
        <v>-7</v>
      </c>
      <c r="E90" s="654">
        <v>-2</v>
      </c>
      <c r="F90" s="654">
        <v>0</v>
      </c>
      <c r="G90" s="654">
        <v>0</v>
      </c>
      <c r="H90" s="653" t="s">
        <v>919</v>
      </c>
      <c r="I90" s="653" t="s">
        <v>2829</v>
      </c>
      <c r="J90" s="653" t="s">
        <v>3776</v>
      </c>
      <c r="K90" s="653" t="s">
        <v>920</v>
      </c>
      <c r="L90" s="540" t="s">
        <v>829</v>
      </c>
      <c r="M90" s="655">
        <v>44219</v>
      </c>
      <c r="N90" s="540"/>
      <c r="O90" s="654">
        <v>1</v>
      </c>
      <c r="P90" s="653" t="s">
        <v>830</v>
      </c>
      <c r="Q90" s="653" t="s">
        <v>831</v>
      </c>
      <c r="R90" s="653" t="s">
        <v>832</v>
      </c>
      <c r="S90" s="540" t="s">
        <v>833</v>
      </c>
      <c r="T90" s="653" t="s">
        <v>2243</v>
      </c>
    </row>
    <row r="91" spans="2:20">
      <c r="B91" s="653" t="s">
        <v>2406</v>
      </c>
      <c r="C91" s="653" t="s">
        <v>569</v>
      </c>
      <c r="D91" s="654">
        <v>373</v>
      </c>
      <c r="E91" s="654">
        <v>378</v>
      </c>
      <c r="F91" s="654">
        <v>0</v>
      </c>
      <c r="G91" s="654">
        <v>0</v>
      </c>
      <c r="H91" s="653" t="s">
        <v>3760</v>
      </c>
      <c r="I91" s="653" t="s">
        <v>2832</v>
      </c>
      <c r="J91" s="653" t="s">
        <v>3771</v>
      </c>
      <c r="K91" s="653" t="s">
        <v>848</v>
      </c>
      <c r="L91" s="540" t="s">
        <v>829</v>
      </c>
      <c r="M91" s="655">
        <v>44204</v>
      </c>
      <c r="N91" s="540"/>
      <c r="O91" s="654">
        <v>1</v>
      </c>
      <c r="P91" s="653" t="s">
        <v>830</v>
      </c>
      <c r="Q91" s="653" t="s">
        <v>839</v>
      </c>
      <c r="R91" s="540"/>
      <c r="S91" s="540" t="s">
        <v>833</v>
      </c>
      <c r="T91" s="653" t="s">
        <v>3043</v>
      </c>
    </row>
    <row r="92" spans="2:20">
      <c r="B92" s="653" t="s">
        <v>4363</v>
      </c>
      <c r="C92" s="653" t="s">
        <v>875</v>
      </c>
      <c r="D92" s="654">
        <v>98</v>
      </c>
      <c r="E92" s="654">
        <v>103</v>
      </c>
      <c r="F92" s="654">
        <v>0</v>
      </c>
      <c r="G92" s="654">
        <v>0</v>
      </c>
      <c r="H92" s="653" t="s">
        <v>827</v>
      </c>
      <c r="I92" s="653" t="s">
        <v>876</v>
      </c>
      <c r="J92" s="653" t="s">
        <v>3069</v>
      </c>
      <c r="K92" s="653" t="s">
        <v>1110</v>
      </c>
      <c r="L92" s="540" t="s">
        <v>829</v>
      </c>
      <c r="M92" s="655">
        <v>44197</v>
      </c>
      <c r="N92" s="540"/>
      <c r="O92" s="654">
        <v>1</v>
      </c>
      <c r="P92" s="653" t="s">
        <v>830</v>
      </c>
      <c r="Q92" s="653" t="s">
        <v>831</v>
      </c>
      <c r="R92" s="653" t="s">
        <v>832</v>
      </c>
      <c r="S92" s="540" t="s">
        <v>833</v>
      </c>
      <c r="T92" s="540"/>
    </row>
    <row r="93" spans="2:20">
      <c r="B93" s="653" t="s">
        <v>4363</v>
      </c>
      <c r="C93" s="653" t="s">
        <v>934</v>
      </c>
      <c r="D93" s="654">
        <v>93</v>
      </c>
      <c r="E93" s="654">
        <v>98</v>
      </c>
      <c r="F93" s="654">
        <v>0</v>
      </c>
      <c r="G93" s="654">
        <v>0</v>
      </c>
      <c r="H93" s="653" t="s">
        <v>826</v>
      </c>
      <c r="I93" s="653" t="s">
        <v>827</v>
      </c>
      <c r="J93" s="653" t="s">
        <v>1124</v>
      </c>
      <c r="K93" s="653" t="s">
        <v>898</v>
      </c>
      <c r="L93" s="540" t="s">
        <v>829</v>
      </c>
      <c r="M93" s="655">
        <v>44197</v>
      </c>
      <c r="N93" s="540"/>
      <c r="O93" s="654">
        <v>1</v>
      </c>
      <c r="P93" s="653" t="s">
        <v>830</v>
      </c>
      <c r="Q93" s="653" t="s">
        <v>831</v>
      </c>
      <c r="R93" s="653" t="s">
        <v>832</v>
      </c>
      <c r="S93" s="540" t="s">
        <v>833</v>
      </c>
      <c r="T93" s="540"/>
    </row>
    <row r="94" spans="2:20">
      <c r="B94" s="653" t="s">
        <v>873</v>
      </c>
      <c r="C94" s="653" t="s">
        <v>873</v>
      </c>
      <c r="D94" s="654">
        <v>-16</v>
      </c>
      <c r="E94" s="654">
        <v>-11</v>
      </c>
      <c r="F94" s="654">
        <v>0</v>
      </c>
      <c r="G94" s="654">
        <v>0</v>
      </c>
      <c r="H94" s="653" t="s">
        <v>826</v>
      </c>
      <c r="I94" s="653" t="s">
        <v>827</v>
      </c>
      <c r="J94" s="653" t="s">
        <v>2938</v>
      </c>
      <c r="K94" s="653" t="s">
        <v>3627</v>
      </c>
      <c r="L94" s="540" t="s">
        <v>829</v>
      </c>
      <c r="M94" s="655">
        <v>44197</v>
      </c>
      <c r="N94" s="540"/>
      <c r="O94" s="654">
        <v>1</v>
      </c>
      <c r="P94" s="653" t="s">
        <v>921</v>
      </c>
      <c r="Q94" s="653" t="s">
        <v>831</v>
      </c>
      <c r="R94" s="653" t="s">
        <v>832</v>
      </c>
      <c r="S94" s="540" t="s">
        <v>833</v>
      </c>
      <c r="T94" s="653" t="s">
        <v>1978</v>
      </c>
    </row>
    <row r="95" spans="2:20">
      <c r="B95" s="653" t="s">
        <v>873</v>
      </c>
      <c r="C95" s="653" t="s">
        <v>873</v>
      </c>
      <c r="D95" s="654">
        <v>-11</v>
      </c>
      <c r="E95" s="654">
        <v>-6</v>
      </c>
      <c r="F95" s="654">
        <v>0</v>
      </c>
      <c r="G95" s="654">
        <v>0</v>
      </c>
      <c r="H95" s="653" t="s">
        <v>826</v>
      </c>
      <c r="I95" s="653" t="s">
        <v>827</v>
      </c>
      <c r="J95" s="653" t="s">
        <v>2938</v>
      </c>
      <c r="K95" s="653" t="s">
        <v>3627</v>
      </c>
      <c r="L95" s="540" t="s">
        <v>829</v>
      </c>
      <c r="M95" s="655">
        <v>44197</v>
      </c>
      <c r="N95" s="540"/>
      <c r="O95" s="654">
        <v>1</v>
      </c>
      <c r="P95" s="653" t="s">
        <v>922</v>
      </c>
      <c r="Q95" s="653" t="s">
        <v>831</v>
      </c>
      <c r="R95" s="653" t="s">
        <v>832</v>
      </c>
      <c r="S95" s="540" t="s">
        <v>833</v>
      </c>
      <c r="T95" s="653" t="s">
        <v>1977</v>
      </c>
    </row>
    <row r="96" spans="2:20">
      <c r="B96" s="653" t="s">
        <v>873</v>
      </c>
      <c r="C96" s="653" t="s">
        <v>873</v>
      </c>
      <c r="D96" s="654">
        <v>-6</v>
      </c>
      <c r="E96" s="654">
        <v>-1</v>
      </c>
      <c r="F96" s="654">
        <v>0</v>
      </c>
      <c r="G96" s="654">
        <v>0</v>
      </c>
      <c r="H96" s="653" t="s">
        <v>826</v>
      </c>
      <c r="I96" s="653" t="s">
        <v>827</v>
      </c>
      <c r="J96" s="653" t="s">
        <v>2938</v>
      </c>
      <c r="K96" s="653" t="s">
        <v>3627</v>
      </c>
      <c r="L96" s="540" t="s">
        <v>829</v>
      </c>
      <c r="M96" s="655">
        <v>44197</v>
      </c>
      <c r="N96" s="540"/>
      <c r="O96" s="654">
        <v>1</v>
      </c>
      <c r="P96" s="653" t="s">
        <v>923</v>
      </c>
      <c r="Q96" s="653" t="s">
        <v>831</v>
      </c>
      <c r="R96" s="653" t="s">
        <v>832</v>
      </c>
      <c r="S96" s="540" t="s">
        <v>833</v>
      </c>
      <c r="T96" s="653" t="s">
        <v>1976</v>
      </c>
    </row>
    <row r="97" spans="2:20">
      <c r="B97" s="653" t="s">
        <v>924</v>
      </c>
      <c r="C97" s="653" t="s">
        <v>564</v>
      </c>
      <c r="D97" s="654">
        <v>24</v>
      </c>
      <c r="E97" s="654">
        <v>29</v>
      </c>
      <c r="F97" s="654">
        <v>0</v>
      </c>
      <c r="G97" s="654">
        <v>0</v>
      </c>
      <c r="H97" s="653" t="s">
        <v>886</v>
      </c>
      <c r="I97" s="653" t="s">
        <v>887</v>
      </c>
      <c r="J97" s="653" t="s">
        <v>3017</v>
      </c>
      <c r="K97" s="653" t="s">
        <v>859</v>
      </c>
      <c r="L97" s="540" t="s">
        <v>829</v>
      </c>
      <c r="M97" s="655">
        <v>44197</v>
      </c>
      <c r="N97" s="540"/>
      <c r="O97" s="654">
        <v>1</v>
      </c>
      <c r="P97" s="653" t="s">
        <v>830</v>
      </c>
      <c r="Q97" s="653" t="s">
        <v>831</v>
      </c>
      <c r="R97" s="653" t="s">
        <v>832</v>
      </c>
      <c r="S97" s="540" t="s">
        <v>833</v>
      </c>
      <c r="T97" s="540"/>
    </row>
    <row r="98" spans="2:20">
      <c r="B98" s="653" t="s">
        <v>925</v>
      </c>
      <c r="C98" s="653" t="s">
        <v>563</v>
      </c>
      <c r="D98" s="654">
        <v>209</v>
      </c>
      <c r="E98" s="654">
        <v>219</v>
      </c>
      <c r="F98" s="654">
        <v>40</v>
      </c>
      <c r="G98" s="654">
        <v>0</v>
      </c>
      <c r="H98" s="653" t="s">
        <v>826</v>
      </c>
      <c r="I98" s="653" t="s">
        <v>827</v>
      </c>
      <c r="J98" s="653" t="s">
        <v>2414</v>
      </c>
      <c r="K98" s="653" t="s">
        <v>846</v>
      </c>
      <c r="L98" s="540" t="s">
        <v>829</v>
      </c>
      <c r="M98" s="655">
        <v>44214</v>
      </c>
      <c r="N98" s="540"/>
      <c r="O98" s="654">
        <v>1</v>
      </c>
      <c r="P98" s="653" t="s">
        <v>830</v>
      </c>
      <c r="Q98" s="653" t="s">
        <v>831</v>
      </c>
      <c r="R98" s="653" t="s">
        <v>847</v>
      </c>
      <c r="S98" s="540" t="s">
        <v>833</v>
      </c>
      <c r="T98" s="653" t="s">
        <v>1961</v>
      </c>
    </row>
    <row r="99" spans="2:20">
      <c r="B99" s="653" t="s">
        <v>926</v>
      </c>
      <c r="C99" s="653" t="s">
        <v>875</v>
      </c>
      <c r="D99" s="654">
        <v>11</v>
      </c>
      <c r="E99" s="654">
        <v>16</v>
      </c>
      <c r="F99" s="654">
        <v>0</v>
      </c>
      <c r="G99" s="654">
        <v>0</v>
      </c>
      <c r="H99" s="653" t="s">
        <v>827</v>
      </c>
      <c r="I99" s="653" t="s">
        <v>876</v>
      </c>
      <c r="J99" s="653" t="s">
        <v>3069</v>
      </c>
      <c r="K99" s="653" t="s">
        <v>898</v>
      </c>
      <c r="L99" s="540" t="s">
        <v>829</v>
      </c>
      <c r="M99" s="655">
        <v>44197</v>
      </c>
      <c r="N99" s="540"/>
      <c r="O99" s="654">
        <v>1</v>
      </c>
      <c r="P99" s="653" t="s">
        <v>830</v>
      </c>
      <c r="Q99" s="653" t="s">
        <v>831</v>
      </c>
      <c r="R99" s="653" t="s">
        <v>832</v>
      </c>
      <c r="S99" s="540" t="s">
        <v>833</v>
      </c>
      <c r="T99" s="653" t="s">
        <v>1979</v>
      </c>
    </row>
    <row r="100" spans="2:20">
      <c r="B100" s="653" t="s">
        <v>928</v>
      </c>
      <c r="C100" s="653" t="s">
        <v>294</v>
      </c>
      <c r="D100" s="654">
        <v>369</v>
      </c>
      <c r="E100" s="654">
        <v>369</v>
      </c>
      <c r="F100" s="654">
        <v>0</v>
      </c>
      <c r="G100" s="654">
        <v>0</v>
      </c>
      <c r="H100" s="653" t="s">
        <v>876</v>
      </c>
      <c r="I100" s="653" t="s">
        <v>868</v>
      </c>
      <c r="J100" s="653" t="s">
        <v>2238</v>
      </c>
      <c r="K100" s="653" t="s">
        <v>846</v>
      </c>
      <c r="L100" s="540" t="s">
        <v>829</v>
      </c>
      <c r="M100" s="655">
        <v>44213</v>
      </c>
      <c r="N100" s="540"/>
      <c r="O100" s="654">
        <v>2</v>
      </c>
      <c r="P100" s="653" t="s">
        <v>830</v>
      </c>
      <c r="Q100" s="653" t="s">
        <v>839</v>
      </c>
      <c r="R100" s="540"/>
      <c r="S100" s="540" t="s">
        <v>833</v>
      </c>
      <c r="T100" s="653" t="s">
        <v>1973</v>
      </c>
    </row>
    <row r="101" spans="2:20">
      <c r="B101" s="653" t="s">
        <v>929</v>
      </c>
      <c r="C101" s="653" t="s">
        <v>510</v>
      </c>
      <c r="D101" s="654">
        <v>150</v>
      </c>
      <c r="E101" s="654">
        <v>160</v>
      </c>
      <c r="F101" s="654">
        <v>0</v>
      </c>
      <c r="G101" s="654">
        <v>0</v>
      </c>
      <c r="H101" s="653" t="s">
        <v>2244</v>
      </c>
      <c r="I101" s="653" t="s">
        <v>2884</v>
      </c>
      <c r="J101" s="653" t="s">
        <v>3684</v>
      </c>
      <c r="K101" s="653" t="s">
        <v>907</v>
      </c>
      <c r="L101" s="540" t="s">
        <v>829</v>
      </c>
      <c r="M101" s="655">
        <v>44219</v>
      </c>
      <c r="N101" s="540"/>
      <c r="O101" s="654">
        <v>5</v>
      </c>
      <c r="P101" s="653" t="s">
        <v>830</v>
      </c>
      <c r="Q101" s="653" t="s">
        <v>839</v>
      </c>
      <c r="R101" s="540"/>
      <c r="S101" s="540" t="s">
        <v>833</v>
      </c>
      <c r="T101" s="653" t="s">
        <v>1980</v>
      </c>
    </row>
    <row r="102" spans="2:20">
      <c r="B102" s="653" t="s">
        <v>3636</v>
      </c>
      <c r="C102" s="653" t="s">
        <v>910</v>
      </c>
      <c r="D102" s="654">
        <v>161</v>
      </c>
      <c r="E102" s="654">
        <v>166</v>
      </c>
      <c r="F102" s="654">
        <v>0</v>
      </c>
      <c r="G102" s="654">
        <v>0</v>
      </c>
      <c r="H102" s="653" t="s">
        <v>868</v>
      </c>
      <c r="I102" s="653" t="s">
        <v>869</v>
      </c>
      <c r="J102" s="653" t="s">
        <v>991</v>
      </c>
      <c r="K102" s="653" t="s">
        <v>888</v>
      </c>
      <c r="L102" s="540" t="s">
        <v>829</v>
      </c>
      <c r="M102" s="655">
        <v>44197</v>
      </c>
      <c r="N102" s="540"/>
      <c r="O102" s="654">
        <v>1</v>
      </c>
      <c r="P102" s="653" t="s">
        <v>830</v>
      </c>
      <c r="Q102" s="653" t="s">
        <v>831</v>
      </c>
      <c r="R102" s="653" t="s">
        <v>832</v>
      </c>
      <c r="S102" s="540" t="s">
        <v>833</v>
      </c>
      <c r="T102" s="540"/>
    </row>
    <row r="103" spans="2:20">
      <c r="B103" s="653" t="s">
        <v>3064</v>
      </c>
      <c r="C103" s="653" t="s">
        <v>836</v>
      </c>
      <c r="D103" s="654">
        <v>234</v>
      </c>
      <c r="E103" s="654">
        <v>244</v>
      </c>
      <c r="F103" s="654">
        <v>0</v>
      </c>
      <c r="G103" s="654">
        <v>0</v>
      </c>
      <c r="H103" s="653" t="s">
        <v>868</v>
      </c>
      <c r="I103" s="653" t="s">
        <v>869</v>
      </c>
      <c r="J103" s="653" t="s">
        <v>3045</v>
      </c>
      <c r="K103" s="653" t="s">
        <v>3065</v>
      </c>
      <c r="L103" s="540" t="s">
        <v>829</v>
      </c>
      <c r="M103" s="655">
        <v>44197</v>
      </c>
      <c r="N103" s="540"/>
      <c r="O103" s="654">
        <v>2</v>
      </c>
      <c r="P103" s="653" t="s">
        <v>830</v>
      </c>
      <c r="Q103" s="653" t="s">
        <v>839</v>
      </c>
      <c r="R103" s="540"/>
      <c r="S103" s="540" t="s">
        <v>833</v>
      </c>
      <c r="T103" s="653" t="s">
        <v>3066</v>
      </c>
    </row>
    <row r="104" spans="2:20">
      <c r="B104" s="653" t="s">
        <v>930</v>
      </c>
      <c r="C104" s="653" t="s">
        <v>930</v>
      </c>
      <c r="D104" s="654">
        <v>190</v>
      </c>
      <c r="E104" s="654">
        <v>195</v>
      </c>
      <c r="F104" s="654">
        <v>0</v>
      </c>
      <c r="G104" s="654">
        <v>0</v>
      </c>
      <c r="H104" s="653" t="s">
        <v>876</v>
      </c>
      <c r="I104" s="653" t="s">
        <v>868</v>
      </c>
      <c r="J104" s="653" t="s">
        <v>4364</v>
      </c>
      <c r="K104" s="653" t="s">
        <v>939</v>
      </c>
      <c r="L104" s="540" t="s">
        <v>829</v>
      </c>
      <c r="M104" s="655">
        <v>44212</v>
      </c>
      <c r="N104" s="540"/>
      <c r="O104" s="654">
        <v>1</v>
      </c>
      <c r="P104" s="653" t="s">
        <v>830</v>
      </c>
      <c r="Q104" s="653" t="s">
        <v>831</v>
      </c>
      <c r="R104" s="653" t="s">
        <v>1256</v>
      </c>
      <c r="S104" s="540" t="s">
        <v>833</v>
      </c>
      <c r="T104" s="540"/>
    </row>
    <row r="105" spans="2:20">
      <c r="B105" s="653" t="s">
        <v>3049</v>
      </c>
      <c r="C105" s="653" t="s">
        <v>872</v>
      </c>
      <c r="D105" s="654">
        <v>333</v>
      </c>
      <c r="E105" s="654">
        <v>338</v>
      </c>
      <c r="F105" s="654">
        <v>0</v>
      </c>
      <c r="G105" s="654">
        <v>0</v>
      </c>
      <c r="H105" s="653" t="s">
        <v>827</v>
      </c>
      <c r="I105" s="653" t="s">
        <v>876</v>
      </c>
      <c r="J105" s="653" t="s">
        <v>991</v>
      </c>
      <c r="K105" s="653" t="s">
        <v>859</v>
      </c>
      <c r="L105" s="540" t="s">
        <v>829</v>
      </c>
      <c r="M105" s="655">
        <v>44197</v>
      </c>
      <c r="N105" s="540"/>
      <c r="O105" s="654">
        <v>2</v>
      </c>
      <c r="P105" s="653" t="s">
        <v>830</v>
      </c>
      <c r="Q105" s="653" t="s">
        <v>839</v>
      </c>
      <c r="R105" s="540"/>
      <c r="S105" s="540" t="s">
        <v>833</v>
      </c>
      <c r="T105" s="653" t="s">
        <v>3072</v>
      </c>
    </row>
    <row r="106" spans="2:20">
      <c r="B106" s="653" t="s">
        <v>931</v>
      </c>
      <c r="C106" s="653" t="s">
        <v>510</v>
      </c>
      <c r="D106" s="654">
        <v>65</v>
      </c>
      <c r="E106" s="654">
        <v>70</v>
      </c>
      <c r="F106" s="654">
        <v>0</v>
      </c>
      <c r="G106" s="654">
        <v>0</v>
      </c>
      <c r="H106" s="653" t="s">
        <v>2244</v>
      </c>
      <c r="I106" s="653" t="s">
        <v>2884</v>
      </c>
      <c r="J106" s="653" t="s">
        <v>3684</v>
      </c>
      <c r="K106" s="653" t="s">
        <v>854</v>
      </c>
      <c r="L106" s="540" t="s">
        <v>829</v>
      </c>
      <c r="M106" s="655">
        <v>44205</v>
      </c>
      <c r="N106" s="540"/>
      <c r="O106" s="654">
        <v>1</v>
      </c>
      <c r="P106" s="653" t="s">
        <v>830</v>
      </c>
      <c r="Q106" s="653" t="s">
        <v>831</v>
      </c>
      <c r="R106" s="653" t="s">
        <v>832</v>
      </c>
      <c r="S106" s="540" t="s">
        <v>833</v>
      </c>
      <c r="T106" s="653" t="s">
        <v>1975</v>
      </c>
    </row>
    <row r="107" spans="2:20">
      <c r="B107" s="653" t="s">
        <v>931</v>
      </c>
      <c r="C107" s="653" t="s">
        <v>931</v>
      </c>
      <c r="D107" s="654">
        <v>-40</v>
      </c>
      <c r="E107" s="654">
        <v>-30</v>
      </c>
      <c r="F107" s="654">
        <v>0</v>
      </c>
      <c r="G107" s="654">
        <v>0</v>
      </c>
      <c r="H107" s="653" t="s">
        <v>826</v>
      </c>
      <c r="I107" s="653" t="s">
        <v>827</v>
      </c>
      <c r="J107" s="653" t="s">
        <v>897</v>
      </c>
      <c r="K107" s="653" t="s">
        <v>1105</v>
      </c>
      <c r="L107" s="540" t="s">
        <v>829</v>
      </c>
      <c r="M107" s="655">
        <v>44144</v>
      </c>
      <c r="N107" s="540"/>
      <c r="O107" s="654">
        <v>1</v>
      </c>
      <c r="P107" s="653" t="s">
        <v>1118</v>
      </c>
      <c r="Q107" s="653" t="s">
        <v>831</v>
      </c>
      <c r="R107" s="653" t="s">
        <v>832</v>
      </c>
      <c r="S107" s="540" t="s">
        <v>833</v>
      </c>
      <c r="T107" s="653" t="s">
        <v>1975</v>
      </c>
    </row>
    <row r="108" spans="2:20">
      <c r="B108" s="653" t="s">
        <v>931</v>
      </c>
      <c r="C108" s="653" t="s">
        <v>931</v>
      </c>
      <c r="D108" s="654">
        <v>-65</v>
      </c>
      <c r="E108" s="654">
        <v>-55</v>
      </c>
      <c r="F108" s="654">
        <v>0</v>
      </c>
      <c r="G108" s="654">
        <v>0</v>
      </c>
      <c r="H108" s="653" t="s">
        <v>826</v>
      </c>
      <c r="I108" s="653" t="s">
        <v>827</v>
      </c>
      <c r="J108" s="653" t="s">
        <v>897</v>
      </c>
      <c r="K108" s="653" t="s">
        <v>1105</v>
      </c>
      <c r="L108" s="540" t="s">
        <v>829</v>
      </c>
      <c r="M108" s="655">
        <v>44144</v>
      </c>
      <c r="N108" s="540"/>
      <c r="O108" s="654">
        <v>1</v>
      </c>
      <c r="P108" s="653" t="s">
        <v>921</v>
      </c>
      <c r="Q108" s="653" t="s">
        <v>831</v>
      </c>
      <c r="R108" s="653" t="s">
        <v>832</v>
      </c>
      <c r="S108" s="540" t="s">
        <v>833</v>
      </c>
      <c r="T108" s="653" t="s">
        <v>1975</v>
      </c>
    </row>
    <row r="109" spans="2:20">
      <c r="B109" s="653" t="s">
        <v>931</v>
      </c>
      <c r="C109" s="653" t="s">
        <v>931</v>
      </c>
      <c r="D109" s="654">
        <v>-15</v>
      </c>
      <c r="E109" s="654">
        <v>-5</v>
      </c>
      <c r="F109" s="654">
        <v>0</v>
      </c>
      <c r="G109" s="654">
        <v>0</v>
      </c>
      <c r="H109" s="653" t="s">
        <v>826</v>
      </c>
      <c r="I109" s="653" t="s">
        <v>827</v>
      </c>
      <c r="J109" s="653" t="s">
        <v>897</v>
      </c>
      <c r="K109" s="653" t="s">
        <v>1105</v>
      </c>
      <c r="L109" s="540" t="s">
        <v>829</v>
      </c>
      <c r="M109" s="655">
        <v>44144</v>
      </c>
      <c r="N109" s="540"/>
      <c r="O109" s="654">
        <v>1</v>
      </c>
      <c r="P109" s="653" t="s">
        <v>1006</v>
      </c>
      <c r="Q109" s="653" t="s">
        <v>831</v>
      </c>
      <c r="R109" s="653" t="s">
        <v>832</v>
      </c>
      <c r="S109" s="540" t="s">
        <v>833</v>
      </c>
      <c r="T109" s="653" t="s">
        <v>1975</v>
      </c>
    </row>
    <row r="110" spans="2:20">
      <c r="B110" s="653" t="s">
        <v>932</v>
      </c>
      <c r="C110" s="653" t="s">
        <v>933</v>
      </c>
      <c r="D110" s="654">
        <v>106</v>
      </c>
      <c r="E110" s="654">
        <v>111</v>
      </c>
      <c r="F110" s="654">
        <v>0</v>
      </c>
      <c r="G110" s="654">
        <v>0</v>
      </c>
      <c r="H110" s="653" t="s">
        <v>869</v>
      </c>
      <c r="I110" s="653" t="s">
        <v>876</v>
      </c>
      <c r="J110" s="653" t="s">
        <v>3389</v>
      </c>
      <c r="K110" s="653" t="s">
        <v>859</v>
      </c>
      <c r="L110" s="540" t="s">
        <v>829</v>
      </c>
      <c r="M110" s="655">
        <v>44204</v>
      </c>
      <c r="N110" s="540"/>
      <c r="O110" s="654">
        <v>1</v>
      </c>
      <c r="P110" s="653" t="s">
        <v>830</v>
      </c>
      <c r="Q110" s="653" t="s">
        <v>831</v>
      </c>
      <c r="R110" s="653" t="s">
        <v>832</v>
      </c>
      <c r="S110" s="540" t="s">
        <v>833</v>
      </c>
      <c r="T110" s="540"/>
    </row>
    <row r="111" spans="2:20">
      <c r="B111" s="653" t="s">
        <v>934</v>
      </c>
      <c r="C111" s="653" t="s">
        <v>875</v>
      </c>
      <c r="D111" s="654">
        <v>29</v>
      </c>
      <c r="E111" s="654">
        <v>34</v>
      </c>
      <c r="F111" s="654">
        <v>0</v>
      </c>
      <c r="G111" s="654">
        <v>0</v>
      </c>
      <c r="H111" s="653" t="s">
        <v>827</v>
      </c>
      <c r="I111" s="653" t="s">
        <v>876</v>
      </c>
      <c r="J111" s="653" t="s">
        <v>3069</v>
      </c>
      <c r="K111" s="653" t="s">
        <v>939</v>
      </c>
      <c r="L111" s="540" t="s">
        <v>829</v>
      </c>
      <c r="M111" s="655">
        <v>44197</v>
      </c>
      <c r="N111" s="540"/>
      <c r="O111" s="654">
        <v>1</v>
      </c>
      <c r="P111" s="653" t="s">
        <v>830</v>
      </c>
      <c r="Q111" s="653" t="s">
        <v>831</v>
      </c>
      <c r="R111" s="653" t="s">
        <v>832</v>
      </c>
      <c r="S111" s="540" t="s">
        <v>833</v>
      </c>
      <c r="T111" s="653" t="s">
        <v>1982</v>
      </c>
    </row>
    <row r="112" spans="2:20">
      <c r="B112" s="653" t="s">
        <v>934</v>
      </c>
      <c r="C112" s="653" t="s">
        <v>934</v>
      </c>
      <c r="D112" s="654">
        <v>29</v>
      </c>
      <c r="E112" s="654">
        <v>34</v>
      </c>
      <c r="F112" s="654">
        <v>0</v>
      </c>
      <c r="G112" s="654">
        <v>0</v>
      </c>
      <c r="H112" s="653" t="s">
        <v>826</v>
      </c>
      <c r="I112" s="653" t="s">
        <v>827</v>
      </c>
      <c r="J112" s="653" t="s">
        <v>1124</v>
      </c>
      <c r="K112" s="653" t="s">
        <v>2926</v>
      </c>
      <c r="L112" s="540" t="s">
        <v>829</v>
      </c>
      <c r="M112" s="655">
        <v>44197</v>
      </c>
      <c r="N112" s="540"/>
      <c r="O112" s="654">
        <v>1</v>
      </c>
      <c r="P112" s="653" t="s">
        <v>830</v>
      </c>
      <c r="Q112" s="653" t="s">
        <v>831</v>
      </c>
      <c r="R112" s="653" t="s">
        <v>832</v>
      </c>
      <c r="S112" s="540" t="s">
        <v>833</v>
      </c>
      <c r="T112" s="653" t="s">
        <v>1982</v>
      </c>
    </row>
    <row r="113" spans="2:20">
      <c r="B113" s="653" t="s">
        <v>935</v>
      </c>
      <c r="C113" s="653" t="s">
        <v>294</v>
      </c>
      <c r="D113" s="654">
        <v>289</v>
      </c>
      <c r="E113" s="654">
        <v>289</v>
      </c>
      <c r="F113" s="654">
        <v>40</v>
      </c>
      <c r="G113" s="654">
        <v>0</v>
      </c>
      <c r="H113" s="653" t="s">
        <v>876</v>
      </c>
      <c r="I113" s="653" t="s">
        <v>868</v>
      </c>
      <c r="J113" s="653" t="s">
        <v>2238</v>
      </c>
      <c r="K113" s="653" t="s">
        <v>846</v>
      </c>
      <c r="L113" s="540" t="s">
        <v>829</v>
      </c>
      <c r="M113" s="655">
        <v>44213</v>
      </c>
      <c r="N113" s="540"/>
      <c r="O113" s="654">
        <v>2</v>
      </c>
      <c r="P113" s="653" t="s">
        <v>830</v>
      </c>
      <c r="Q113" s="653" t="s">
        <v>839</v>
      </c>
      <c r="R113" s="540"/>
      <c r="S113" s="540" t="s">
        <v>833</v>
      </c>
      <c r="T113" s="653" t="s">
        <v>1973</v>
      </c>
    </row>
    <row r="114" spans="2:20">
      <c r="B114" s="653" t="s">
        <v>2465</v>
      </c>
      <c r="C114" s="653" t="s">
        <v>564</v>
      </c>
      <c r="D114" s="654">
        <v>-26</v>
      </c>
      <c r="E114" s="654">
        <v>-21</v>
      </c>
      <c r="F114" s="654">
        <v>0</v>
      </c>
      <c r="G114" s="654">
        <v>0</v>
      </c>
      <c r="H114" s="653" t="s">
        <v>886</v>
      </c>
      <c r="I114" s="653" t="s">
        <v>887</v>
      </c>
      <c r="J114" s="653" t="s">
        <v>3017</v>
      </c>
      <c r="K114" s="653" t="s">
        <v>888</v>
      </c>
      <c r="L114" s="540" t="s">
        <v>829</v>
      </c>
      <c r="M114" s="655">
        <v>44197</v>
      </c>
      <c r="N114" s="540"/>
      <c r="O114" s="654">
        <v>1</v>
      </c>
      <c r="P114" s="653" t="s">
        <v>830</v>
      </c>
      <c r="Q114" s="653" t="s">
        <v>831</v>
      </c>
      <c r="R114" s="653" t="s">
        <v>832</v>
      </c>
      <c r="S114" s="540" t="s">
        <v>833</v>
      </c>
      <c r="T114" s="540"/>
    </row>
    <row r="115" spans="2:20">
      <c r="B115" s="653" t="s">
        <v>936</v>
      </c>
      <c r="C115" s="653" t="s">
        <v>568</v>
      </c>
      <c r="D115" s="654">
        <v>138</v>
      </c>
      <c r="E115" s="654">
        <v>143</v>
      </c>
      <c r="F115" s="654">
        <v>0</v>
      </c>
      <c r="G115" s="654">
        <v>0</v>
      </c>
      <c r="H115" s="653" t="s">
        <v>868</v>
      </c>
      <c r="I115" s="653" t="s">
        <v>869</v>
      </c>
      <c r="J115" s="653" t="s">
        <v>3772</v>
      </c>
      <c r="K115" s="653" t="s">
        <v>937</v>
      </c>
      <c r="L115" s="540" t="s">
        <v>829</v>
      </c>
      <c r="M115" s="655">
        <v>44204</v>
      </c>
      <c r="N115" s="540"/>
      <c r="O115" s="654">
        <v>1</v>
      </c>
      <c r="P115" s="653" t="s">
        <v>830</v>
      </c>
      <c r="Q115" s="653" t="s">
        <v>831</v>
      </c>
      <c r="R115" s="653" t="s">
        <v>832</v>
      </c>
      <c r="S115" s="540" t="s">
        <v>833</v>
      </c>
      <c r="T115" s="653" t="s">
        <v>2590</v>
      </c>
    </row>
    <row r="116" spans="2:20">
      <c r="B116" s="653" t="s">
        <v>938</v>
      </c>
      <c r="C116" s="653" t="s">
        <v>569</v>
      </c>
      <c r="D116" s="654">
        <v>90</v>
      </c>
      <c r="E116" s="654">
        <v>95</v>
      </c>
      <c r="F116" s="654">
        <v>90</v>
      </c>
      <c r="G116" s="654">
        <v>0</v>
      </c>
      <c r="H116" s="653" t="s">
        <v>3760</v>
      </c>
      <c r="I116" s="653" t="s">
        <v>2832</v>
      </c>
      <c r="J116" s="653" t="s">
        <v>3771</v>
      </c>
      <c r="K116" s="653" t="s">
        <v>898</v>
      </c>
      <c r="L116" s="540" t="s">
        <v>829</v>
      </c>
      <c r="M116" s="655">
        <v>44204</v>
      </c>
      <c r="N116" s="540"/>
      <c r="O116" s="654">
        <v>1</v>
      </c>
      <c r="P116" s="653" t="s">
        <v>830</v>
      </c>
      <c r="Q116" s="653" t="s">
        <v>831</v>
      </c>
      <c r="R116" s="653" t="s">
        <v>832</v>
      </c>
      <c r="S116" s="540" t="s">
        <v>833</v>
      </c>
      <c r="T116" s="653" t="s">
        <v>1983</v>
      </c>
    </row>
    <row r="117" spans="2:20">
      <c r="B117" s="653" t="s">
        <v>940</v>
      </c>
      <c r="C117" s="653" t="s">
        <v>875</v>
      </c>
      <c r="D117" s="654">
        <v>-27</v>
      </c>
      <c r="E117" s="654">
        <v>-22</v>
      </c>
      <c r="F117" s="654">
        <v>45</v>
      </c>
      <c r="G117" s="654">
        <v>0</v>
      </c>
      <c r="H117" s="653" t="s">
        <v>827</v>
      </c>
      <c r="I117" s="653" t="s">
        <v>876</v>
      </c>
      <c r="J117" s="653" t="s">
        <v>3069</v>
      </c>
      <c r="K117" s="653" t="s">
        <v>939</v>
      </c>
      <c r="L117" s="540" t="s">
        <v>829</v>
      </c>
      <c r="M117" s="655">
        <v>44197</v>
      </c>
      <c r="N117" s="540"/>
      <c r="O117" s="654">
        <v>1</v>
      </c>
      <c r="P117" s="653" t="s">
        <v>830</v>
      </c>
      <c r="Q117" s="653" t="s">
        <v>831</v>
      </c>
      <c r="R117" s="653" t="s">
        <v>832</v>
      </c>
      <c r="S117" s="540" t="s">
        <v>833</v>
      </c>
      <c r="T117" s="653" t="s">
        <v>1981</v>
      </c>
    </row>
    <row r="118" spans="2:20">
      <c r="B118" s="653" t="s">
        <v>941</v>
      </c>
      <c r="C118" s="653" t="s">
        <v>880</v>
      </c>
      <c r="D118" s="654">
        <v>110</v>
      </c>
      <c r="E118" s="654">
        <v>115</v>
      </c>
      <c r="F118" s="654">
        <v>0</v>
      </c>
      <c r="G118" s="654">
        <v>0</v>
      </c>
      <c r="H118" s="653" t="s">
        <v>868</v>
      </c>
      <c r="I118" s="653" t="s">
        <v>869</v>
      </c>
      <c r="J118" s="653" t="s">
        <v>1124</v>
      </c>
      <c r="K118" s="653" t="s">
        <v>939</v>
      </c>
      <c r="L118" s="540" t="s">
        <v>829</v>
      </c>
      <c r="M118" s="655">
        <v>44204</v>
      </c>
      <c r="N118" s="540"/>
      <c r="O118" s="654">
        <v>1</v>
      </c>
      <c r="P118" s="653" t="s">
        <v>830</v>
      </c>
      <c r="Q118" s="653" t="s">
        <v>831</v>
      </c>
      <c r="R118" s="653" t="s">
        <v>832</v>
      </c>
      <c r="S118" s="540" t="s">
        <v>833</v>
      </c>
      <c r="T118" s="540"/>
    </row>
    <row r="119" spans="2:20">
      <c r="B119" s="653" t="s">
        <v>942</v>
      </c>
      <c r="C119" s="653" t="s">
        <v>569</v>
      </c>
      <c r="D119" s="654">
        <v>90</v>
      </c>
      <c r="E119" s="654">
        <v>95</v>
      </c>
      <c r="F119" s="654">
        <v>90</v>
      </c>
      <c r="G119" s="654">
        <v>0</v>
      </c>
      <c r="H119" s="653" t="s">
        <v>3760</v>
      </c>
      <c r="I119" s="653" t="s">
        <v>2832</v>
      </c>
      <c r="J119" s="653" t="s">
        <v>3771</v>
      </c>
      <c r="K119" s="653" t="s">
        <v>898</v>
      </c>
      <c r="L119" s="540" t="s">
        <v>829</v>
      </c>
      <c r="M119" s="655">
        <v>44204</v>
      </c>
      <c r="N119" s="540"/>
      <c r="O119" s="654">
        <v>1</v>
      </c>
      <c r="P119" s="653" t="s">
        <v>830</v>
      </c>
      <c r="Q119" s="653" t="s">
        <v>831</v>
      </c>
      <c r="R119" s="653" t="s">
        <v>832</v>
      </c>
      <c r="S119" s="540" t="s">
        <v>833</v>
      </c>
      <c r="T119" s="653" t="s">
        <v>1983</v>
      </c>
    </row>
    <row r="120" spans="2:20">
      <c r="B120" s="653" t="s">
        <v>943</v>
      </c>
      <c r="C120" s="653" t="s">
        <v>564</v>
      </c>
      <c r="D120" s="654">
        <v>-16</v>
      </c>
      <c r="E120" s="654">
        <v>-11</v>
      </c>
      <c r="F120" s="654">
        <v>0</v>
      </c>
      <c r="G120" s="654">
        <v>0</v>
      </c>
      <c r="H120" s="653" t="s">
        <v>886</v>
      </c>
      <c r="I120" s="653" t="s">
        <v>887</v>
      </c>
      <c r="J120" s="653" t="s">
        <v>3017</v>
      </c>
      <c r="K120" s="653" t="s">
        <v>888</v>
      </c>
      <c r="L120" s="540" t="s">
        <v>829</v>
      </c>
      <c r="M120" s="655">
        <v>44197</v>
      </c>
      <c r="N120" s="540"/>
      <c r="O120" s="654">
        <v>1</v>
      </c>
      <c r="P120" s="653" t="s">
        <v>830</v>
      </c>
      <c r="Q120" s="653" t="s">
        <v>831</v>
      </c>
      <c r="R120" s="653" t="s">
        <v>832</v>
      </c>
      <c r="S120" s="540" t="s">
        <v>833</v>
      </c>
      <c r="T120" s="540"/>
    </row>
    <row r="121" spans="2:20">
      <c r="B121" s="653" t="s">
        <v>944</v>
      </c>
      <c r="C121" s="653" t="s">
        <v>873</v>
      </c>
      <c r="D121" s="654">
        <v>9</v>
      </c>
      <c r="E121" s="654">
        <v>14</v>
      </c>
      <c r="F121" s="654">
        <v>0</v>
      </c>
      <c r="G121" s="654">
        <v>0</v>
      </c>
      <c r="H121" s="653" t="s">
        <v>826</v>
      </c>
      <c r="I121" s="653" t="s">
        <v>827</v>
      </c>
      <c r="J121" s="653" t="s">
        <v>2938</v>
      </c>
      <c r="K121" s="653" t="s">
        <v>898</v>
      </c>
      <c r="L121" s="540" t="s">
        <v>829</v>
      </c>
      <c r="M121" s="655">
        <v>44197</v>
      </c>
      <c r="N121" s="540"/>
      <c r="O121" s="654">
        <v>1</v>
      </c>
      <c r="P121" s="653" t="s">
        <v>830</v>
      </c>
      <c r="Q121" s="653" t="s">
        <v>831</v>
      </c>
      <c r="R121" s="653" t="s">
        <v>832</v>
      </c>
      <c r="S121" s="540" t="s">
        <v>833</v>
      </c>
      <c r="T121" s="653" t="s">
        <v>1959</v>
      </c>
    </row>
    <row r="122" spans="2:20">
      <c r="B122" s="653" t="s">
        <v>945</v>
      </c>
      <c r="C122" s="653" t="s">
        <v>510</v>
      </c>
      <c r="D122" s="654">
        <v>130</v>
      </c>
      <c r="E122" s="654">
        <v>135</v>
      </c>
      <c r="F122" s="654">
        <v>0</v>
      </c>
      <c r="G122" s="654">
        <v>0</v>
      </c>
      <c r="H122" s="653" t="s">
        <v>2244</v>
      </c>
      <c r="I122" s="653" t="s">
        <v>2884</v>
      </c>
      <c r="J122" s="653" t="s">
        <v>3684</v>
      </c>
      <c r="K122" s="653" t="s">
        <v>854</v>
      </c>
      <c r="L122" s="540" t="s">
        <v>829</v>
      </c>
      <c r="M122" s="655">
        <v>44219</v>
      </c>
      <c r="N122" s="540"/>
      <c r="O122" s="654">
        <v>1</v>
      </c>
      <c r="P122" s="653" t="s">
        <v>830</v>
      </c>
      <c r="Q122" s="653" t="s">
        <v>839</v>
      </c>
      <c r="R122" s="540"/>
      <c r="S122" s="540" t="s">
        <v>833</v>
      </c>
      <c r="T122" s="653" t="s">
        <v>3044</v>
      </c>
    </row>
    <row r="123" spans="2:20">
      <c r="B123" s="653" t="s">
        <v>946</v>
      </c>
      <c r="C123" s="653" t="s">
        <v>947</v>
      </c>
      <c r="D123" s="654">
        <v>131</v>
      </c>
      <c r="E123" s="654">
        <v>136</v>
      </c>
      <c r="F123" s="654">
        <v>0</v>
      </c>
      <c r="G123" s="654">
        <v>0</v>
      </c>
      <c r="H123" s="653" t="s">
        <v>2973</v>
      </c>
      <c r="I123" s="653" t="s">
        <v>845</v>
      </c>
      <c r="J123" s="653" t="s">
        <v>2360</v>
      </c>
      <c r="K123" s="653" t="s">
        <v>927</v>
      </c>
      <c r="L123" s="540" t="s">
        <v>829</v>
      </c>
      <c r="M123" s="655">
        <v>44204</v>
      </c>
      <c r="N123" s="540"/>
      <c r="O123" s="654">
        <v>1</v>
      </c>
      <c r="P123" s="653" t="s">
        <v>923</v>
      </c>
      <c r="Q123" s="653" t="s">
        <v>831</v>
      </c>
      <c r="R123" s="653" t="s">
        <v>832</v>
      </c>
      <c r="S123" s="540" t="s">
        <v>833</v>
      </c>
      <c r="T123" s="653" t="s">
        <v>1976</v>
      </c>
    </row>
    <row r="124" spans="2:20">
      <c r="B124" s="653" t="s">
        <v>946</v>
      </c>
      <c r="C124" s="653" t="s">
        <v>947</v>
      </c>
      <c r="D124" s="654">
        <v>121</v>
      </c>
      <c r="E124" s="654">
        <v>126</v>
      </c>
      <c r="F124" s="654">
        <v>0</v>
      </c>
      <c r="G124" s="654">
        <v>0</v>
      </c>
      <c r="H124" s="653" t="s">
        <v>2973</v>
      </c>
      <c r="I124" s="653" t="s">
        <v>845</v>
      </c>
      <c r="J124" s="653" t="s">
        <v>2360</v>
      </c>
      <c r="K124" s="653" t="s">
        <v>927</v>
      </c>
      <c r="L124" s="540" t="s">
        <v>829</v>
      </c>
      <c r="M124" s="655">
        <v>44204</v>
      </c>
      <c r="N124" s="540"/>
      <c r="O124" s="654">
        <v>1</v>
      </c>
      <c r="P124" s="653" t="s">
        <v>949</v>
      </c>
      <c r="Q124" s="653" t="s">
        <v>831</v>
      </c>
      <c r="R124" s="653" t="s">
        <v>832</v>
      </c>
      <c r="S124" s="540" t="s">
        <v>833</v>
      </c>
      <c r="T124" s="653" t="s">
        <v>1977</v>
      </c>
    </row>
    <row r="125" spans="2:20">
      <c r="B125" s="653" t="s">
        <v>946</v>
      </c>
      <c r="C125" s="653" t="s">
        <v>950</v>
      </c>
      <c r="D125" s="654">
        <v>121</v>
      </c>
      <c r="E125" s="654">
        <v>126</v>
      </c>
      <c r="F125" s="654">
        <v>0</v>
      </c>
      <c r="G125" s="654">
        <v>0</v>
      </c>
      <c r="H125" s="653" t="s">
        <v>868</v>
      </c>
      <c r="I125" s="653" t="s">
        <v>869</v>
      </c>
      <c r="J125" s="653" t="s">
        <v>1124</v>
      </c>
      <c r="K125" s="653" t="s">
        <v>948</v>
      </c>
      <c r="L125" s="540" t="s">
        <v>829</v>
      </c>
      <c r="M125" s="655">
        <v>44204</v>
      </c>
      <c r="N125" s="540"/>
      <c r="O125" s="654">
        <v>1</v>
      </c>
      <c r="P125" s="653" t="s">
        <v>949</v>
      </c>
      <c r="Q125" s="653" t="s">
        <v>831</v>
      </c>
      <c r="R125" s="653" t="s">
        <v>832</v>
      </c>
      <c r="S125" s="540" t="s">
        <v>833</v>
      </c>
      <c r="T125" s="653" t="s">
        <v>1977</v>
      </c>
    </row>
    <row r="126" spans="2:20">
      <c r="B126" s="653" t="s">
        <v>946</v>
      </c>
      <c r="C126" s="653" t="s">
        <v>950</v>
      </c>
      <c r="D126" s="654">
        <v>131</v>
      </c>
      <c r="E126" s="654">
        <v>136</v>
      </c>
      <c r="F126" s="654">
        <v>0</v>
      </c>
      <c r="G126" s="654">
        <v>0</v>
      </c>
      <c r="H126" s="653" t="s">
        <v>868</v>
      </c>
      <c r="I126" s="653" t="s">
        <v>869</v>
      </c>
      <c r="J126" s="653" t="s">
        <v>1124</v>
      </c>
      <c r="K126" s="653" t="s">
        <v>948</v>
      </c>
      <c r="L126" s="540" t="s">
        <v>829</v>
      </c>
      <c r="M126" s="655">
        <v>44204</v>
      </c>
      <c r="N126" s="540"/>
      <c r="O126" s="654">
        <v>1</v>
      </c>
      <c r="P126" s="653" t="s">
        <v>923</v>
      </c>
      <c r="Q126" s="653" t="s">
        <v>831</v>
      </c>
      <c r="R126" s="653" t="s">
        <v>832</v>
      </c>
      <c r="S126" s="540" t="s">
        <v>833</v>
      </c>
      <c r="T126" s="653" t="s">
        <v>1976</v>
      </c>
    </row>
    <row r="127" spans="2:20">
      <c r="B127" s="653" t="s">
        <v>1910</v>
      </c>
      <c r="C127" s="653" t="s">
        <v>947</v>
      </c>
      <c r="D127" s="654">
        <v>66</v>
      </c>
      <c r="E127" s="654">
        <v>71</v>
      </c>
      <c r="F127" s="654">
        <v>70</v>
      </c>
      <c r="G127" s="654">
        <v>0</v>
      </c>
      <c r="H127" s="653" t="s">
        <v>2973</v>
      </c>
      <c r="I127" s="653" t="s">
        <v>845</v>
      </c>
      <c r="J127" s="653" t="s">
        <v>2360</v>
      </c>
      <c r="K127" s="653" t="s">
        <v>927</v>
      </c>
      <c r="L127" s="540" t="s">
        <v>829</v>
      </c>
      <c r="M127" s="655">
        <v>44204</v>
      </c>
      <c r="N127" s="540"/>
      <c r="O127" s="654">
        <v>1</v>
      </c>
      <c r="P127" s="653" t="s">
        <v>830</v>
      </c>
      <c r="Q127" s="653" t="s">
        <v>831</v>
      </c>
      <c r="R127" s="653" t="s">
        <v>832</v>
      </c>
      <c r="S127" s="540" t="s">
        <v>834</v>
      </c>
      <c r="T127" s="653" t="s">
        <v>1958</v>
      </c>
    </row>
    <row r="128" spans="2:20">
      <c r="B128" s="653" t="s">
        <v>1910</v>
      </c>
      <c r="C128" s="653" t="s">
        <v>950</v>
      </c>
      <c r="D128" s="654">
        <v>66</v>
      </c>
      <c r="E128" s="654">
        <v>71</v>
      </c>
      <c r="F128" s="654">
        <v>70</v>
      </c>
      <c r="G128" s="654">
        <v>0</v>
      </c>
      <c r="H128" s="653" t="s">
        <v>868</v>
      </c>
      <c r="I128" s="653" t="s">
        <v>869</v>
      </c>
      <c r="J128" s="653" t="s">
        <v>1124</v>
      </c>
      <c r="K128" s="653" t="s">
        <v>1088</v>
      </c>
      <c r="L128" s="540" t="s">
        <v>829</v>
      </c>
      <c r="M128" s="655">
        <v>44204</v>
      </c>
      <c r="N128" s="540"/>
      <c r="O128" s="654">
        <v>1</v>
      </c>
      <c r="P128" s="653" t="s">
        <v>830</v>
      </c>
      <c r="Q128" s="653" t="s">
        <v>831</v>
      </c>
      <c r="R128" s="653" t="s">
        <v>832</v>
      </c>
      <c r="S128" s="540" t="s">
        <v>834</v>
      </c>
      <c r="T128" s="653" t="s">
        <v>1958</v>
      </c>
    </row>
    <row r="129" spans="2:20">
      <c r="B129" s="653" t="s">
        <v>1472</v>
      </c>
      <c r="C129" s="653" t="s">
        <v>836</v>
      </c>
      <c r="D129" s="654">
        <v>314</v>
      </c>
      <c r="E129" s="654">
        <v>324</v>
      </c>
      <c r="F129" s="654">
        <v>0</v>
      </c>
      <c r="G129" s="654">
        <v>0</v>
      </c>
      <c r="H129" s="653" t="s">
        <v>868</v>
      </c>
      <c r="I129" s="653" t="s">
        <v>869</v>
      </c>
      <c r="J129" s="653" t="s">
        <v>3045</v>
      </c>
      <c r="K129" s="653" t="s">
        <v>851</v>
      </c>
      <c r="L129" s="540" t="s">
        <v>829</v>
      </c>
      <c r="M129" s="655">
        <v>44197</v>
      </c>
      <c r="N129" s="540"/>
      <c r="O129" s="654">
        <v>2</v>
      </c>
      <c r="P129" s="653" t="s">
        <v>830</v>
      </c>
      <c r="Q129" s="653" t="s">
        <v>839</v>
      </c>
      <c r="R129" s="540"/>
      <c r="S129" s="540" t="s">
        <v>833</v>
      </c>
      <c r="T129" s="653" t="s">
        <v>2903</v>
      </c>
    </row>
    <row r="130" spans="2:20">
      <c r="B130" s="653" t="s">
        <v>951</v>
      </c>
      <c r="C130" s="653" t="s">
        <v>861</v>
      </c>
      <c r="D130" s="654">
        <v>225</v>
      </c>
      <c r="E130" s="654">
        <v>675</v>
      </c>
      <c r="F130" s="654">
        <v>0</v>
      </c>
      <c r="G130" s="654">
        <v>0</v>
      </c>
      <c r="H130" s="653" t="s">
        <v>868</v>
      </c>
      <c r="I130" s="653" t="s">
        <v>869</v>
      </c>
      <c r="J130" s="653" t="s">
        <v>877</v>
      </c>
      <c r="K130" s="653" t="s">
        <v>851</v>
      </c>
      <c r="L130" s="540" t="s">
        <v>829</v>
      </c>
      <c r="M130" s="655">
        <v>44197</v>
      </c>
      <c r="N130" s="540"/>
      <c r="O130" s="654">
        <v>1</v>
      </c>
      <c r="P130" s="653" t="s">
        <v>830</v>
      </c>
      <c r="Q130" s="653" t="s">
        <v>839</v>
      </c>
      <c r="R130" s="540"/>
      <c r="S130" s="540" t="s">
        <v>833</v>
      </c>
      <c r="T130" s="540"/>
    </row>
    <row r="131" spans="2:20">
      <c r="B131" s="653" t="s">
        <v>2638</v>
      </c>
      <c r="C131" s="653" t="s">
        <v>569</v>
      </c>
      <c r="D131" s="654">
        <v>321</v>
      </c>
      <c r="E131" s="654">
        <v>326</v>
      </c>
      <c r="F131" s="654">
        <v>0</v>
      </c>
      <c r="G131" s="654">
        <v>0</v>
      </c>
      <c r="H131" s="653" t="s">
        <v>3760</v>
      </c>
      <c r="I131" s="653" t="s">
        <v>2832</v>
      </c>
      <c r="J131" s="653" t="s">
        <v>3771</v>
      </c>
      <c r="K131" s="653" t="s">
        <v>859</v>
      </c>
      <c r="L131" s="540" t="s">
        <v>829</v>
      </c>
      <c r="M131" s="655">
        <v>44204</v>
      </c>
      <c r="N131" s="540"/>
      <c r="O131" s="654">
        <v>1</v>
      </c>
      <c r="P131" s="653" t="s">
        <v>830</v>
      </c>
      <c r="Q131" s="653" t="s">
        <v>839</v>
      </c>
      <c r="R131" s="540"/>
      <c r="S131" s="540" t="s">
        <v>833</v>
      </c>
      <c r="T131" s="653" t="s">
        <v>2639</v>
      </c>
    </row>
    <row r="132" spans="2:20">
      <c r="B132" s="653" t="s">
        <v>952</v>
      </c>
      <c r="C132" s="653" t="s">
        <v>953</v>
      </c>
      <c r="D132" s="654">
        <v>250</v>
      </c>
      <c r="E132" s="654">
        <v>260</v>
      </c>
      <c r="F132" s="654">
        <v>40</v>
      </c>
      <c r="G132" s="654">
        <v>40</v>
      </c>
      <c r="H132" s="653" t="s">
        <v>862</v>
      </c>
      <c r="I132" s="653" t="s">
        <v>1231</v>
      </c>
      <c r="J132" s="653" t="s">
        <v>2466</v>
      </c>
      <c r="K132" s="653" t="s">
        <v>846</v>
      </c>
      <c r="L132" s="540" t="s">
        <v>829</v>
      </c>
      <c r="M132" s="655">
        <v>44214</v>
      </c>
      <c r="N132" s="540"/>
      <c r="O132" s="654">
        <v>3</v>
      </c>
      <c r="P132" s="653" t="s">
        <v>830</v>
      </c>
      <c r="Q132" s="653" t="s">
        <v>831</v>
      </c>
      <c r="R132" s="653" t="s">
        <v>847</v>
      </c>
      <c r="S132" s="540" t="s">
        <v>833</v>
      </c>
      <c r="T132" s="653" t="s">
        <v>1985</v>
      </c>
    </row>
    <row r="133" spans="2:20">
      <c r="B133" s="653" t="s">
        <v>954</v>
      </c>
      <c r="C133" s="653" t="s">
        <v>564</v>
      </c>
      <c r="D133" s="654">
        <v>-26</v>
      </c>
      <c r="E133" s="654">
        <v>-21</v>
      </c>
      <c r="F133" s="654">
        <v>0</v>
      </c>
      <c r="G133" s="654">
        <v>0</v>
      </c>
      <c r="H133" s="653" t="s">
        <v>886</v>
      </c>
      <c r="I133" s="653" t="s">
        <v>887</v>
      </c>
      <c r="J133" s="653" t="s">
        <v>3017</v>
      </c>
      <c r="K133" s="653" t="s">
        <v>888</v>
      </c>
      <c r="L133" s="540" t="s">
        <v>829</v>
      </c>
      <c r="M133" s="655">
        <v>44197</v>
      </c>
      <c r="N133" s="540"/>
      <c r="O133" s="654">
        <v>1</v>
      </c>
      <c r="P133" s="653" t="s">
        <v>830</v>
      </c>
      <c r="Q133" s="653" t="s">
        <v>831</v>
      </c>
      <c r="R133" s="653" t="s">
        <v>832</v>
      </c>
      <c r="S133" s="540" t="s">
        <v>833</v>
      </c>
      <c r="T133" s="540"/>
    </row>
    <row r="134" spans="2:20">
      <c r="B134" s="653" t="s">
        <v>3827</v>
      </c>
      <c r="C134" s="653" t="s">
        <v>572</v>
      </c>
      <c r="D134" s="654">
        <v>63</v>
      </c>
      <c r="E134" s="654">
        <v>68</v>
      </c>
      <c r="F134" s="654">
        <v>0</v>
      </c>
      <c r="G134" s="654">
        <v>0</v>
      </c>
      <c r="H134" s="653" t="s">
        <v>3626</v>
      </c>
      <c r="I134" s="653" t="s">
        <v>1931</v>
      </c>
      <c r="J134" s="653" t="s">
        <v>3261</v>
      </c>
      <c r="K134" s="653" t="s">
        <v>1258</v>
      </c>
      <c r="L134" s="540" t="s">
        <v>855</v>
      </c>
      <c r="M134" s="655">
        <v>44197</v>
      </c>
      <c r="N134" s="540"/>
      <c r="O134" s="654">
        <v>1</v>
      </c>
      <c r="P134" s="653" t="s">
        <v>921</v>
      </c>
      <c r="Q134" s="653" t="s">
        <v>831</v>
      </c>
      <c r="R134" s="653" t="s">
        <v>832</v>
      </c>
      <c r="S134" s="540" t="s">
        <v>833</v>
      </c>
      <c r="T134" s="653" t="s">
        <v>2010</v>
      </c>
    </row>
    <row r="135" spans="2:20">
      <c r="B135" s="653" t="s">
        <v>3827</v>
      </c>
      <c r="C135" s="653" t="s">
        <v>572</v>
      </c>
      <c r="D135" s="654">
        <v>48</v>
      </c>
      <c r="E135" s="654">
        <v>53</v>
      </c>
      <c r="F135" s="654">
        <v>0</v>
      </c>
      <c r="G135" s="654">
        <v>0</v>
      </c>
      <c r="H135" s="653" t="s">
        <v>3626</v>
      </c>
      <c r="I135" s="653" t="s">
        <v>1931</v>
      </c>
      <c r="J135" s="653" t="s">
        <v>3261</v>
      </c>
      <c r="K135" s="653" t="s">
        <v>1258</v>
      </c>
      <c r="L135" s="540" t="s">
        <v>856</v>
      </c>
      <c r="M135" s="655">
        <v>44197</v>
      </c>
      <c r="N135" s="540"/>
      <c r="O135" s="654">
        <v>1</v>
      </c>
      <c r="P135" s="653" t="s">
        <v>967</v>
      </c>
      <c r="Q135" s="653" t="s">
        <v>831</v>
      </c>
      <c r="R135" s="653" t="s">
        <v>832</v>
      </c>
      <c r="S135" s="540" t="s">
        <v>833</v>
      </c>
      <c r="T135" s="540"/>
    </row>
    <row r="136" spans="2:20">
      <c r="B136" s="653" t="s">
        <v>3827</v>
      </c>
      <c r="C136" s="653" t="s">
        <v>572</v>
      </c>
      <c r="D136" s="654">
        <v>88</v>
      </c>
      <c r="E136" s="654">
        <v>93</v>
      </c>
      <c r="F136" s="654">
        <v>0</v>
      </c>
      <c r="G136" s="654">
        <v>0</v>
      </c>
      <c r="H136" s="653" t="s">
        <v>3626</v>
      </c>
      <c r="I136" s="653" t="s">
        <v>1931</v>
      </c>
      <c r="J136" s="653" t="s">
        <v>3261</v>
      </c>
      <c r="K136" s="653" t="s">
        <v>1258</v>
      </c>
      <c r="L136" s="540" t="s">
        <v>855</v>
      </c>
      <c r="M136" s="655">
        <v>44197</v>
      </c>
      <c r="N136" s="540"/>
      <c r="O136" s="654">
        <v>1</v>
      </c>
      <c r="P136" s="653" t="s">
        <v>967</v>
      </c>
      <c r="Q136" s="653" t="s">
        <v>831</v>
      </c>
      <c r="R136" s="653" t="s">
        <v>832</v>
      </c>
      <c r="S136" s="540" t="s">
        <v>833</v>
      </c>
      <c r="T136" s="540"/>
    </row>
    <row r="137" spans="2:20">
      <c r="B137" s="653" t="s">
        <v>3827</v>
      </c>
      <c r="C137" s="653" t="s">
        <v>572</v>
      </c>
      <c r="D137" s="654">
        <v>23</v>
      </c>
      <c r="E137" s="654">
        <v>28</v>
      </c>
      <c r="F137" s="654">
        <v>0</v>
      </c>
      <c r="G137" s="654">
        <v>0</v>
      </c>
      <c r="H137" s="653" t="s">
        <v>3626</v>
      </c>
      <c r="I137" s="653" t="s">
        <v>1931</v>
      </c>
      <c r="J137" s="653" t="s">
        <v>3261</v>
      </c>
      <c r="K137" s="653" t="s">
        <v>1258</v>
      </c>
      <c r="L137" s="540" t="s">
        <v>856</v>
      </c>
      <c r="M137" s="655">
        <v>44197</v>
      </c>
      <c r="N137" s="540"/>
      <c r="O137" s="654">
        <v>1</v>
      </c>
      <c r="P137" s="653" t="s">
        <v>921</v>
      </c>
      <c r="Q137" s="653" t="s">
        <v>831</v>
      </c>
      <c r="R137" s="653" t="s">
        <v>832</v>
      </c>
      <c r="S137" s="540" t="s">
        <v>833</v>
      </c>
      <c r="T137" s="540"/>
    </row>
    <row r="138" spans="2:20">
      <c r="B138" s="653" t="s">
        <v>955</v>
      </c>
      <c r="C138" s="653" t="s">
        <v>564</v>
      </c>
      <c r="D138" s="654">
        <v>-6</v>
      </c>
      <c r="E138" s="654">
        <v>-1</v>
      </c>
      <c r="F138" s="654">
        <v>0</v>
      </c>
      <c r="G138" s="654">
        <v>0</v>
      </c>
      <c r="H138" s="653" t="s">
        <v>886</v>
      </c>
      <c r="I138" s="653" t="s">
        <v>887</v>
      </c>
      <c r="J138" s="653" t="s">
        <v>3017</v>
      </c>
      <c r="K138" s="653" t="s">
        <v>888</v>
      </c>
      <c r="L138" s="540" t="s">
        <v>829</v>
      </c>
      <c r="M138" s="655">
        <v>44197</v>
      </c>
      <c r="N138" s="540"/>
      <c r="O138" s="654">
        <v>1</v>
      </c>
      <c r="P138" s="653" t="s">
        <v>830</v>
      </c>
      <c r="Q138" s="653" t="s">
        <v>831</v>
      </c>
      <c r="R138" s="653" t="s">
        <v>832</v>
      </c>
      <c r="S138" s="540" t="s">
        <v>833</v>
      </c>
      <c r="T138" s="540"/>
    </row>
    <row r="139" spans="2:20">
      <c r="B139" s="653" t="s">
        <v>3547</v>
      </c>
      <c r="C139" s="653" t="s">
        <v>858</v>
      </c>
      <c r="D139" s="654">
        <v>65</v>
      </c>
      <c r="E139" s="654">
        <v>75</v>
      </c>
      <c r="F139" s="654">
        <v>0</v>
      </c>
      <c r="G139" s="654">
        <v>0</v>
      </c>
      <c r="H139" s="653" t="s">
        <v>2362</v>
      </c>
      <c r="I139" s="653" t="s">
        <v>2827</v>
      </c>
      <c r="J139" s="653" t="s">
        <v>2363</v>
      </c>
      <c r="K139" s="653" t="s">
        <v>986</v>
      </c>
      <c r="L139" s="540" t="s">
        <v>829</v>
      </c>
      <c r="M139" s="655">
        <v>44166</v>
      </c>
      <c r="N139" s="540"/>
      <c r="O139" s="654">
        <v>1</v>
      </c>
      <c r="P139" s="653" t="s">
        <v>830</v>
      </c>
      <c r="Q139" s="653" t="s">
        <v>839</v>
      </c>
      <c r="R139" s="540"/>
      <c r="S139" s="540" t="s">
        <v>833</v>
      </c>
      <c r="T139" s="653" t="s">
        <v>3505</v>
      </c>
    </row>
    <row r="140" spans="2:20">
      <c r="B140" s="653" t="s">
        <v>957</v>
      </c>
      <c r="C140" s="653" t="s">
        <v>569</v>
      </c>
      <c r="D140" s="654">
        <v>90</v>
      </c>
      <c r="E140" s="654">
        <v>95</v>
      </c>
      <c r="F140" s="654">
        <v>90</v>
      </c>
      <c r="G140" s="654">
        <v>0</v>
      </c>
      <c r="H140" s="653" t="s">
        <v>3760</v>
      </c>
      <c r="I140" s="653" t="s">
        <v>2832</v>
      </c>
      <c r="J140" s="653" t="s">
        <v>3771</v>
      </c>
      <c r="K140" s="653" t="s">
        <v>888</v>
      </c>
      <c r="L140" s="540" t="s">
        <v>829</v>
      </c>
      <c r="M140" s="655">
        <v>44204</v>
      </c>
      <c r="N140" s="540"/>
      <c r="O140" s="654">
        <v>1</v>
      </c>
      <c r="P140" s="653" t="s">
        <v>830</v>
      </c>
      <c r="Q140" s="653" t="s">
        <v>831</v>
      </c>
      <c r="R140" s="653" t="s">
        <v>832</v>
      </c>
      <c r="S140" s="540" t="s">
        <v>833</v>
      </c>
      <c r="T140" s="653" t="s">
        <v>1986</v>
      </c>
    </row>
    <row r="141" spans="2:20">
      <c r="B141" s="653" t="s">
        <v>958</v>
      </c>
      <c r="C141" s="653" t="s">
        <v>880</v>
      </c>
      <c r="D141" s="654">
        <v>110</v>
      </c>
      <c r="E141" s="654">
        <v>115</v>
      </c>
      <c r="F141" s="654">
        <v>0</v>
      </c>
      <c r="G141" s="654">
        <v>0</v>
      </c>
      <c r="H141" s="653" t="s">
        <v>868</v>
      </c>
      <c r="I141" s="653" t="s">
        <v>869</v>
      </c>
      <c r="J141" s="653" t="s">
        <v>1124</v>
      </c>
      <c r="K141" s="653" t="s">
        <v>939</v>
      </c>
      <c r="L141" s="540" t="s">
        <v>829</v>
      </c>
      <c r="M141" s="655">
        <v>44204</v>
      </c>
      <c r="N141" s="540"/>
      <c r="O141" s="654">
        <v>1</v>
      </c>
      <c r="P141" s="653" t="s">
        <v>830</v>
      </c>
      <c r="Q141" s="653" t="s">
        <v>831</v>
      </c>
      <c r="R141" s="653" t="s">
        <v>832</v>
      </c>
      <c r="S141" s="540" t="s">
        <v>833</v>
      </c>
      <c r="T141" s="540"/>
    </row>
    <row r="142" spans="2:20">
      <c r="B142" s="653" t="s">
        <v>297</v>
      </c>
      <c r="C142" s="653" t="s">
        <v>912</v>
      </c>
      <c r="D142" s="654">
        <v>137</v>
      </c>
      <c r="E142" s="654">
        <v>147</v>
      </c>
      <c r="F142" s="654">
        <v>0</v>
      </c>
      <c r="G142" s="654">
        <v>0</v>
      </c>
      <c r="H142" s="653" t="s">
        <v>863</v>
      </c>
      <c r="I142" s="653" t="s">
        <v>838</v>
      </c>
      <c r="J142" s="653" t="s">
        <v>3730</v>
      </c>
      <c r="K142" s="653" t="s">
        <v>842</v>
      </c>
      <c r="L142" s="540" t="s">
        <v>829</v>
      </c>
      <c r="M142" s="655">
        <v>44213</v>
      </c>
      <c r="N142" s="540"/>
      <c r="O142" s="654">
        <v>1</v>
      </c>
      <c r="P142" s="653" t="s">
        <v>830</v>
      </c>
      <c r="Q142" s="653" t="s">
        <v>831</v>
      </c>
      <c r="R142" s="653" t="s">
        <v>832</v>
      </c>
      <c r="S142" s="540" t="s">
        <v>833</v>
      </c>
      <c r="T142" s="653" t="s">
        <v>1973</v>
      </c>
    </row>
    <row r="143" spans="2:20">
      <c r="B143" s="653" t="s">
        <v>1912</v>
      </c>
      <c r="C143" s="653" t="s">
        <v>947</v>
      </c>
      <c r="D143" s="654">
        <v>66</v>
      </c>
      <c r="E143" s="654">
        <v>71</v>
      </c>
      <c r="F143" s="654">
        <v>70</v>
      </c>
      <c r="G143" s="654">
        <v>0</v>
      </c>
      <c r="H143" s="653" t="s">
        <v>2973</v>
      </c>
      <c r="I143" s="653" t="s">
        <v>845</v>
      </c>
      <c r="J143" s="653" t="s">
        <v>2360</v>
      </c>
      <c r="K143" s="653" t="s">
        <v>927</v>
      </c>
      <c r="L143" s="540" t="s">
        <v>829</v>
      </c>
      <c r="M143" s="655">
        <v>44204</v>
      </c>
      <c r="N143" s="540"/>
      <c r="O143" s="654">
        <v>1</v>
      </c>
      <c r="P143" s="653" t="s">
        <v>830</v>
      </c>
      <c r="Q143" s="653" t="s">
        <v>831</v>
      </c>
      <c r="R143" s="653" t="s">
        <v>832</v>
      </c>
      <c r="S143" s="540" t="s">
        <v>834</v>
      </c>
      <c r="T143" s="653" t="s">
        <v>1958</v>
      </c>
    </row>
    <row r="144" spans="2:20">
      <c r="B144" s="653" t="s">
        <v>1912</v>
      </c>
      <c r="C144" s="653" t="s">
        <v>950</v>
      </c>
      <c r="D144" s="654">
        <v>66</v>
      </c>
      <c r="E144" s="654">
        <v>71</v>
      </c>
      <c r="F144" s="654">
        <v>70</v>
      </c>
      <c r="G144" s="654">
        <v>0</v>
      </c>
      <c r="H144" s="653" t="s">
        <v>868</v>
      </c>
      <c r="I144" s="653" t="s">
        <v>869</v>
      </c>
      <c r="J144" s="653" t="s">
        <v>1124</v>
      </c>
      <c r="K144" s="653" t="s">
        <v>1088</v>
      </c>
      <c r="L144" s="540" t="s">
        <v>829</v>
      </c>
      <c r="M144" s="655">
        <v>44204</v>
      </c>
      <c r="N144" s="540"/>
      <c r="O144" s="654">
        <v>1</v>
      </c>
      <c r="P144" s="653" t="s">
        <v>830</v>
      </c>
      <c r="Q144" s="653" t="s">
        <v>831</v>
      </c>
      <c r="R144" s="653" t="s">
        <v>832</v>
      </c>
      <c r="S144" s="540" t="s">
        <v>834</v>
      </c>
      <c r="T144" s="653" t="s">
        <v>1958</v>
      </c>
    </row>
    <row r="145" spans="2:20">
      <c r="B145" s="653" t="s">
        <v>959</v>
      </c>
      <c r="C145" s="653" t="s">
        <v>875</v>
      </c>
      <c r="D145" s="654">
        <v>-34</v>
      </c>
      <c r="E145" s="654">
        <v>-29</v>
      </c>
      <c r="F145" s="654">
        <v>45</v>
      </c>
      <c r="G145" s="654">
        <v>0</v>
      </c>
      <c r="H145" s="653" t="s">
        <v>827</v>
      </c>
      <c r="I145" s="653" t="s">
        <v>876</v>
      </c>
      <c r="J145" s="653" t="s">
        <v>3069</v>
      </c>
      <c r="K145" s="653" t="s">
        <v>978</v>
      </c>
      <c r="L145" s="540" t="s">
        <v>829</v>
      </c>
      <c r="M145" s="655">
        <v>44197</v>
      </c>
      <c r="N145" s="540"/>
      <c r="O145" s="654">
        <v>1</v>
      </c>
      <c r="P145" s="653" t="s">
        <v>830</v>
      </c>
      <c r="Q145" s="653" t="s">
        <v>831</v>
      </c>
      <c r="R145" s="653" t="s">
        <v>832</v>
      </c>
      <c r="S145" s="540" t="s">
        <v>833</v>
      </c>
      <c r="T145" s="653" t="s">
        <v>2630</v>
      </c>
    </row>
    <row r="146" spans="2:20">
      <c r="B146" s="653" t="s">
        <v>960</v>
      </c>
      <c r="C146" s="653" t="s">
        <v>569</v>
      </c>
      <c r="D146" s="654">
        <v>148</v>
      </c>
      <c r="E146" s="654">
        <v>153</v>
      </c>
      <c r="F146" s="654">
        <v>0</v>
      </c>
      <c r="G146" s="654">
        <v>0</v>
      </c>
      <c r="H146" s="653" t="s">
        <v>3760</v>
      </c>
      <c r="I146" s="653" t="s">
        <v>2832</v>
      </c>
      <c r="J146" s="653" t="s">
        <v>3771</v>
      </c>
      <c r="K146" s="653" t="s">
        <v>898</v>
      </c>
      <c r="L146" s="540" t="s">
        <v>829</v>
      </c>
      <c r="M146" s="655">
        <v>44204</v>
      </c>
      <c r="N146" s="540"/>
      <c r="O146" s="654">
        <v>1</v>
      </c>
      <c r="P146" s="653" t="s">
        <v>830</v>
      </c>
      <c r="Q146" s="653" t="s">
        <v>831</v>
      </c>
      <c r="R146" s="653" t="s">
        <v>832</v>
      </c>
      <c r="S146" s="540" t="s">
        <v>833</v>
      </c>
      <c r="T146" s="653" t="s">
        <v>1987</v>
      </c>
    </row>
    <row r="147" spans="2:20">
      <c r="B147" s="653" t="s">
        <v>961</v>
      </c>
      <c r="C147" s="653" t="s">
        <v>569</v>
      </c>
      <c r="D147" s="654">
        <v>58</v>
      </c>
      <c r="E147" s="654">
        <v>63</v>
      </c>
      <c r="F147" s="654">
        <v>90</v>
      </c>
      <c r="G147" s="654">
        <v>0</v>
      </c>
      <c r="H147" s="653" t="s">
        <v>3760</v>
      </c>
      <c r="I147" s="653" t="s">
        <v>2832</v>
      </c>
      <c r="J147" s="653" t="s">
        <v>3771</v>
      </c>
      <c r="K147" s="653" t="s">
        <v>898</v>
      </c>
      <c r="L147" s="540" t="s">
        <v>829</v>
      </c>
      <c r="M147" s="655">
        <v>44204</v>
      </c>
      <c r="N147" s="540"/>
      <c r="O147" s="654">
        <v>1</v>
      </c>
      <c r="P147" s="653" t="s">
        <v>830</v>
      </c>
      <c r="Q147" s="653" t="s">
        <v>831</v>
      </c>
      <c r="R147" s="653" t="s">
        <v>832</v>
      </c>
      <c r="S147" s="540" t="s">
        <v>833</v>
      </c>
      <c r="T147" s="653" t="s">
        <v>1986</v>
      </c>
    </row>
    <row r="148" spans="2:20">
      <c r="B148" s="653" t="s">
        <v>2380</v>
      </c>
      <c r="C148" s="653" t="s">
        <v>569</v>
      </c>
      <c r="D148" s="654">
        <v>58</v>
      </c>
      <c r="E148" s="654">
        <v>63</v>
      </c>
      <c r="F148" s="654">
        <v>90</v>
      </c>
      <c r="G148" s="654">
        <v>0</v>
      </c>
      <c r="H148" s="653" t="s">
        <v>3760</v>
      </c>
      <c r="I148" s="653" t="s">
        <v>2832</v>
      </c>
      <c r="J148" s="653" t="s">
        <v>3771</v>
      </c>
      <c r="K148" s="653" t="s">
        <v>898</v>
      </c>
      <c r="L148" s="540" t="s">
        <v>829</v>
      </c>
      <c r="M148" s="655">
        <v>44204</v>
      </c>
      <c r="N148" s="540"/>
      <c r="O148" s="654">
        <v>1</v>
      </c>
      <c r="P148" s="653" t="s">
        <v>830</v>
      </c>
      <c r="Q148" s="653" t="s">
        <v>831</v>
      </c>
      <c r="R148" s="653" t="s">
        <v>832</v>
      </c>
      <c r="S148" s="540" t="s">
        <v>833</v>
      </c>
      <c r="T148" s="653" t="s">
        <v>1986</v>
      </c>
    </row>
    <row r="149" spans="2:20">
      <c r="B149" s="653" t="s">
        <v>962</v>
      </c>
      <c r="C149" s="653" t="s">
        <v>564</v>
      </c>
      <c r="D149" s="654">
        <v>-26</v>
      </c>
      <c r="E149" s="654">
        <v>-21</v>
      </c>
      <c r="F149" s="654">
        <v>0</v>
      </c>
      <c r="G149" s="654">
        <v>0</v>
      </c>
      <c r="H149" s="653" t="s">
        <v>886</v>
      </c>
      <c r="I149" s="653" t="s">
        <v>887</v>
      </c>
      <c r="J149" s="653" t="s">
        <v>3017</v>
      </c>
      <c r="K149" s="653" t="s">
        <v>888</v>
      </c>
      <c r="L149" s="540" t="s">
        <v>829</v>
      </c>
      <c r="M149" s="655">
        <v>44197</v>
      </c>
      <c r="N149" s="540"/>
      <c r="O149" s="654">
        <v>1</v>
      </c>
      <c r="P149" s="653" t="s">
        <v>830</v>
      </c>
      <c r="Q149" s="653" t="s">
        <v>831</v>
      </c>
      <c r="R149" s="653" t="s">
        <v>832</v>
      </c>
      <c r="S149" s="540" t="s">
        <v>833</v>
      </c>
      <c r="T149" s="540"/>
    </row>
    <row r="150" spans="2:20">
      <c r="B150" s="653" t="s">
        <v>963</v>
      </c>
      <c r="C150" s="653" t="s">
        <v>880</v>
      </c>
      <c r="D150" s="654">
        <v>100</v>
      </c>
      <c r="E150" s="654">
        <v>105</v>
      </c>
      <c r="F150" s="654">
        <v>0</v>
      </c>
      <c r="G150" s="654">
        <v>0</v>
      </c>
      <c r="H150" s="653" t="s">
        <v>868</v>
      </c>
      <c r="I150" s="653" t="s">
        <v>869</v>
      </c>
      <c r="J150" s="653" t="s">
        <v>1124</v>
      </c>
      <c r="K150" s="653" t="s">
        <v>939</v>
      </c>
      <c r="L150" s="540" t="s">
        <v>829</v>
      </c>
      <c r="M150" s="655">
        <v>44204</v>
      </c>
      <c r="N150" s="540"/>
      <c r="O150" s="654">
        <v>1</v>
      </c>
      <c r="P150" s="653" t="s">
        <v>830</v>
      </c>
      <c r="Q150" s="653" t="s">
        <v>831</v>
      </c>
      <c r="R150" s="653" t="s">
        <v>832</v>
      </c>
      <c r="S150" s="540" t="s">
        <v>833</v>
      </c>
      <c r="T150" s="540"/>
    </row>
    <row r="151" spans="2:20">
      <c r="B151" s="653" t="s">
        <v>964</v>
      </c>
      <c r="C151" s="653" t="s">
        <v>563</v>
      </c>
      <c r="D151" s="654">
        <v>259</v>
      </c>
      <c r="E151" s="654">
        <v>269</v>
      </c>
      <c r="F151" s="654">
        <v>40</v>
      </c>
      <c r="G151" s="654">
        <v>0</v>
      </c>
      <c r="H151" s="653" t="s">
        <v>826</v>
      </c>
      <c r="I151" s="653" t="s">
        <v>827</v>
      </c>
      <c r="J151" s="653" t="s">
        <v>2414</v>
      </c>
      <c r="K151" s="653" t="s">
        <v>851</v>
      </c>
      <c r="L151" s="540" t="s">
        <v>829</v>
      </c>
      <c r="M151" s="655">
        <v>44214</v>
      </c>
      <c r="N151" s="540"/>
      <c r="O151" s="654">
        <v>1</v>
      </c>
      <c r="P151" s="653" t="s">
        <v>830</v>
      </c>
      <c r="Q151" s="653" t="s">
        <v>831</v>
      </c>
      <c r="R151" s="653" t="s">
        <v>847</v>
      </c>
      <c r="S151" s="540" t="s">
        <v>833</v>
      </c>
      <c r="T151" s="653" t="s">
        <v>1961</v>
      </c>
    </row>
    <row r="152" spans="2:20">
      <c r="B152" s="653" t="s">
        <v>965</v>
      </c>
      <c r="C152" s="653" t="s">
        <v>564</v>
      </c>
      <c r="D152" s="654">
        <v>14</v>
      </c>
      <c r="E152" s="654">
        <v>19</v>
      </c>
      <c r="F152" s="654">
        <v>0</v>
      </c>
      <c r="G152" s="654">
        <v>0</v>
      </c>
      <c r="H152" s="653" t="s">
        <v>886</v>
      </c>
      <c r="I152" s="653" t="s">
        <v>887</v>
      </c>
      <c r="J152" s="653" t="s">
        <v>3017</v>
      </c>
      <c r="K152" s="653" t="s">
        <v>859</v>
      </c>
      <c r="L152" s="540" t="s">
        <v>829</v>
      </c>
      <c r="M152" s="655">
        <v>44197</v>
      </c>
      <c r="N152" s="540"/>
      <c r="O152" s="654">
        <v>1</v>
      </c>
      <c r="P152" s="653" t="s">
        <v>830</v>
      </c>
      <c r="Q152" s="653" t="s">
        <v>831</v>
      </c>
      <c r="R152" s="653" t="s">
        <v>832</v>
      </c>
      <c r="S152" s="540" t="s">
        <v>833</v>
      </c>
      <c r="T152" s="540"/>
    </row>
    <row r="153" spans="2:20">
      <c r="B153" s="653" t="s">
        <v>966</v>
      </c>
      <c r="C153" s="653" t="s">
        <v>966</v>
      </c>
      <c r="D153" s="654">
        <v>20</v>
      </c>
      <c r="E153" s="654">
        <v>25</v>
      </c>
      <c r="F153" s="654">
        <v>0</v>
      </c>
      <c r="G153" s="654">
        <v>0</v>
      </c>
      <c r="H153" s="653" t="s">
        <v>868</v>
      </c>
      <c r="I153" s="653" t="s">
        <v>869</v>
      </c>
      <c r="J153" s="653" t="s">
        <v>877</v>
      </c>
      <c r="K153" s="653" t="s">
        <v>1123</v>
      </c>
      <c r="L153" s="540" t="s">
        <v>855</v>
      </c>
      <c r="M153" s="655">
        <v>44186</v>
      </c>
      <c r="N153" s="540"/>
      <c r="O153" s="654">
        <v>1</v>
      </c>
      <c r="P153" s="653" t="s">
        <v>921</v>
      </c>
      <c r="Q153" s="653" t="s">
        <v>831</v>
      </c>
      <c r="R153" s="653" t="s">
        <v>832</v>
      </c>
      <c r="S153" s="540" t="s">
        <v>833</v>
      </c>
      <c r="T153" s="653" t="s">
        <v>1989</v>
      </c>
    </row>
    <row r="154" spans="2:20">
      <c r="B154" s="653" t="s">
        <v>966</v>
      </c>
      <c r="C154" s="653" t="s">
        <v>966</v>
      </c>
      <c r="D154" s="654">
        <v>-20</v>
      </c>
      <c r="E154" s="654">
        <v>-15</v>
      </c>
      <c r="F154" s="654">
        <v>0</v>
      </c>
      <c r="G154" s="654">
        <v>0</v>
      </c>
      <c r="H154" s="653" t="s">
        <v>868</v>
      </c>
      <c r="I154" s="653" t="s">
        <v>869</v>
      </c>
      <c r="J154" s="653" t="s">
        <v>877</v>
      </c>
      <c r="K154" s="653" t="s">
        <v>1123</v>
      </c>
      <c r="L154" s="540" t="s">
        <v>856</v>
      </c>
      <c r="M154" s="655">
        <v>44186</v>
      </c>
      <c r="N154" s="540"/>
      <c r="O154" s="654">
        <v>1</v>
      </c>
      <c r="P154" s="653" t="s">
        <v>921</v>
      </c>
      <c r="Q154" s="653" t="s">
        <v>831</v>
      </c>
      <c r="R154" s="653" t="s">
        <v>832</v>
      </c>
      <c r="S154" s="540" t="s">
        <v>833</v>
      </c>
      <c r="T154" s="653" t="s">
        <v>1988</v>
      </c>
    </row>
    <row r="155" spans="2:20">
      <c r="B155" s="653" t="s">
        <v>966</v>
      </c>
      <c r="C155" s="653" t="s">
        <v>966</v>
      </c>
      <c r="D155" s="654">
        <v>25</v>
      </c>
      <c r="E155" s="654">
        <v>30</v>
      </c>
      <c r="F155" s="654">
        <v>0</v>
      </c>
      <c r="G155" s="654">
        <v>0</v>
      </c>
      <c r="H155" s="653" t="s">
        <v>868</v>
      </c>
      <c r="I155" s="653" t="s">
        <v>869</v>
      </c>
      <c r="J155" s="653" t="s">
        <v>877</v>
      </c>
      <c r="K155" s="653" t="s">
        <v>1123</v>
      </c>
      <c r="L155" s="540" t="s">
        <v>855</v>
      </c>
      <c r="M155" s="655">
        <v>44186</v>
      </c>
      <c r="N155" s="540"/>
      <c r="O155" s="654">
        <v>1</v>
      </c>
      <c r="P155" s="653" t="s">
        <v>967</v>
      </c>
      <c r="Q155" s="653" t="s">
        <v>831</v>
      </c>
      <c r="R155" s="653" t="s">
        <v>832</v>
      </c>
      <c r="S155" s="540" t="s">
        <v>833</v>
      </c>
      <c r="T155" s="653" t="s">
        <v>1989</v>
      </c>
    </row>
    <row r="156" spans="2:20">
      <c r="B156" s="653" t="s">
        <v>966</v>
      </c>
      <c r="C156" s="653" t="s">
        <v>966</v>
      </c>
      <c r="D156" s="654">
        <v>-15</v>
      </c>
      <c r="E156" s="654">
        <v>-10</v>
      </c>
      <c r="F156" s="654">
        <v>0</v>
      </c>
      <c r="G156" s="654">
        <v>0</v>
      </c>
      <c r="H156" s="653" t="s">
        <v>868</v>
      </c>
      <c r="I156" s="653" t="s">
        <v>869</v>
      </c>
      <c r="J156" s="653" t="s">
        <v>877</v>
      </c>
      <c r="K156" s="653" t="s">
        <v>1123</v>
      </c>
      <c r="L156" s="540" t="s">
        <v>856</v>
      </c>
      <c r="M156" s="655">
        <v>44186</v>
      </c>
      <c r="N156" s="540"/>
      <c r="O156" s="654">
        <v>1</v>
      </c>
      <c r="P156" s="653" t="s">
        <v>967</v>
      </c>
      <c r="Q156" s="653" t="s">
        <v>831</v>
      </c>
      <c r="R156" s="653" t="s">
        <v>832</v>
      </c>
      <c r="S156" s="540" t="s">
        <v>833</v>
      </c>
      <c r="T156" s="653" t="s">
        <v>1988</v>
      </c>
    </row>
    <row r="157" spans="2:20">
      <c r="B157" s="653" t="s">
        <v>968</v>
      </c>
      <c r="C157" s="653" t="s">
        <v>947</v>
      </c>
      <c r="D157" s="654">
        <v>66</v>
      </c>
      <c r="E157" s="654">
        <v>71</v>
      </c>
      <c r="F157" s="654">
        <v>70</v>
      </c>
      <c r="G157" s="654">
        <v>0</v>
      </c>
      <c r="H157" s="653" t="s">
        <v>2973</v>
      </c>
      <c r="I157" s="653" t="s">
        <v>845</v>
      </c>
      <c r="J157" s="653" t="s">
        <v>2360</v>
      </c>
      <c r="K157" s="653" t="s">
        <v>927</v>
      </c>
      <c r="L157" s="540" t="s">
        <v>829</v>
      </c>
      <c r="M157" s="655">
        <v>44204</v>
      </c>
      <c r="N157" s="540"/>
      <c r="O157" s="654">
        <v>1</v>
      </c>
      <c r="P157" s="653" t="s">
        <v>830</v>
      </c>
      <c r="Q157" s="653" t="s">
        <v>831</v>
      </c>
      <c r="R157" s="653" t="s">
        <v>832</v>
      </c>
      <c r="S157" s="540" t="s">
        <v>834</v>
      </c>
      <c r="T157" s="653" t="s">
        <v>1958</v>
      </c>
    </row>
    <row r="158" spans="2:20">
      <c r="B158" s="653" t="s">
        <v>968</v>
      </c>
      <c r="C158" s="653" t="s">
        <v>950</v>
      </c>
      <c r="D158" s="654">
        <v>66</v>
      </c>
      <c r="E158" s="654">
        <v>71</v>
      </c>
      <c r="F158" s="654">
        <v>70</v>
      </c>
      <c r="G158" s="654">
        <v>0</v>
      </c>
      <c r="H158" s="653" t="s">
        <v>868</v>
      </c>
      <c r="I158" s="653" t="s">
        <v>869</v>
      </c>
      <c r="J158" s="653" t="s">
        <v>1124</v>
      </c>
      <c r="K158" s="653" t="s">
        <v>1088</v>
      </c>
      <c r="L158" s="540" t="s">
        <v>829</v>
      </c>
      <c r="M158" s="655">
        <v>44204</v>
      </c>
      <c r="N158" s="540"/>
      <c r="O158" s="654">
        <v>1</v>
      </c>
      <c r="P158" s="653" t="s">
        <v>830</v>
      </c>
      <c r="Q158" s="653" t="s">
        <v>831</v>
      </c>
      <c r="R158" s="653" t="s">
        <v>832</v>
      </c>
      <c r="S158" s="540" t="s">
        <v>834</v>
      </c>
      <c r="T158" s="653" t="s">
        <v>1958</v>
      </c>
    </row>
    <row r="159" spans="2:20">
      <c r="B159" s="653" t="s">
        <v>969</v>
      </c>
      <c r="C159" s="653" t="s">
        <v>875</v>
      </c>
      <c r="D159" s="654">
        <v>-27</v>
      </c>
      <c r="E159" s="654">
        <v>-22</v>
      </c>
      <c r="F159" s="654">
        <v>45</v>
      </c>
      <c r="G159" s="654">
        <v>0</v>
      </c>
      <c r="H159" s="653" t="s">
        <v>827</v>
      </c>
      <c r="I159" s="653" t="s">
        <v>876</v>
      </c>
      <c r="J159" s="653" t="s">
        <v>3069</v>
      </c>
      <c r="K159" s="653" t="s">
        <v>978</v>
      </c>
      <c r="L159" s="540" t="s">
        <v>829</v>
      </c>
      <c r="M159" s="655">
        <v>44197</v>
      </c>
      <c r="N159" s="540"/>
      <c r="O159" s="654">
        <v>1</v>
      </c>
      <c r="P159" s="653" t="s">
        <v>830</v>
      </c>
      <c r="Q159" s="653" t="s">
        <v>831</v>
      </c>
      <c r="R159" s="653" t="s">
        <v>832</v>
      </c>
      <c r="S159" s="540" t="s">
        <v>834</v>
      </c>
      <c r="T159" s="653" t="s">
        <v>2630</v>
      </c>
    </row>
    <row r="160" spans="2:20">
      <c r="B160" s="653" t="s">
        <v>970</v>
      </c>
      <c r="C160" s="653" t="s">
        <v>894</v>
      </c>
      <c r="D160" s="654">
        <v>28</v>
      </c>
      <c r="E160" s="654">
        <v>33</v>
      </c>
      <c r="F160" s="654">
        <v>90</v>
      </c>
      <c r="G160" s="654">
        <v>0</v>
      </c>
      <c r="H160" s="653" t="s">
        <v>826</v>
      </c>
      <c r="I160" s="653" t="s">
        <v>827</v>
      </c>
      <c r="J160" s="653" t="s">
        <v>1124</v>
      </c>
      <c r="K160" s="653" t="s">
        <v>971</v>
      </c>
      <c r="L160" s="540" t="s">
        <v>829</v>
      </c>
      <c r="M160" s="655">
        <v>44204</v>
      </c>
      <c r="N160" s="540"/>
      <c r="O160" s="654">
        <v>1</v>
      </c>
      <c r="P160" s="653" t="s">
        <v>830</v>
      </c>
      <c r="Q160" s="653" t="s">
        <v>831</v>
      </c>
      <c r="R160" s="653" t="s">
        <v>832</v>
      </c>
      <c r="S160" s="540" t="s">
        <v>833</v>
      </c>
      <c r="T160" s="540"/>
    </row>
    <row r="161" spans="2:20">
      <c r="B161" s="653" t="s">
        <v>972</v>
      </c>
      <c r="C161" s="653" t="s">
        <v>570</v>
      </c>
      <c r="D161" s="654">
        <v>56</v>
      </c>
      <c r="E161" s="654">
        <v>61</v>
      </c>
      <c r="F161" s="654">
        <v>0</v>
      </c>
      <c r="G161" s="654">
        <v>0</v>
      </c>
      <c r="H161" s="653" t="s">
        <v>827</v>
      </c>
      <c r="I161" s="653" t="s">
        <v>876</v>
      </c>
      <c r="J161" s="653" t="s">
        <v>2240</v>
      </c>
      <c r="K161" s="653" t="s">
        <v>973</v>
      </c>
      <c r="L161" s="540" t="s">
        <v>829</v>
      </c>
      <c r="M161" s="655">
        <v>44197</v>
      </c>
      <c r="N161" s="540"/>
      <c r="O161" s="654">
        <v>1</v>
      </c>
      <c r="P161" s="653" t="s">
        <v>830</v>
      </c>
      <c r="Q161" s="653" t="s">
        <v>831</v>
      </c>
      <c r="R161" s="653" t="s">
        <v>832</v>
      </c>
      <c r="S161" s="540" t="s">
        <v>833</v>
      </c>
      <c r="T161" s="653" t="s">
        <v>1959</v>
      </c>
    </row>
    <row r="162" spans="2:20">
      <c r="B162" s="653" t="s">
        <v>975</v>
      </c>
      <c r="C162" s="653" t="s">
        <v>975</v>
      </c>
      <c r="D162" s="654">
        <v>6</v>
      </c>
      <c r="E162" s="654">
        <v>11</v>
      </c>
      <c r="F162" s="654">
        <v>0</v>
      </c>
      <c r="G162" s="654">
        <v>0</v>
      </c>
      <c r="H162" s="653" t="s">
        <v>827</v>
      </c>
      <c r="I162" s="653" t="s">
        <v>876</v>
      </c>
      <c r="J162" s="653" t="s">
        <v>3069</v>
      </c>
      <c r="K162" s="653" t="s">
        <v>927</v>
      </c>
      <c r="L162" s="540" t="s">
        <v>829</v>
      </c>
      <c r="M162" s="655">
        <v>44197</v>
      </c>
      <c r="N162" s="540"/>
      <c r="O162" s="654">
        <v>0</v>
      </c>
      <c r="P162" s="653" t="s">
        <v>830</v>
      </c>
      <c r="Q162" s="653" t="s">
        <v>831</v>
      </c>
      <c r="R162" s="653" t="s">
        <v>832</v>
      </c>
      <c r="S162" s="540" t="s">
        <v>833</v>
      </c>
      <c r="T162" s="653" t="s">
        <v>2640</v>
      </c>
    </row>
    <row r="163" spans="2:20">
      <c r="B163" s="653" t="s">
        <v>953</v>
      </c>
      <c r="C163" s="653" t="s">
        <v>953</v>
      </c>
      <c r="D163" s="654">
        <v>95</v>
      </c>
      <c r="E163" s="654">
        <v>105</v>
      </c>
      <c r="F163" s="654">
        <v>40</v>
      </c>
      <c r="G163" s="654">
        <v>40</v>
      </c>
      <c r="H163" s="653" t="s">
        <v>862</v>
      </c>
      <c r="I163" s="653" t="s">
        <v>1231</v>
      </c>
      <c r="J163" s="653" t="s">
        <v>2466</v>
      </c>
      <c r="K163" s="653" t="s">
        <v>3029</v>
      </c>
      <c r="L163" s="540" t="s">
        <v>829</v>
      </c>
      <c r="M163" s="655">
        <v>44214</v>
      </c>
      <c r="N163" s="540"/>
      <c r="O163" s="654">
        <v>1</v>
      </c>
      <c r="P163" s="653" t="s">
        <v>830</v>
      </c>
      <c r="Q163" s="653" t="s">
        <v>831</v>
      </c>
      <c r="R163" s="653" t="s">
        <v>847</v>
      </c>
      <c r="S163" s="540" t="s">
        <v>833</v>
      </c>
      <c r="T163" s="653" t="s">
        <v>1960</v>
      </c>
    </row>
    <row r="164" spans="2:20">
      <c r="B164" s="653" t="s">
        <v>571</v>
      </c>
      <c r="C164" s="653" t="s">
        <v>571</v>
      </c>
      <c r="D164" s="654">
        <v>58</v>
      </c>
      <c r="E164" s="654">
        <v>68</v>
      </c>
      <c r="F164" s="654">
        <v>20</v>
      </c>
      <c r="G164" s="654">
        <v>45</v>
      </c>
      <c r="H164" s="653" t="s">
        <v>844</v>
      </c>
      <c r="I164" s="653" t="s">
        <v>887</v>
      </c>
      <c r="J164" s="653" t="s">
        <v>2902</v>
      </c>
      <c r="K164" s="653" t="s">
        <v>927</v>
      </c>
      <c r="L164" s="540" t="s">
        <v>829</v>
      </c>
      <c r="M164" s="655">
        <v>44214</v>
      </c>
      <c r="N164" s="540"/>
      <c r="O164" s="654">
        <v>1</v>
      </c>
      <c r="P164" s="653" t="s">
        <v>830</v>
      </c>
      <c r="Q164" s="653" t="s">
        <v>831</v>
      </c>
      <c r="R164" s="653" t="s">
        <v>847</v>
      </c>
      <c r="S164" s="540" t="s">
        <v>833</v>
      </c>
      <c r="T164" s="653" t="s">
        <v>1961</v>
      </c>
    </row>
    <row r="165" spans="2:20">
      <c r="B165" s="653" t="s">
        <v>1473</v>
      </c>
      <c r="C165" s="653" t="s">
        <v>836</v>
      </c>
      <c r="D165" s="654">
        <v>294</v>
      </c>
      <c r="E165" s="654">
        <v>304</v>
      </c>
      <c r="F165" s="654">
        <v>0</v>
      </c>
      <c r="G165" s="654">
        <v>0</v>
      </c>
      <c r="H165" s="653" t="s">
        <v>868</v>
      </c>
      <c r="I165" s="653" t="s">
        <v>869</v>
      </c>
      <c r="J165" s="653" t="s">
        <v>3045</v>
      </c>
      <c r="K165" s="653" t="s">
        <v>846</v>
      </c>
      <c r="L165" s="540" t="s">
        <v>829</v>
      </c>
      <c r="M165" s="655">
        <v>44197</v>
      </c>
      <c r="N165" s="540"/>
      <c r="O165" s="654">
        <v>1</v>
      </c>
      <c r="P165" s="653" t="s">
        <v>830</v>
      </c>
      <c r="Q165" s="653" t="s">
        <v>839</v>
      </c>
      <c r="R165" s="540"/>
      <c r="S165" s="540" t="s">
        <v>833</v>
      </c>
      <c r="T165" s="653" t="s">
        <v>2904</v>
      </c>
    </row>
    <row r="166" spans="2:20">
      <c r="B166" s="653" t="s">
        <v>976</v>
      </c>
      <c r="C166" s="653" t="s">
        <v>977</v>
      </c>
      <c r="D166" s="654">
        <v>93</v>
      </c>
      <c r="E166" s="654">
        <v>98</v>
      </c>
      <c r="F166" s="654">
        <v>0</v>
      </c>
      <c r="G166" s="654">
        <v>0</v>
      </c>
      <c r="H166" s="653" t="s">
        <v>869</v>
      </c>
      <c r="I166" s="653" t="s">
        <v>876</v>
      </c>
      <c r="J166" s="653" t="s">
        <v>3801</v>
      </c>
      <c r="K166" s="653" t="s">
        <v>888</v>
      </c>
      <c r="L166" s="540" t="s">
        <v>829</v>
      </c>
      <c r="M166" s="655">
        <v>44197</v>
      </c>
      <c r="N166" s="540"/>
      <c r="O166" s="654">
        <v>1</v>
      </c>
      <c r="P166" s="653" t="s">
        <v>830</v>
      </c>
      <c r="Q166" s="653" t="s">
        <v>831</v>
      </c>
      <c r="R166" s="653" t="s">
        <v>832</v>
      </c>
      <c r="S166" s="540" t="s">
        <v>833</v>
      </c>
      <c r="T166" s="653" t="s">
        <v>1959</v>
      </c>
    </row>
    <row r="167" spans="2:20">
      <c r="B167" s="653" t="s">
        <v>3342</v>
      </c>
      <c r="C167" s="653" t="s">
        <v>873</v>
      </c>
      <c r="D167" s="654">
        <v>48</v>
      </c>
      <c r="E167" s="654">
        <v>53</v>
      </c>
      <c r="F167" s="654">
        <v>0</v>
      </c>
      <c r="G167" s="654">
        <v>0</v>
      </c>
      <c r="H167" s="653" t="s">
        <v>826</v>
      </c>
      <c r="I167" s="653" t="s">
        <v>827</v>
      </c>
      <c r="J167" s="653" t="s">
        <v>2938</v>
      </c>
      <c r="K167" s="653" t="s">
        <v>978</v>
      </c>
      <c r="L167" s="540" t="s">
        <v>829</v>
      </c>
      <c r="M167" s="655">
        <v>44197</v>
      </c>
      <c r="N167" s="540"/>
      <c r="O167" s="654">
        <v>1</v>
      </c>
      <c r="P167" s="653" t="s">
        <v>830</v>
      </c>
      <c r="Q167" s="653" t="s">
        <v>831</v>
      </c>
      <c r="R167" s="653" t="s">
        <v>832</v>
      </c>
      <c r="S167" s="540" t="s">
        <v>833</v>
      </c>
      <c r="T167" s="540"/>
    </row>
    <row r="168" spans="2:20">
      <c r="B168" s="653" t="s">
        <v>979</v>
      </c>
      <c r="C168" s="653" t="s">
        <v>572</v>
      </c>
      <c r="D168" s="654">
        <v>48</v>
      </c>
      <c r="E168" s="654">
        <v>53</v>
      </c>
      <c r="F168" s="654">
        <v>0</v>
      </c>
      <c r="G168" s="654">
        <v>0</v>
      </c>
      <c r="H168" s="653" t="s">
        <v>3626</v>
      </c>
      <c r="I168" s="653" t="s">
        <v>1931</v>
      </c>
      <c r="J168" s="653" t="s">
        <v>3261</v>
      </c>
      <c r="K168" s="653" t="s">
        <v>939</v>
      </c>
      <c r="L168" s="540" t="s">
        <v>856</v>
      </c>
      <c r="M168" s="655">
        <v>44197</v>
      </c>
      <c r="N168" s="540"/>
      <c r="O168" s="654">
        <v>1</v>
      </c>
      <c r="P168" s="653" t="s">
        <v>967</v>
      </c>
      <c r="Q168" s="653" t="s">
        <v>831</v>
      </c>
      <c r="R168" s="653" t="s">
        <v>832</v>
      </c>
      <c r="S168" s="540" t="s">
        <v>833</v>
      </c>
      <c r="T168" s="540"/>
    </row>
    <row r="169" spans="2:20">
      <c r="B169" s="653" t="s">
        <v>979</v>
      </c>
      <c r="C169" s="653" t="s">
        <v>572</v>
      </c>
      <c r="D169" s="654">
        <v>23</v>
      </c>
      <c r="E169" s="654">
        <v>28</v>
      </c>
      <c r="F169" s="654">
        <v>0</v>
      </c>
      <c r="G169" s="654">
        <v>0</v>
      </c>
      <c r="H169" s="653" t="s">
        <v>3626</v>
      </c>
      <c r="I169" s="653" t="s">
        <v>1931</v>
      </c>
      <c r="J169" s="653" t="s">
        <v>3261</v>
      </c>
      <c r="K169" s="653" t="s">
        <v>939</v>
      </c>
      <c r="L169" s="540" t="s">
        <v>856</v>
      </c>
      <c r="M169" s="655">
        <v>44197</v>
      </c>
      <c r="N169" s="540"/>
      <c r="O169" s="654">
        <v>1</v>
      </c>
      <c r="P169" s="653" t="s">
        <v>921</v>
      </c>
      <c r="Q169" s="653" t="s">
        <v>831</v>
      </c>
      <c r="R169" s="653" t="s">
        <v>832</v>
      </c>
      <c r="S169" s="540" t="s">
        <v>833</v>
      </c>
      <c r="T169" s="540"/>
    </row>
    <row r="170" spans="2:20">
      <c r="B170" s="653" t="s">
        <v>979</v>
      </c>
      <c r="C170" s="653" t="s">
        <v>572</v>
      </c>
      <c r="D170" s="654">
        <v>63</v>
      </c>
      <c r="E170" s="654">
        <v>68</v>
      </c>
      <c r="F170" s="654">
        <v>0</v>
      </c>
      <c r="G170" s="654">
        <v>0</v>
      </c>
      <c r="H170" s="653" t="s">
        <v>3626</v>
      </c>
      <c r="I170" s="653" t="s">
        <v>1931</v>
      </c>
      <c r="J170" s="653" t="s">
        <v>3261</v>
      </c>
      <c r="K170" s="653" t="s">
        <v>939</v>
      </c>
      <c r="L170" s="540" t="s">
        <v>855</v>
      </c>
      <c r="M170" s="655">
        <v>44197</v>
      </c>
      <c r="N170" s="540"/>
      <c r="O170" s="654">
        <v>1</v>
      </c>
      <c r="P170" s="653" t="s">
        <v>921</v>
      </c>
      <c r="Q170" s="653" t="s">
        <v>831</v>
      </c>
      <c r="R170" s="653" t="s">
        <v>832</v>
      </c>
      <c r="S170" s="540" t="s">
        <v>833</v>
      </c>
      <c r="T170" s="540"/>
    </row>
    <row r="171" spans="2:20">
      <c r="B171" s="653" t="s">
        <v>979</v>
      </c>
      <c r="C171" s="653" t="s">
        <v>572</v>
      </c>
      <c r="D171" s="654">
        <v>88</v>
      </c>
      <c r="E171" s="654">
        <v>93</v>
      </c>
      <c r="F171" s="654">
        <v>0</v>
      </c>
      <c r="G171" s="654">
        <v>0</v>
      </c>
      <c r="H171" s="653" t="s">
        <v>3626</v>
      </c>
      <c r="I171" s="653" t="s">
        <v>1931</v>
      </c>
      <c r="J171" s="653" t="s">
        <v>3261</v>
      </c>
      <c r="K171" s="653" t="s">
        <v>939</v>
      </c>
      <c r="L171" s="540" t="s">
        <v>855</v>
      </c>
      <c r="M171" s="655">
        <v>44197</v>
      </c>
      <c r="N171" s="540"/>
      <c r="O171" s="654">
        <v>1</v>
      </c>
      <c r="P171" s="653" t="s">
        <v>967</v>
      </c>
      <c r="Q171" s="653" t="s">
        <v>831</v>
      </c>
      <c r="R171" s="653" t="s">
        <v>832</v>
      </c>
      <c r="S171" s="540" t="s">
        <v>833</v>
      </c>
      <c r="T171" s="540"/>
    </row>
    <row r="172" spans="2:20">
      <c r="B172" s="653" t="s">
        <v>865</v>
      </c>
      <c r="C172" s="653" t="s">
        <v>865</v>
      </c>
      <c r="D172" s="654">
        <v>-60</v>
      </c>
      <c r="E172" s="654">
        <v>-50</v>
      </c>
      <c r="F172" s="654">
        <v>0</v>
      </c>
      <c r="G172" s="654">
        <v>0</v>
      </c>
      <c r="H172" s="653" t="s">
        <v>866</v>
      </c>
      <c r="I172" s="653" t="s">
        <v>2828</v>
      </c>
      <c r="J172" s="653" t="s">
        <v>2232</v>
      </c>
      <c r="K172" s="653" t="s">
        <v>980</v>
      </c>
      <c r="L172" s="540" t="s">
        <v>829</v>
      </c>
      <c r="M172" s="655">
        <v>44210</v>
      </c>
      <c r="N172" s="540"/>
      <c r="O172" s="654">
        <v>1</v>
      </c>
      <c r="P172" s="653" t="s">
        <v>967</v>
      </c>
      <c r="Q172" s="653" t="s">
        <v>831</v>
      </c>
      <c r="R172" s="653" t="s">
        <v>832</v>
      </c>
      <c r="S172" s="540" t="s">
        <v>833</v>
      </c>
      <c r="T172" s="653" t="s">
        <v>1990</v>
      </c>
    </row>
    <row r="173" spans="2:20">
      <c r="B173" s="653" t="s">
        <v>865</v>
      </c>
      <c r="C173" s="653" t="s">
        <v>865</v>
      </c>
      <c r="D173" s="654">
        <v>-70</v>
      </c>
      <c r="E173" s="654">
        <v>-60</v>
      </c>
      <c r="F173" s="654">
        <v>0</v>
      </c>
      <c r="G173" s="654">
        <v>0</v>
      </c>
      <c r="H173" s="653" t="s">
        <v>866</v>
      </c>
      <c r="I173" s="653" t="s">
        <v>2828</v>
      </c>
      <c r="J173" s="653" t="s">
        <v>2232</v>
      </c>
      <c r="K173" s="653" t="s">
        <v>980</v>
      </c>
      <c r="L173" s="540" t="s">
        <v>829</v>
      </c>
      <c r="M173" s="655">
        <v>44210</v>
      </c>
      <c r="N173" s="540"/>
      <c r="O173" s="654">
        <v>1</v>
      </c>
      <c r="P173" s="653" t="s">
        <v>921</v>
      </c>
      <c r="Q173" s="653" t="s">
        <v>831</v>
      </c>
      <c r="R173" s="653" t="s">
        <v>832</v>
      </c>
      <c r="S173" s="540" t="s">
        <v>833</v>
      </c>
      <c r="T173" s="653" t="s">
        <v>1990</v>
      </c>
    </row>
    <row r="174" spans="2:20">
      <c r="B174" s="653" t="s">
        <v>981</v>
      </c>
      <c r="C174" s="653" t="s">
        <v>982</v>
      </c>
      <c r="D174" s="654">
        <v>34</v>
      </c>
      <c r="E174" s="654">
        <v>39</v>
      </c>
      <c r="F174" s="654">
        <v>0</v>
      </c>
      <c r="G174" s="654">
        <v>0</v>
      </c>
      <c r="H174" s="653" t="s">
        <v>913</v>
      </c>
      <c r="I174" s="653" t="s">
        <v>881</v>
      </c>
      <c r="J174" s="653" t="s">
        <v>1124</v>
      </c>
      <c r="K174" s="653" t="s">
        <v>937</v>
      </c>
      <c r="L174" s="540" t="s">
        <v>829</v>
      </c>
      <c r="M174" s="655">
        <v>44197</v>
      </c>
      <c r="N174" s="540"/>
      <c r="O174" s="654">
        <v>1</v>
      </c>
      <c r="P174" s="653" t="s">
        <v>830</v>
      </c>
      <c r="Q174" s="653" t="s">
        <v>831</v>
      </c>
      <c r="R174" s="653" t="s">
        <v>832</v>
      </c>
      <c r="S174" s="540" t="s">
        <v>833</v>
      </c>
      <c r="T174" s="653" t="s">
        <v>1959</v>
      </c>
    </row>
    <row r="175" spans="2:20">
      <c r="B175" s="653" t="s">
        <v>3343</v>
      </c>
      <c r="C175" s="653" t="s">
        <v>873</v>
      </c>
      <c r="D175" s="654">
        <v>48</v>
      </c>
      <c r="E175" s="654">
        <v>53</v>
      </c>
      <c r="F175" s="654">
        <v>0</v>
      </c>
      <c r="G175" s="654">
        <v>0</v>
      </c>
      <c r="H175" s="653" t="s">
        <v>826</v>
      </c>
      <c r="I175" s="653" t="s">
        <v>827</v>
      </c>
      <c r="J175" s="653" t="s">
        <v>2938</v>
      </c>
      <c r="K175" s="653" t="s">
        <v>978</v>
      </c>
      <c r="L175" s="540" t="s">
        <v>829</v>
      </c>
      <c r="M175" s="655">
        <v>44197</v>
      </c>
      <c r="N175" s="540"/>
      <c r="O175" s="654">
        <v>1</v>
      </c>
      <c r="P175" s="653" t="s">
        <v>830</v>
      </c>
      <c r="Q175" s="653" t="s">
        <v>831</v>
      </c>
      <c r="R175" s="653" t="s">
        <v>832</v>
      </c>
      <c r="S175" s="540" t="s">
        <v>833</v>
      </c>
      <c r="T175" s="540"/>
    </row>
    <row r="176" spans="2:20">
      <c r="B176" s="653" t="s">
        <v>3344</v>
      </c>
      <c r="C176" s="653" t="s">
        <v>873</v>
      </c>
      <c r="D176" s="654">
        <v>48</v>
      </c>
      <c r="E176" s="654">
        <v>53</v>
      </c>
      <c r="F176" s="654">
        <v>0</v>
      </c>
      <c r="G176" s="654">
        <v>0</v>
      </c>
      <c r="H176" s="653" t="s">
        <v>826</v>
      </c>
      <c r="I176" s="653" t="s">
        <v>827</v>
      </c>
      <c r="J176" s="653" t="s">
        <v>2938</v>
      </c>
      <c r="K176" s="653" t="s">
        <v>978</v>
      </c>
      <c r="L176" s="540" t="s">
        <v>829</v>
      </c>
      <c r="M176" s="655">
        <v>44197</v>
      </c>
      <c r="N176" s="540"/>
      <c r="O176" s="654">
        <v>1</v>
      </c>
      <c r="P176" s="653" t="s">
        <v>830</v>
      </c>
      <c r="Q176" s="653" t="s">
        <v>831</v>
      </c>
      <c r="R176" s="653" t="s">
        <v>832</v>
      </c>
      <c r="S176" s="540" t="s">
        <v>833</v>
      </c>
      <c r="T176" s="540"/>
    </row>
    <row r="177" spans="2:20">
      <c r="B177" s="653" t="s">
        <v>983</v>
      </c>
      <c r="C177" s="653" t="s">
        <v>564</v>
      </c>
      <c r="D177" s="654">
        <v>24</v>
      </c>
      <c r="E177" s="654">
        <v>29</v>
      </c>
      <c r="F177" s="654">
        <v>0</v>
      </c>
      <c r="G177" s="654">
        <v>0</v>
      </c>
      <c r="H177" s="653" t="s">
        <v>886</v>
      </c>
      <c r="I177" s="653" t="s">
        <v>887</v>
      </c>
      <c r="J177" s="653" t="s">
        <v>3017</v>
      </c>
      <c r="K177" s="653" t="s">
        <v>859</v>
      </c>
      <c r="L177" s="540" t="s">
        <v>829</v>
      </c>
      <c r="M177" s="655">
        <v>44197</v>
      </c>
      <c r="N177" s="540"/>
      <c r="O177" s="654">
        <v>1</v>
      </c>
      <c r="P177" s="653" t="s">
        <v>830</v>
      </c>
      <c r="Q177" s="653" t="s">
        <v>831</v>
      </c>
      <c r="R177" s="653" t="s">
        <v>832</v>
      </c>
      <c r="S177" s="540" t="s">
        <v>833</v>
      </c>
      <c r="T177" s="540"/>
    </row>
    <row r="178" spans="2:20">
      <c r="B178" s="653" t="s">
        <v>984</v>
      </c>
      <c r="C178" s="653" t="s">
        <v>870</v>
      </c>
      <c r="D178" s="654">
        <v>139</v>
      </c>
      <c r="E178" s="654">
        <v>144</v>
      </c>
      <c r="F178" s="654">
        <v>0</v>
      </c>
      <c r="G178" s="654">
        <v>0</v>
      </c>
      <c r="H178" s="653" t="s">
        <v>2485</v>
      </c>
      <c r="I178" s="653" t="s">
        <v>1148</v>
      </c>
      <c r="J178" s="653" t="s">
        <v>2486</v>
      </c>
      <c r="K178" s="653" t="s">
        <v>898</v>
      </c>
      <c r="L178" s="540" t="s">
        <v>829</v>
      </c>
      <c r="M178" s="655">
        <v>44197</v>
      </c>
      <c r="N178" s="540"/>
      <c r="O178" s="654">
        <v>1</v>
      </c>
      <c r="P178" s="653" t="s">
        <v>830</v>
      </c>
      <c r="Q178" s="653" t="s">
        <v>831</v>
      </c>
      <c r="R178" s="653" t="s">
        <v>847</v>
      </c>
      <c r="S178" s="540" t="s">
        <v>833</v>
      </c>
      <c r="T178" s="653" t="s">
        <v>1968</v>
      </c>
    </row>
    <row r="179" spans="2:20">
      <c r="B179" s="653" t="s">
        <v>985</v>
      </c>
      <c r="C179" s="653" t="s">
        <v>985</v>
      </c>
      <c r="D179" s="654">
        <v>75</v>
      </c>
      <c r="E179" s="654">
        <v>85</v>
      </c>
      <c r="F179" s="654">
        <v>0</v>
      </c>
      <c r="G179" s="654">
        <v>0</v>
      </c>
      <c r="H179" s="653" t="s">
        <v>827</v>
      </c>
      <c r="I179" s="653" t="s">
        <v>876</v>
      </c>
      <c r="J179" s="653" t="s">
        <v>4114</v>
      </c>
      <c r="K179" s="653" t="s">
        <v>939</v>
      </c>
      <c r="L179" s="540" t="s">
        <v>829</v>
      </c>
      <c r="M179" s="655">
        <v>44219</v>
      </c>
      <c r="N179" s="540"/>
      <c r="O179" s="654">
        <v>1</v>
      </c>
      <c r="P179" s="653" t="s">
        <v>830</v>
      </c>
      <c r="Q179" s="653" t="s">
        <v>839</v>
      </c>
      <c r="R179" s="540"/>
      <c r="S179" s="540" t="s">
        <v>833</v>
      </c>
      <c r="T179" s="653" t="s">
        <v>3506</v>
      </c>
    </row>
    <row r="180" spans="2:20">
      <c r="B180" s="653" t="s">
        <v>902</v>
      </c>
      <c r="C180" s="653" t="s">
        <v>902</v>
      </c>
      <c r="D180" s="654">
        <v>129</v>
      </c>
      <c r="E180" s="654">
        <v>139</v>
      </c>
      <c r="F180" s="654">
        <v>30</v>
      </c>
      <c r="G180" s="654">
        <v>25</v>
      </c>
      <c r="H180" s="653" t="s">
        <v>893</v>
      </c>
      <c r="I180" s="653" t="s">
        <v>838</v>
      </c>
      <c r="J180" s="653" t="s">
        <v>2418</v>
      </c>
      <c r="K180" s="653" t="s">
        <v>927</v>
      </c>
      <c r="L180" s="540" t="s">
        <v>829</v>
      </c>
      <c r="M180" s="655">
        <v>44214</v>
      </c>
      <c r="N180" s="540"/>
      <c r="O180" s="654">
        <v>1</v>
      </c>
      <c r="P180" s="653" t="s">
        <v>830</v>
      </c>
      <c r="Q180" s="653" t="s">
        <v>831</v>
      </c>
      <c r="R180" s="653" t="s">
        <v>847</v>
      </c>
      <c r="S180" s="540" t="s">
        <v>833</v>
      </c>
      <c r="T180" s="653" t="s">
        <v>1991</v>
      </c>
    </row>
    <row r="181" spans="2:20">
      <c r="B181" s="653" t="s">
        <v>987</v>
      </c>
      <c r="C181" s="653" t="s">
        <v>564</v>
      </c>
      <c r="D181" s="654">
        <v>24</v>
      </c>
      <c r="E181" s="654">
        <v>29</v>
      </c>
      <c r="F181" s="654">
        <v>0</v>
      </c>
      <c r="G181" s="654">
        <v>0</v>
      </c>
      <c r="H181" s="653" t="s">
        <v>886</v>
      </c>
      <c r="I181" s="653" t="s">
        <v>887</v>
      </c>
      <c r="J181" s="653" t="s">
        <v>3017</v>
      </c>
      <c r="K181" s="653" t="s">
        <v>859</v>
      </c>
      <c r="L181" s="540" t="s">
        <v>829</v>
      </c>
      <c r="M181" s="655">
        <v>44197</v>
      </c>
      <c r="N181" s="540"/>
      <c r="O181" s="654">
        <v>1</v>
      </c>
      <c r="P181" s="653" t="s">
        <v>830</v>
      </c>
      <c r="Q181" s="653" t="s">
        <v>831</v>
      </c>
      <c r="R181" s="653" t="s">
        <v>832</v>
      </c>
      <c r="S181" s="540" t="s">
        <v>833</v>
      </c>
      <c r="T181" s="540"/>
    </row>
    <row r="182" spans="2:20">
      <c r="B182" s="653" t="s">
        <v>988</v>
      </c>
      <c r="C182" s="653" t="s">
        <v>564</v>
      </c>
      <c r="D182" s="654">
        <v>24</v>
      </c>
      <c r="E182" s="654">
        <v>29</v>
      </c>
      <c r="F182" s="654">
        <v>0</v>
      </c>
      <c r="G182" s="654">
        <v>0</v>
      </c>
      <c r="H182" s="653" t="s">
        <v>886</v>
      </c>
      <c r="I182" s="653" t="s">
        <v>887</v>
      </c>
      <c r="J182" s="653" t="s">
        <v>3017</v>
      </c>
      <c r="K182" s="653" t="s">
        <v>859</v>
      </c>
      <c r="L182" s="540" t="s">
        <v>829</v>
      </c>
      <c r="M182" s="655">
        <v>44197</v>
      </c>
      <c r="N182" s="540"/>
      <c r="O182" s="654">
        <v>1</v>
      </c>
      <c r="P182" s="653" t="s">
        <v>830</v>
      </c>
      <c r="Q182" s="653" t="s">
        <v>831</v>
      </c>
      <c r="R182" s="653" t="s">
        <v>832</v>
      </c>
      <c r="S182" s="540" t="s">
        <v>833</v>
      </c>
      <c r="T182" s="540"/>
    </row>
    <row r="183" spans="2:20">
      <c r="B183" s="653" t="s">
        <v>2391</v>
      </c>
      <c r="C183" s="653" t="s">
        <v>850</v>
      </c>
      <c r="D183" s="654">
        <v>307</v>
      </c>
      <c r="E183" s="654">
        <v>317</v>
      </c>
      <c r="F183" s="654">
        <v>20</v>
      </c>
      <c r="G183" s="654">
        <v>22</v>
      </c>
      <c r="H183" s="653" t="s">
        <v>893</v>
      </c>
      <c r="I183" s="653" t="s">
        <v>838</v>
      </c>
      <c r="J183" s="653" t="s">
        <v>2463</v>
      </c>
      <c r="K183" s="653" t="s">
        <v>851</v>
      </c>
      <c r="L183" s="540" t="s">
        <v>829</v>
      </c>
      <c r="M183" s="655">
        <v>44214</v>
      </c>
      <c r="N183" s="540"/>
      <c r="O183" s="654">
        <v>1</v>
      </c>
      <c r="P183" s="653" t="s">
        <v>830</v>
      </c>
      <c r="Q183" s="653" t="s">
        <v>831</v>
      </c>
      <c r="R183" s="653" t="s">
        <v>847</v>
      </c>
      <c r="S183" s="540" t="s">
        <v>833</v>
      </c>
      <c r="T183" s="653" t="s">
        <v>1962</v>
      </c>
    </row>
    <row r="184" spans="2:20">
      <c r="B184" s="653" t="s">
        <v>3808</v>
      </c>
      <c r="C184" s="653" t="s">
        <v>1070</v>
      </c>
      <c r="D184" s="654">
        <v>85</v>
      </c>
      <c r="E184" s="654">
        <v>90</v>
      </c>
      <c r="F184" s="654">
        <v>0</v>
      </c>
      <c r="G184" s="654">
        <v>0</v>
      </c>
      <c r="H184" s="653" t="s">
        <v>881</v>
      </c>
      <c r="I184" s="653" t="s">
        <v>868</v>
      </c>
      <c r="J184" s="653" t="s">
        <v>2154</v>
      </c>
      <c r="K184" s="653" t="s">
        <v>939</v>
      </c>
      <c r="L184" s="540" t="s">
        <v>829</v>
      </c>
      <c r="M184" s="655">
        <v>44212</v>
      </c>
      <c r="N184" s="540"/>
      <c r="O184" s="654">
        <v>1</v>
      </c>
      <c r="P184" s="653" t="s">
        <v>830</v>
      </c>
      <c r="Q184" s="653" t="s">
        <v>831</v>
      </c>
      <c r="R184" s="653" t="s">
        <v>832</v>
      </c>
      <c r="S184" s="540" t="s">
        <v>833</v>
      </c>
      <c r="T184" s="540"/>
    </row>
    <row r="185" spans="2:20">
      <c r="B185" s="653" t="s">
        <v>989</v>
      </c>
      <c r="C185" s="653" t="s">
        <v>989</v>
      </c>
      <c r="D185" s="654">
        <v>30</v>
      </c>
      <c r="E185" s="654">
        <v>35</v>
      </c>
      <c r="F185" s="654">
        <v>0</v>
      </c>
      <c r="G185" s="654">
        <v>0</v>
      </c>
      <c r="H185" s="653" t="s">
        <v>868</v>
      </c>
      <c r="I185" s="653" t="s">
        <v>869</v>
      </c>
      <c r="J185" s="653" t="s">
        <v>3045</v>
      </c>
      <c r="K185" s="653" t="s">
        <v>2508</v>
      </c>
      <c r="L185" s="540" t="s">
        <v>829</v>
      </c>
      <c r="M185" s="655">
        <v>44197</v>
      </c>
      <c r="N185" s="540"/>
      <c r="O185" s="654">
        <v>1</v>
      </c>
      <c r="P185" s="653" t="s">
        <v>830</v>
      </c>
      <c r="Q185" s="653" t="s">
        <v>831</v>
      </c>
      <c r="R185" s="653" t="s">
        <v>832</v>
      </c>
      <c r="S185" s="540" t="s">
        <v>833</v>
      </c>
      <c r="T185" s="653" t="s">
        <v>1992</v>
      </c>
    </row>
    <row r="186" spans="2:20">
      <c r="B186" s="653" t="s">
        <v>989</v>
      </c>
      <c r="C186" s="653" t="s">
        <v>836</v>
      </c>
      <c r="D186" s="654">
        <v>44</v>
      </c>
      <c r="E186" s="654">
        <v>49</v>
      </c>
      <c r="F186" s="654">
        <v>0</v>
      </c>
      <c r="G186" s="654">
        <v>0</v>
      </c>
      <c r="H186" s="653" t="s">
        <v>868</v>
      </c>
      <c r="I186" s="653" t="s">
        <v>869</v>
      </c>
      <c r="J186" s="653" t="s">
        <v>3045</v>
      </c>
      <c r="K186" s="653" t="s">
        <v>842</v>
      </c>
      <c r="L186" s="540" t="s">
        <v>829</v>
      </c>
      <c r="M186" s="655">
        <v>44197</v>
      </c>
      <c r="N186" s="540"/>
      <c r="O186" s="654">
        <v>1</v>
      </c>
      <c r="P186" s="653" t="s">
        <v>830</v>
      </c>
      <c r="Q186" s="653" t="s">
        <v>831</v>
      </c>
      <c r="R186" s="653" t="s">
        <v>832</v>
      </c>
      <c r="S186" s="540" t="s">
        <v>833</v>
      </c>
      <c r="T186" s="653" t="s">
        <v>2529</v>
      </c>
    </row>
    <row r="187" spans="2:20">
      <c r="B187" s="653" t="s">
        <v>1907</v>
      </c>
      <c r="C187" s="653" t="s">
        <v>947</v>
      </c>
      <c r="D187" s="654">
        <v>71</v>
      </c>
      <c r="E187" s="654">
        <v>76</v>
      </c>
      <c r="F187" s="654">
        <v>70</v>
      </c>
      <c r="G187" s="654">
        <v>0</v>
      </c>
      <c r="H187" s="653" t="s">
        <v>2973</v>
      </c>
      <c r="I187" s="653" t="s">
        <v>845</v>
      </c>
      <c r="J187" s="653" t="s">
        <v>2360</v>
      </c>
      <c r="K187" s="653" t="s">
        <v>927</v>
      </c>
      <c r="L187" s="540" t="s">
        <v>829</v>
      </c>
      <c r="M187" s="655">
        <v>44204</v>
      </c>
      <c r="N187" s="540"/>
      <c r="O187" s="654">
        <v>1</v>
      </c>
      <c r="P187" s="653" t="s">
        <v>830</v>
      </c>
      <c r="Q187" s="653" t="s">
        <v>831</v>
      </c>
      <c r="R187" s="653" t="s">
        <v>832</v>
      </c>
      <c r="S187" s="540" t="s">
        <v>834</v>
      </c>
      <c r="T187" s="653" t="s">
        <v>1958</v>
      </c>
    </row>
    <row r="188" spans="2:20">
      <c r="B188" s="653" t="s">
        <v>1907</v>
      </c>
      <c r="C188" s="653" t="s">
        <v>950</v>
      </c>
      <c r="D188" s="654">
        <v>71</v>
      </c>
      <c r="E188" s="654">
        <v>76</v>
      </c>
      <c r="F188" s="654">
        <v>70</v>
      </c>
      <c r="G188" s="654">
        <v>0</v>
      </c>
      <c r="H188" s="653" t="s">
        <v>868</v>
      </c>
      <c r="I188" s="653" t="s">
        <v>869</v>
      </c>
      <c r="J188" s="653" t="s">
        <v>1124</v>
      </c>
      <c r="K188" s="653" t="s">
        <v>1088</v>
      </c>
      <c r="L188" s="540" t="s">
        <v>829</v>
      </c>
      <c r="M188" s="655">
        <v>44204</v>
      </c>
      <c r="N188" s="540"/>
      <c r="O188" s="654">
        <v>1</v>
      </c>
      <c r="P188" s="653" t="s">
        <v>830</v>
      </c>
      <c r="Q188" s="653" t="s">
        <v>831</v>
      </c>
      <c r="R188" s="653" t="s">
        <v>832</v>
      </c>
      <c r="S188" s="540" t="s">
        <v>834</v>
      </c>
      <c r="T188" s="653" t="s">
        <v>1958</v>
      </c>
    </row>
    <row r="189" spans="2:20">
      <c r="B189" s="653" t="s">
        <v>2381</v>
      </c>
      <c r="C189" s="653" t="s">
        <v>563</v>
      </c>
      <c r="D189" s="654">
        <v>219</v>
      </c>
      <c r="E189" s="654">
        <v>229</v>
      </c>
      <c r="F189" s="654">
        <v>40</v>
      </c>
      <c r="G189" s="654">
        <v>0</v>
      </c>
      <c r="H189" s="653" t="s">
        <v>826</v>
      </c>
      <c r="I189" s="653" t="s">
        <v>827</v>
      </c>
      <c r="J189" s="653" t="s">
        <v>2414</v>
      </c>
      <c r="K189" s="653" t="s">
        <v>859</v>
      </c>
      <c r="L189" s="540" t="s">
        <v>829</v>
      </c>
      <c r="M189" s="655">
        <v>44214</v>
      </c>
      <c r="N189" s="540"/>
      <c r="O189" s="654">
        <v>1</v>
      </c>
      <c r="P189" s="653" t="s">
        <v>830</v>
      </c>
      <c r="Q189" s="653" t="s">
        <v>831</v>
      </c>
      <c r="R189" s="653" t="s">
        <v>847</v>
      </c>
      <c r="S189" s="540" t="s">
        <v>833</v>
      </c>
      <c r="T189" s="653" t="s">
        <v>1961</v>
      </c>
    </row>
    <row r="190" spans="2:20">
      <c r="B190" s="653" t="s">
        <v>573</v>
      </c>
      <c r="C190" s="653" t="s">
        <v>573</v>
      </c>
      <c r="D190" s="654">
        <v>132</v>
      </c>
      <c r="E190" s="654">
        <v>137</v>
      </c>
      <c r="F190" s="654">
        <v>0</v>
      </c>
      <c r="G190" s="654">
        <v>0</v>
      </c>
      <c r="H190" s="653" t="s">
        <v>826</v>
      </c>
      <c r="I190" s="653" t="s">
        <v>827</v>
      </c>
      <c r="J190" s="653" t="s">
        <v>3045</v>
      </c>
      <c r="K190" s="653" t="s">
        <v>1935</v>
      </c>
      <c r="L190" s="540" t="s">
        <v>829</v>
      </c>
      <c r="M190" s="655">
        <v>44197</v>
      </c>
      <c r="N190" s="540"/>
      <c r="O190" s="654">
        <v>1</v>
      </c>
      <c r="P190" s="653" t="s">
        <v>830</v>
      </c>
      <c r="Q190" s="653" t="s">
        <v>831</v>
      </c>
      <c r="R190" s="653" t="s">
        <v>832</v>
      </c>
      <c r="S190" s="540" t="s">
        <v>833</v>
      </c>
      <c r="T190" s="540"/>
    </row>
    <row r="191" spans="2:20">
      <c r="B191" s="653" t="s">
        <v>992</v>
      </c>
      <c r="C191" s="653" t="s">
        <v>564</v>
      </c>
      <c r="D191" s="654">
        <v>24</v>
      </c>
      <c r="E191" s="654">
        <v>29</v>
      </c>
      <c r="F191" s="654">
        <v>0</v>
      </c>
      <c r="G191" s="654">
        <v>0</v>
      </c>
      <c r="H191" s="653" t="s">
        <v>886</v>
      </c>
      <c r="I191" s="653" t="s">
        <v>887</v>
      </c>
      <c r="J191" s="653" t="s">
        <v>3017</v>
      </c>
      <c r="K191" s="653" t="s">
        <v>888</v>
      </c>
      <c r="L191" s="540" t="s">
        <v>829</v>
      </c>
      <c r="M191" s="655">
        <v>44197</v>
      </c>
      <c r="N191" s="540"/>
      <c r="O191" s="654">
        <v>1</v>
      </c>
      <c r="P191" s="653" t="s">
        <v>830</v>
      </c>
      <c r="Q191" s="653" t="s">
        <v>831</v>
      </c>
      <c r="R191" s="653" t="s">
        <v>832</v>
      </c>
      <c r="S191" s="540" t="s">
        <v>833</v>
      </c>
      <c r="T191" s="540"/>
    </row>
    <row r="192" spans="2:20">
      <c r="B192" s="653" t="s">
        <v>993</v>
      </c>
      <c r="C192" s="653" t="s">
        <v>867</v>
      </c>
      <c r="D192" s="654">
        <v>43</v>
      </c>
      <c r="E192" s="654">
        <v>48</v>
      </c>
      <c r="F192" s="654">
        <v>0</v>
      </c>
      <c r="G192" s="654">
        <v>0</v>
      </c>
      <c r="H192" s="653" t="s">
        <v>826</v>
      </c>
      <c r="I192" s="653" t="s">
        <v>827</v>
      </c>
      <c r="J192" s="653" t="s">
        <v>2938</v>
      </c>
      <c r="K192" s="653" t="s">
        <v>927</v>
      </c>
      <c r="L192" s="540" t="s">
        <v>829</v>
      </c>
      <c r="M192" s="655">
        <v>44197</v>
      </c>
      <c r="N192" s="540"/>
      <c r="O192" s="654">
        <v>1</v>
      </c>
      <c r="P192" s="653" t="s">
        <v>830</v>
      </c>
      <c r="Q192" s="653" t="s">
        <v>831</v>
      </c>
      <c r="R192" s="653" t="s">
        <v>832</v>
      </c>
      <c r="S192" s="540" t="s">
        <v>833</v>
      </c>
      <c r="T192" s="540"/>
    </row>
    <row r="193" spans="2:20">
      <c r="B193" s="653" t="s">
        <v>994</v>
      </c>
      <c r="C193" s="653" t="s">
        <v>563</v>
      </c>
      <c r="D193" s="654">
        <v>375</v>
      </c>
      <c r="E193" s="654">
        <v>385</v>
      </c>
      <c r="F193" s="654">
        <v>0</v>
      </c>
      <c r="G193" s="654">
        <v>0</v>
      </c>
      <c r="H193" s="653" t="s">
        <v>826</v>
      </c>
      <c r="I193" s="653" t="s">
        <v>827</v>
      </c>
      <c r="J193" s="653" t="s">
        <v>2414</v>
      </c>
      <c r="K193" s="653" t="s">
        <v>846</v>
      </c>
      <c r="L193" s="540" t="s">
        <v>829</v>
      </c>
      <c r="M193" s="655">
        <v>44214</v>
      </c>
      <c r="N193" s="540"/>
      <c r="O193" s="654">
        <v>2</v>
      </c>
      <c r="P193" s="653" t="s">
        <v>830</v>
      </c>
      <c r="Q193" s="653" t="s">
        <v>839</v>
      </c>
      <c r="R193" s="540"/>
      <c r="S193" s="540" t="s">
        <v>833</v>
      </c>
      <c r="T193" s="653" t="s">
        <v>1993</v>
      </c>
    </row>
    <row r="194" spans="2:20">
      <c r="B194" s="653" t="s">
        <v>995</v>
      </c>
      <c r="C194" s="653" t="s">
        <v>564</v>
      </c>
      <c r="D194" s="654">
        <v>24</v>
      </c>
      <c r="E194" s="654">
        <v>29</v>
      </c>
      <c r="F194" s="654">
        <v>0</v>
      </c>
      <c r="G194" s="654">
        <v>0</v>
      </c>
      <c r="H194" s="653" t="s">
        <v>886</v>
      </c>
      <c r="I194" s="653" t="s">
        <v>887</v>
      </c>
      <c r="J194" s="653" t="s">
        <v>3017</v>
      </c>
      <c r="K194" s="653" t="s">
        <v>859</v>
      </c>
      <c r="L194" s="540" t="s">
        <v>829</v>
      </c>
      <c r="M194" s="655">
        <v>44197</v>
      </c>
      <c r="N194" s="540"/>
      <c r="O194" s="654">
        <v>1</v>
      </c>
      <c r="P194" s="653" t="s">
        <v>830</v>
      </c>
      <c r="Q194" s="653" t="s">
        <v>831</v>
      </c>
      <c r="R194" s="653" t="s">
        <v>832</v>
      </c>
      <c r="S194" s="540" t="s">
        <v>833</v>
      </c>
      <c r="T194" s="540"/>
    </row>
    <row r="195" spans="2:20">
      <c r="B195" s="653" t="s">
        <v>996</v>
      </c>
      <c r="C195" s="653" t="s">
        <v>564</v>
      </c>
      <c r="D195" s="654">
        <v>24</v>
      </c>
      <c r="E195" s="654">
        <v>29</v>
      </c>
      <c r="F195" s="654">
        <v>0</v>
      </c>
      <c r="G195" s="654">
        <v>0</v>
      </c>
      <c r="H195" s="653" t="s">
        <v>886</v>
      </c>
      <c r="I195" s="653" t="s">
        <v>887</v>
      </c>
      <c r="J195" s="653" t="s">
        <v>3017</v>
      </c>
      <c r="K195" s="653" t="s">
        <v>859</v>
      </c>
      <c r="L195" s="540" t="s">
        <v>829</v>
      </c>
      <c r="M195" s="655">
        <v>44197</v>
      </c>
      <c r="N195" s="540"/>
      <c r="O195" s="654">
        <v>1</v>
      </c>
      <c r="P195" s="653" t="s">
        <v>830</v>
      </c>
      <c r="Q195" s="653" t="s">
        <v>831</v>
      </c>
      <c r="R195" s="653" t="s">
        <v>832</v>
      </c>
      <c r="S195" s="540" t="s">
        <v>833</v>
      </c>
      <c r="T195" s="540"/>
    </row>
    <row r="196" spans="2:20">
      <c r="B196" s="653" t="s">
        <v>997</v>
      </c>
      <c r="C196" s="653" t="s">
        <v>563</v>
      </c>
      <c r="D196" s="654">
        <v>229</v>
      </c>
      <c r="E196" s="654">
        <v>239</v>
      </c>
      <c r="F196" s="654">
        <v>40</v>
      </c>
      <c r="G196" s="654">
        <v>0</v>
      </c>
      <c r="H196" s="653" t="s">
        <v>826</v>
      </c>
      <c r="I196" s="653" t="s">
        <v>827</v>
      </c>
      <c r="J196" s="653" t="s">
        <v>2414</v>
      </c>
      <c r="K196" s="653" t="s">
        <v>846</v>
      </c>
      <c r="L196" s="540" t="s">
        <v>829</v>
      </c>
      <c r="M196" s="655">
        <v>44214</v>
      </c>
      <c r="N196" s="540"/>
      <c r="O196" s="654">
        <v>1</v>
      </c>
      <c r="P196" s="653" t="s">
        <v>830</v>
      </c>
      <c r="Q196" s="653" t="s">
        <v>831</v>
      </c>
      <c r="R196" s="653" t="s">
        <v>847</v>
      </c>
      <c r="S196" s="540" t="s">
        <v>833</v>
      </c>
      <c r="T196" s="653" t="s">
        <v>1961</v>
      </c>
    </row>
    <row r="197" spans="2:20">
      <c r="B197" s="653" t="s">
        <v>998</v>
      </c>
      <c r="C197" s="653" t="s">
        <v>294</v>
      </c>
      <c r="D197" s="654">
        <v>474</v>
      </c>
      <c r="E197" s="654">
        <v>474</v>
      </c>
      <c r="F197" s="654">
        <v>0</v>
      </c>
      <c r="G197" s="654">
        <v>0</v>
      </c>
      <c r="H197" s="653" t="s">
        <v>876</v>
      </c>
      <c r="I197" s="653" t="s">
        <v>868</v>
      </c>
      <c r="J197" s="653" t="s">
        <v>2238</v>
      </c>
      <c r="K197" s="653" t="s">
        <v>846</v>
      </c>
      <c r="L197" s="540" t="s">
        <v>829</v>
      </c>
      <c r="M197" s="655">
        <v>44213</v>
      </c>
      <c r="N197" s="540"/>
      <c r="O197" s="654">
        <v>2</v>
      </c>
      <c r="P197" s="653" t="s">
        <v>830</v>
      </c>
      <c r="Q197" s="653" t="s">
        <v>839</v>
      </c>
      <c r="R197" s="540"/>
      <c r="S197" s="540" t="s">
        <v>833</v>
      </c>
      <c r="T197" s="653" t="s">
        <v>1969</v>
      </c>
    </row>
    <row r="198" spans="2:20">
      <c r="B198" s="653" t="s">
        <v>999</v>
      </c>
      <c r="C198" s="653" t="s">
        <v>1000</v>
      </c>
      <c r="D198" s="654">
        <v>83</v>
      </c>
      <c r="E198" s="654">
        <v>88</v>
      </c>
      <c r="F198" s="654">
        <v>0</v>
      </c>
      <c r="G198" s="654">
        <v>0</v>
      </c>
      <c r="H198" s="653" t="s">
        <v>1131</v>
      </c>
      <c r="I198" s="653" t="s">
        <v>3671</v>
      </c>
      <c r="J198" s="653" t="s">
        <v>3672</v>
      </c>
      <c r="K198" s="653" t="s">
        <v>854</v>
      </c>
      <c r="L198" s="540" t="s">
        <v>829</v>
      </c>
      <c r="M198" s="655">
        <v>44219</v>
      </c>
      <c r="N198" s="540"/>
      <c r="O198" s="654">
        <v>1</v>
      </c>
      <c r="P198" s="653" t="s">
        <v>830</v>
      </c>
      <c r="Q198" s="653" t="s">
        <v>831</v>
      </c>
      <c r="R198" s="653" t="s">
        <v>832</v>
      </c>
      <c r="S198" s="540" t="s">
        <v>833</v>
      </c>
      <c r="T198" s="653" t="s">
        <v>3073</v>
      </c>
    </row>
    <row r="199" spans="2:20">
      <c r="B199" s="653" t="s">
        <v>999</v>
      </c>
      <c r="C199" s="653" t="s">
        <v>999</v>
      </c>
      <c r="D199" s="654">
        <v>30</v>
      </c>
      <c r="E199" s="654">
        <v>35</v>
      </c>
      <c r="F199" s="654">
        <v>0</v>
      </c>
      <c r="G199" s="654">
        <v>0</v>
      </c>
      <c r="H199" s="653" t="s">
        <v>913</v>
      </c>
      <c r="I199" s="653" t="s">
        <v>881</v>
      </c>
      <c r="J199" s="653" t="s">
        <v>2067</v>
      </c>
      <c r="K199" s="653" t="s">
        <v>913</v>
      </c>
      <c r="L199" s="540" t="s">
        <v>829</v>
      </c>
      <c r="M199" s="655">
        <v>44144</v>
      </c>
      <c r="N199" s="540"/>
      <c r="O199" s="654">
        <v>1</v>
      </c>
      <c r="P199" s="653" t="s">
        <v>830</v>
      </c>
      <c r="Q199" s="653" t="s">
        <v>839</v>
      </c>
      <c r="R199" s="540"/>
      <c r="S199" s="540" t="s">
        <v>833</v>
      </c>
      <c r="T199" s="653" t="s">
        <v>2069</v>
      </c>
    </row>
    <row r="200" spans="2:20">
      <c r="B200" s="653" t="s">
        <v>1485</v>
      </c>
      <c r="C200" s="653" t="s">
        <v>875</v>
      </c>
      <c r="D200" s="654">
        <v>-17</v>
      </c>
      <c r="E200" s="654">
        <v>-12</v>
      </c>
      <c r="F200" s="654">
        <v>45</v>
      </c>
      <c r="G200" s="654">
        <v>0</v>
      </c>
      <c r="H200" s="653" t="s">
        <v>827</v>
      </c>
      <c r="I200" s="653" t="s">
        <v>876</v>
      </c>
      <c r="J200" s="653" t="s">
        <v>3069</v>
      </c>
      <c r="K200" s="653" t="s">
        <v>939</v>
      </c>
      <c r="L200" s="540" t="s">
        <v>829</v>
      </c>
      <c r="M200" s="655">
        <v>44197</v>
      </c>
      <c r="N200" s="540"/>
      <c r="O200" s="654">
        <v>1</v>
      </c>
      <c r="P200" s="653" t="s">
        <v>830</v>
      </c>
      <c r="Q200" s="653" t="s">
        <v>831</v>
      </c>
      <c r="R200" s="653" t="s">
        <v>832</v>
      </c>
      <c r="S200" s="540" t="s">
        <v>834</v>
      </c>
      <c r="T200" s="653" t="s">
        <v>1994</v>
      </c>
    </row>
    <row r="201" spans="2:20">
      <c r="B201" s="653" t="s">
        <v>1001</v>
      </c>
      <c r="C201" s="653" t="s">
        <v>564</v>
      </c>
      <c r="D201" s="654">
        <v>-6</v>
      </c>
      <c r="E201" s="654">
        <v>-1</v>
      </c>
      <c r="F201" s="654">
        <v>0</v>
      </c>
      <c r="G201" s="654">
        <v>0</v>
      </c>
      <c r="H201" s="653" t="s">
        <v>886</v>
      </c>
      <c r="I201" s="653" t="s">
        <v>887</v>
      </c>
      <c r="J201" s="653" t="s">
        <v>3017</v>
      </c>
      <c r="K201" s="653" t="s">
        <v>888</v>
      </c>
      <c r="L201" s="540" t="s">
        <v>829</v>
      </c>
      <c r="M201" s="655">
        <v>44197</v>
      </c>
      <c r="N201" s="540"/>
      <c r="O201" s="654">
        <v>1</v>
      </c>
      <c r="P201" s="653" t="s">
        <v>830</v>
      </c>
      <c r="Q201" s="653" t="s">
        <v>831</v>
      </c>
      <c r="R201" s="653" t="s">
        <v>832</v>
      </c>
      <c r="S201" s="540" t="s">
        <v>833</v>
      </c>
      <c r="T201" s="540"/>
    </row>
    <row r="202" spans="2:20">
      <c r="B202" s="653" t="s">
        <v>1002</v>
      </c>
      <c r="C202" s="653" t="s">
        <v>294</v>
      </c>
      <c r="D202" s="654">
        <v>404</v>
      </c>
      <c r="E202" s="654">
        <v>404</v>
      </c>
      <c r="F202" s="654">
        <v>0</v>
      </c>
      <c r="G202" s="654">
        <v>0</v>
      </c>
      <c r="H202" s="653" t="s">
        <v>876</v>
      </c>
      <c r="I202" s="653" t="s">
        <v>868</v>
      </c>
      <c r="J202" s="653" t="s">
        <v>2238</v>
      </c>
      <c r="K202" s="653" t="s">
        <v>846</v>
      </c>
      <c r="L202" s="540" t="s">
        <v>829</v>
      </c>
      <c r="M202" s="655">
        <v>44213</v>
      </c>
      <c r="N202" s="540"/>
      <c r="O202" s="654">
        <v>2</v>
      </c>
      <c r="P202" s="653" t="s">
        <v>830</v>
      </c>
      <c r="Q202" s="653" t="s">
        <v>839</v>
      </c>
      <c r="R202" s="540"/>
      <c r="S202" s="540" t="s">
        <v>833</v>
      </c>
      <c r="T202" s="653" t="s">
        <v>1969</v>
      </c>
    </row>
    <row r="203" spans="2:20">
      <c r="B203" s="653" t="s">
        <v>1003</v>
      </c>
      <c r="C203" s="653" t="s">
        <v>563</v>
      </c>
      <c r="D203" s="654">
        <v>481</v>
      </c>
      <c r="E203" s="654">
        <v>491</v>
      </c>
      <c r="F203" s="654">
        <v>0</v>
      </c>
      <c r="G203" s="654">
        <v>0</v>
      </c>
      <c r="H203" s="653" t="s">
        <v>826</v>
      </c>
      <c r="I203" s="653" t="s">
        <v>827</v>
      </c>
      <c r="J203" s="653" t="s">
        <v>2414</v>
      </c>
      <c r="K203" s="653" t="s">
        <v>1004</v>
      </c>
      <c r="L203" s="540" t="s">
        <v>829</v>
      </c>
      <c r="M203" s="655">
        <v>44214</v>
      </c>
      <c r="N203" s="540"/>
      <c r="O203" s="654">
        <v>1</v>
      </c>
      <c r="P203" s="653" t="s">
        <v>830</v>
      </c>
      <c r="Q203" s="653" t="s">
        <v>839</v>
      </c>
      <c r="R203" s="540"/>
      <c r="S203" s="540" t="s">
        <v>833</v>
      </c>
      <c r="T203" s="653" t="s">
        <v>1993</v>
      </c>
    </row>
    <row r="204" spans="2:20">
      <c r="B204" s="653" t="s">
        <v>915</v>
      </c>
      <c r="C204" s="653" t="s">
        <v>3367</v>
      </c>
      <c r="D204" s="654">
        <v>45</v>
      </c>
      <c r="E204" s="654">
        <v>55</v>
      </c>
      <c r="F204" s="654">
        <v>0</v>
      </c>
      <c r="G204" s="654">
        <v>0</v>
      </c>
      <c r="H204" s="653" t="s">
        <v>827</v>
      </c>
      <c r="I204" s="653" t="s">
        <v>876</v>
      </c>
      <c r="J204" s="653" t="s">
        <v>882</v>
      </c>
      <c r="K204" s="653" t="s">
        <v>918</v>
      </c>
      <c r="L204" s="540" t="s">
        <v>829</v>
      </c>
      <c r="M204" s="655">
        <v>44180</v>
      </c>
      <c r="N204" s="540"/>
      <c r="O204" s="654">
        <v>1</v>
      </c>
      <c r="P204" s="653" t="s">
        <v>1005</v>
      </c>
      <c r="Q204" s="653" t="s">
        <v>831</v>
      </c>
      <c r="R204" s="653" t="s">
        <v>832</v>
      </c>
      <c r="S204" s="540" t="s">
        <v>833</v>
      </c>
      <c r="T204" s="653" t="s">
        <v>1996</v>
      </c>
    </row>
    <row r="205" spans="2:20">
      <c r="B205" s="653" t="s">
        <v>915</v>
      </c>
      <c r="C205" s="653" t="s">
        <v>3367</v>
      </c>
      <c r="D205" s="654">
        <v>50</v>
      </c>
      <c r="E205" s="654">
        <v>60</v>
      </c>
      <c r="F205" s="654">
        <v>0</v>
      </c>
      <c r="G205" s="654">
        <v>0</v>
      </c>
      <c r="H205" s="653" t="s">
        <v>827</v>
      </c>
      <c r="I205" s="653" t="s">
        <v>876</v>
      </c>
      <c r="J205" s="653" t="s">
        <v>882</v>
      </c>
      <c r="K205" s="653" t="s">
        <v>918</v>
      </c>
      <c r="L205" s="540" t="s">
        <v>829</v>
      </c>
      <c r="M205" s="655">
        <v>44180</v>
      </c>
      <c r="N205" s="540"/>
      <c r="O205" s="654">
        <v>1</v>
      </c>
      <c r="P205" s="653" t="s">
        <v>1006</v>
      </c>
      <c r="Q205" s="653" t="s">
        <v>831</v>
      </c>
      <c r="R205" s="653" t="s">
        <v>832</v>
      </c>
      <c r="S205" s="540" t="s">
        <v>833</v>
      </c>
      <c r="T205" s="653" t="s">
        <v>1995</v>
      </c>
    </row>
    <row r="206" spans="2:20">
      <c r="B206" s="653" t="s">
        <v>915</v>
      </c>
      <c r="C206" s="653" t="s">
        <v>915</v>
      </c>
      <c r="D206" s="654">
        <v>45</v>
      </c>
      <c r="E206" s="654">
        <v>55</v>
      </c>
      <c r="F206" s="654">
        <v>0</v>
      </c>
      <c r="G206" s="654">
        <v>0</v>
      </c>
      <c r="H206" s="653" t="s">
        <v>827</v>
      </c>
      <c r="I206" s="653" t="s">
        <v>876</v>
      </c>
      <c r="J206" s="653" t="s">
        <v>3921</v>
      </c>
      <c r="K206" s="653" t="s">
        <v>918</v>
      </c>
      <c r="L206" s="540" t="s">
        <v>829</v>
      </c>
      <c r="M206" s="655">
        <v>44180</v>
      </c>
      <c r="N206" s="540"/>
      <c r="O206" s="654">
        <v>1</v>
      </c>
      <c r="P206" s="653" t="s">
        <v>1005</v>
      </c>
      <c r="Q206" s="653" t="s">
        <v>839</v>
      </c>
      <c r="R206" s="540"/>
      <c r="S206" s="540" t="s">
        <v>833</v>
      </c>
      <c r="T206" s="653" t="s">
        <v>1996</v>
      </c>
    </row>
    <row r="207" spans="2:20">
      <c r="B207" s="653" t="s">
        <v>915</v>
      </c>
      <c r="C207" s="653" t="s">
        <v>915</v>
      </c>
      <c r="D207" s="654">
        <v>50</v>
      </c>
      <c r="E207" s="654">
        <v>60</v>
      </c>
      <c r="F207" s="654">
        <v>0</v>
      </c>
      <c r="G207" s="654">
        <v>0</v>
      </c>
      <c r="H207" s="653" t="s">
        <v>827</v>
      </c>
      <c r="I207" s="653" t="s">
        <v>876</v>
      </c>
      <c r="J207" s="653" t="s">
        <v>3921</v>
      </c>
      <c r="K207" s="653" t="s">
        <v>918</v>
      </c>
      <c r="L207" s="540" t="s">
        <v>829</v>
      </c>
      <c r="M207" s="655">
        <v>44180</v>
      </c>
      <c r="N207" s="540"/>
      <c r="O207" s="654">
        <v>1</v>
      </c>
      <c r="P207" s="653" t="s">
        <v>1006</v>
      </c>
      <c r="Q207" s="653" t="s">
        <v>839</v>
      </c>
      <c r="R207" s="540"/>
      <c r="S207" s="540" t="s">
        <v>833</v>
      </c>
      <c r="T207" s="653" t="s">
        <v>1995</v>
      </c>
    </row>
    <row r="208" spans="2:20">
      <c r="B208" s="653" t="s">
        <v>1007</v>
      </c>
      <c r="C208" s="653" t="s">
        <v>569</v>
      </c>
      <c r="D208" s="654">
        <v>321</v>
      </c>
      <c r="E208" s="654">
        <v>326</v>
      </c>
      <c r="F208" s="654">
        <v>0</v>
      </c>
      <c r="G208" s="654">
        <v>0</v>
      </c>
      <c r="H208" s="653" t="s">
        <v>3760</v>
      </c>
      <c r="I208" s="653" t="s">
        <v>2832</v>
      </c>
      <c r="J208" s="653" t="s">
        <v>3771</v>
      </c>
      <c r="K208" s="653" t="s">
        <v>859</v>
      </c>
      <c r="L208" s="540" t="s">
        <v>829</v>
      </c>
      <c r="M208" s="655">
        <v>44204</v>
      </c>
      <c r="N208" s="540"/>
      <c r="O208" s="654">
        <v>1</v>
      </c>
      <c r="P208" s="653" t="s">
        <v>830</v>
      </c>
      <c r="Q208" s="653" t="s">
        <v>839</v>
      </c>
      <c r="R208" s="540"/>
      <c r="S208" s="540" t="s">
        <v>833</v>
      </c>
      <c r="T208" s="653" t="s">
        <v>1997</v>
      </c>
    </row>
    <row r="209" spans="2:20">
      <c r="B209" s="653" t="s">
        <v>1008</v>
      </c>
      <c r="C209" s="653" t="s">
        <v>865</v>
      </c>
      <c r="D209" s="654">
        <v>45</v>
      </c>
      <c r="E209" s="654">
        <v>50</v>
      </c>
      <c r="F209" s="654">
        <v>0</v>
      </c>
      <c r="G209" s="654">
        <v>0</v>
      </c>
      <c r="H209" s="653" t="s">
        <v>866</v>
      </c>
      <c r="I209" s="653" t="s">
        <v>2828</v>
      </c>
      <c r="J209" s="653" t="s">
        <v>2232</v>
      </c>
      <c r="K209" s="653" t="s">
        <v>1406</v>
      </c>
      <c r="L209" s="540" t="s">
        <v>829</v>
      </c>
      <c r="M209" s="655">
        <v>44210</v>
      </c>
      <c r="N209" s="540"/>
      <c r="O209" s="654">
        <v>1</v>
      </c>
      <c r="P209" s="653" t="s">
        <v>830</v>
      </c>
      <c r="Q209" s="653" t="s">
        <v>831</v>
      </c>
      <c r="R209" s="653" t="s">
        <v>832</v>
      </c>
      <c r="S209" s="540" t="s">
        <v>833</v>
      </c>
      <c r="T209" s="653" t="s">
        <v>1990</v>
      </c>
    </row>
    <row r="210" spans="2:20">
      <c r="B210" s="653" t="s">
        <v>298</v>
      </c>
      <c r="C210" s="653" t="s">
        <v>298</v>
      </c>
      <c r="D210" s="654">
        <v>146</v>
      </c>
      <c r="E210" s="654">
        <v>200</v>
      </c>
      <c r="F210" s="654">
        <v>0</v>
      </c>
      <c r="G210" s="654">
        <v>0</v>
      </c>
      <c r="H210" s="653" t="s">
        <v>893</v>
      </c>
      <c r="I210" s="653" t="s">
        <v>838</v>
      </c>
      <c r="J210" s="653" t="s">
        <v>2930</v>
      </c>
      <c r="K210" s="653" t="s">
        <v>2830</v>
      </c>
      <c r="L210" s="540" t="s">
        <v>829</v>
      </c>
      <c r="M210" s="655">
        <v>44213</v>
      </c>
      <c r="N210" s="540"/>
      <c r="O210" s="654">
        <v>1</v>
      </c>
      <c r="P210" s="653" t="s">
        <v>830</v>
      </c>
      <c r="Q210" s="653" t="s">
        <v>831</v>
      </c>
      <c r="R210" s="653" t="s">
        <v>832</v>
      </c>
      <c r="S210" s="540" t="s">
        <v>833</v>
      </c>
      <c r="T210" s="653" t="s">
        <v>1973</v>
      </c>
    </row>
    <row r="211" spans="2:20">
      <c r="B211" s="653" t="s">
        <v>1009</v>
      </c>
      <c r="C211" s="653" t="s">
        <v>564</v>
      </c>
      <c r="D211" s="654">
        <v>14</v>
      </c>
      <c r="E211" s="654">
        <v>19</v>
      </c>
      <c r="F211" s="654">
        <v>0</v>
      </c>
      <c r="G211" s="654">
        <v>0</v>
      </c>
      <c r="H211" s="653" t="s">
        <v>886</v>
      </c>
      <c r="I211" s="653" t="s">
        <v>887</v>
      </c>
      <c r="J211" s="653" t="s">
        <v>3017</v>
      </c>
      <c r="K211" s="653" t="s">
        <v>888</v>
      </c>
      <c r="L211" s="540" t="s">
        <v>829</v>
      </c>
      <c r="M211" s="655">
        <v>44197</v>
      </c>
      <c r="N211" s="540"/>
      <c r="O211" s="654">
        <v>1</v>
      </c>
      <c r="P211" s="653" t="s">
        <v>830</v>
      </c>
      <c r="Q211" s="653" t="s">
        <v>831</v>
      </c>
      <c r="R211" s="653" t="s">
        <v>832</v>
      </c>
      <c r="S211" s="540" t="s">
        <v>833</v>
      </c>
      <c r="T211" s="540"/>
    </row>
    <row r="212" spans="2:20">
      <c r="B212" s="653" t="s">
        <v>1010</v>
      </c>
      <c r="C212" s="653" t="s">
        <v>1011</v>
      </c>
      <c r="D212" s="654">
        <v>178</v>
      </c>
      <c r="E212" s="654">
        <v>183</v>
      </c>
      <c r="F212" s="654">
        <v>0</v>
      </c>
      <c r="G212" s="654">
        <v>0</v>
      </c>
      <c r="H212" s="653" t="s">
        <v>827</v>
      </c>
      <c r="I212" s="653" t="s">
        <v>876</v>
      </c>
      <c r="J212" s="653" t="s">
        <v>2241</v>
      </c>
      <c r="K212" s="653" t="s">
        <v>859</v>
      </c>
      <c r="L212" s="540" t="s">
        <v>829</v>
      </c>
      <c r="M212" s="655">
        <v>44197</v>
      </c>
      <c r="N212" s="540"/>
      <c r="O212" s="654">
        <v>1</v>
      </c>
      <c r="P212" s="653" t="s">
        <v>830</v>
      </c>
      <c r="Q212" s="653" t="s">
        <v>839</v>
      </c>
      <c r="R212" s="540"/>
      <c r="S212" s="540" t="s">
        <v>833</v>
      </c>
      <c r="T212" s="653" t="s">
        <v>3875</v>
      </c>
    </row>
    <row r="213" spans="2:20">
      <c r="B213" s="653" t="s">
        <v>1012</v>
      </c>
      <c r="C213" s="653" t="s">
        <v>1012</v>
      </c>
      <c r="D213" s="654">
        <v>87</v>
      </c>
      <c r="E213" s="654">
        <v>107</v>
      </c>
      <c r="F213" s="654">
        <v>0</v>
      </c>
      <c r="G213" s="654">
        <v>0</v>
      </c>
      <c r="H213" s="653" t="s">
        <v>881</v>
      </c>
      <c r="I213" s="653" t="s">
        <v>876</v>
      </c>
      <c r="J213" s="653" t="s">
        <v>1015</v>
      </c>
      <c r="K213" s="653" t="s">
        <v>2831</v>
      </c>
      <c r="L213" s="540" t="s">
        <v>829</v>
      </c>
      <c r="M213" s="655">
        <v>44192</v>
      </c>
      <c r="N213" s="540"/>
      <c r="O213" s="654">
        <v>1</v>
      </c>
      <c r="P213" s="653" t="s">
        <v>830</v>
      </c>
      <c r="Q213" s="653" t="s">
        <v>839</v>
      </c>
      <c r="R213" s="540"/>
      <c r="S213" s="540" t="s">
        <v>833</v>
      </c>
      <c r="T213" s="653" t="s">
        <v>1960</v>
      </c>
    </row>
    <row r="214" spans="2:20">
      <c r="B214" s="653" t="s">
        <v>1012</v>
      </c>
      <c r="C214" s="653" t="s">
        <v>1012</v>
      </c>
      <c r="D214" s="654">
        <v>70</v>
      </c>
      <c r="E214" s="654">
        <v>90</v>
      </c>
      <c r="F214" s="654">
        <v>0</v>
      </c>
      <c r="G214" s="654">
        <v>0</v>
      </c>
      <c r="H214" s="653" t="s">
        <v>876</v>
      </c>
      <c r="I214" s="653" t="s">
        <v>868</v>
      </c>
      <c r="J214" s="653" t="s">
        <v>1013</v>
      </c>
      <c r="K214" s="653" t="s">
        <v>1471</v>
      </c>
      <c r="L214" s="540" t="s">
        <v>829</v>
      </c>
      <c r="M214" s="655">
        <v>44158</v>
      </c>
      <c r="N214" s="540"/>
      <c r="O214" s="654">
        <v>1</v>
      </c>
      <c r="P214" s="653" t="s">
        <v>830</v>
      </c>
      <c r="Q214" s="653" t="s">
        <v>839</v>
      </c>
      <c r="R214" s="540"/>
      <c r="S214" s="540" t="s">
        <v>833</v>
      </c>
      <c r="T214" s="653" t="s">
        <v>2205</v>
      </c>
    </row>
    <row r="215" spans="2:20">
      <c r="B215" s="653" t="s">
        <v>1012</v>
      </c>
      <c r="C215" s="653" t="s">
        <v>1012</v>
      </c>
      <c r="D215" s="654">
        <v>78</v>
      </c>
      <c r="E215" s="654">
        <v>98</v>
      </c>
      <c r="F215" s="654">
        <v>0</v>
      </c>
      <c r="G215" s="654">
        <v>0</v>
      </c>
      <c r="H215" s="653" t="s">
        <v>868</v>
      </c>
      <c r="I215" s="653" t="s">
        <v>869</v>
      </c>
      <c r="J215" s="653" t="s">
        <v>1015</v>
      </c>
      <c r="K215" s="653" t="s">
        <v>956</v>
      </c>
      <c r="L215" s="540" t="s">
        <v>829</v>
      </c>
      <c r="M215" s="655">
        <v>44206</v>
      </c>
      <c r="N215" s="540"/>
      <c r="O215" s="654">
        <v>1</v>
      </c>
      <c r="P215" s="653" t="s">
        <v>830</v>
      </c>
      <c r="Q215" s="653" t="s">
        <v>839</v>
      </c>
      <c r="R215" s="540"/>
      <c r="S215" s="540" t="s">
        <v>833</v>
      </c>
      <c r="T215" s="653" t="s">
        <v>2205</v>
      </c>
    </row>
    <row r="216" spans="2:20">
      <c r="B216" s="653" t="s">
        <v>1012</v>
      </c>
      <c r="C216" s="653" t="s">
        <v>1012</v>
      </c>
      <c r="D216" s="654">
        <v>81</v>
      </c>
      <c r="E216" s="654">
        <v>101</v>
      </c>
      <c r="F216" s="654">
        <v>0</v>
      </c>
      <c r="G216" s="654">
        <v>0</v>
      </c>
      <c r="H216" s="653" t="s">
        <v>826</v>
      </c>
      <c r="I216" s="653" t="s">
        <v>827</v>
      </c>
      <c r="J216" s="653" t="s">
        <v>3787</v>
      </c>
      <c r="K216" s="653" t="s">
        <v>1016</v>
      </c>
      <c r="L216" s="540" t="s">
        <v>829</v>
      </c>
      <c r="M216" s="655">
        <v>44191</v>
      </c>
      <c r="N216" s="540"/>
      <c r="O216" s="654">
        <v>1</v>
      </c>
      <c r="P216" s="653" t="s">
        <v>830</v>
      </c>
      <c r="Q216" s="653" t="s">
        <v>839</v>
      </c>
      <c r="R216" s="540"/>
      <c r="S216" s="540" t="s">
        <v>833</v>
      </c>
      <c r="T216" s="653" t="s">
        <v>2205</v>
      </c>
    </row>
    <row r="217" spans="2:20">
      <c r="B217" s="653" t="s">
        <v>1012</v>
      </c>
      <c r="C217" s="653" t="s">
        <v>1012</v>
      </c>
      <c r="D217" s="654">
        <v>87</v>
      </c>
      <c r="E217" s="654">
        <v>107</v>
      </c>
      <c r="F217" s="654">
        <v>0</v>
      </c>
      <c r="G217" s="654">
        <v>0</v>
      </c>
      <c r="H217" s="653" t="s">
        <v>913</v>
      </c>
      <c r="I217" s="653" t="s">
        <v>881</v>
      </c>
      <c r="J217" s="653" t="s">
        <v>1015</v>
      </c>
      <c r="K217" s="653" t="s">
        <v>2591</v>
      </c>
      <c r="L217" s="540" t="s">
        <v>829</v>
      </c>
      <c r="M217" s="655">
        <v>44192</v>
      </c>
      <c r="N217" s="540"/>
      <c r="O217" s="654">
        <v>1</v>
      </c>
      <c r="P217" s="653" t="s">
        <v>830</v>
      </c>
      <c r="Q217" s="653" t="s">
        <v>839</v>
      </c>
      <c r="R217" s="540"/>
      <c r="S217" s="540" t="s">
        <v>833</v>
      </c>
      <c r="T217" s="653" t="s">
        <v>2205</v>
      </c>
    </row>
    <row r="218" spans="2:20">
      <c r="B218" s="653" t="s">
        <v>1017</v>
      </c>
      <c r="C218" s="653" t="s">
        <v>861</v>
      </c>
      <c r="D218" s="654">
        <v>110</v>
      </c>
      <c r="E218" s="654">
        <v>330</v>
      </c>
      <c r="F218" s="654">
        <v>0</v>
      </c>
      <c r="G218" s="654">
        <v>0</v>
      </c>
      <c r="H218" s="653" t="s">
        <v>868</v>
      </c>
      <c r="I218" s="653" t="s">
        <v>869</v>
      </c>
      <c r="J218" s="653" t="s">
        <v>877</v>
      </c>
      <c r="K218" s="653" t="s">
        <v>906</v>
      </c>
      <c r="L218" s="540" t="s">
        <v>829</v>
      </c>
      <c r="M218" s="655">
        <v>44197</v>
      </c>
      <c r="N218" s="540"/>
      <c r="O218" s="654">
        <v>1</v>
      </c>
      <c r="P218" s="653" t="s">
        <v>830</v>
      </c>
      <c r="Q218" s="653" t="s">
        <v>831</v>
      </c>
      <c r="R218" s="653" t="s">
        <v>832</v>
      </c>
      <c r="S218" s="540" t="s">
        <v>833</v>
      </c>
      <c r="T218" s="540"/>
    </row>
    <row r="219" spans="2:20">
      <c r="B219" s="653" t="s">
        <v>1018</v>
      </c>
      <c r="C219" s="653" t="s">
        <v>563</v>
      </c>
      <c r="D219" s="654">
        <v>462</v>
      </c>
      <c r="E219" s="654">
        <v>472</v>
      </c>
      <c r="F219" s="654">
        <v>0</v>
      </c>
      <c r="G219" s="654">
        <v>0</v>
      </c>
      <c r="H219" s="653" t="s">
        <v>826</v>
      </c>
      <c r="I219" s="653" t="s">
        <v>827</v>
      </c>
      <c r="J219" s="653" t="s">
        <v>2414</v>
      </c>
      <c r="K219" s="653" t="s">
        <v>1004</v>
      </c>
      <c r="L219" s="540" t="s">
        <v>829</v>
      </c>
      <c r="M219" s="655">
        <v>44214</v>
      </c>
      <c r="N219" s="540"/>
      <c r="O219" s="654">
        <v>2</v>
      </c>
      <c r="P219" s="653" t="s">
        <v>830</v>
      </c>
      <c r="Q219" s="653" t="s">
        <v>839</v>
      </c>
      <c r="R219" s="540"/>
      <c r="S219" s="540" t="s">
        <v>833</v>
      </c>
      <c r="T219" s="653" t="s">
        <v>1999</v>
      </c>
    </row>
    <row r="220" spans="2:20">
      <c r="B220" s="653" t="s">
        <v>3345</v>
      </c>
      <c r="C220" s="653" t="s">
        <v>873</v>
      </c>
      <c r="D220" s="654">
        <v>48</v>
      </c>
      <c r="E220" s="654">
        <v>53</v>
      </c>
      <c r="F220" s="654">
        <v>0</v>
      </c>
      <c r="G220" s="654">
        <v>0</v>
      </c>
      <c r="H220" s="653" t="s">
        <v>826</v>
      </c>
      <c r="I220" s="653" t="s">
        <v>827</v>
      </c>
      <c r="J220" s="653" t="s">
        <v>2938</v>
      </c>
      <c r="K220" s="653" t="s">
        <v>978</v>
      </c>
      <c r="L220" s="540" t="s">
        <v>829</v>
      </c>
      <c r="M220" s="655">
        <v>44197</v>
      </c>
      <c r="N220" s="540"/>
      <c r="O220" s="654">
        <v>1</v>
      </c>
      <c r="P220" s="653" t="s">
        <v>830</v>
      </c>
      <c r="Q220" s="653" t="s">
        <v>831</v>
      </c>
      <c r="R220" s="653" t="s">
        <v>832</v>
      </c>
      <c r="S220" s="540" t="s">
        <v>833</v>
      </c>
      <c r="T220" s="540"/>
    </row>
    <row r="221" spans="2:20">
      <c r="B221" s="653" t="s">
        <v>2467</v>
      </c>
      <c r="C221" s="653" t="s">
        <v>564</v>
      </c>
      <c r="D221" s="654">
        <v>114</v>
      </c>
      <c r="E221" s="654">
        <v>119</v>
      </c>
      <c r="F221" s="654">
        <v>0</v>
      </c>
      <c r="G221" s="654">
        <v>0</v>
      </c>
      <c r="H221" s="653" t="s">
        <v>886</v>
      </c>
      <c r="I221" s="653" t="s">
        <v>887</v>
      </c>
      <c r="J221" s="653" t="s">
        <v>3017</v>
      </c>
      <c r="K221" s="653" t="s">
        <v>859</v>
      </c>
      <c r="L221" s="540" t="s">
        <v>829</v>
      </c>
      <c r="M221" s="655">
        <v>44197</v>
      </c>
      <c r="N221" s="540"/>
      <c r="O221" s="654">
        <v>1</v>
      </c>
      <c r="P221" s="653" t="s">
        <v>830</v>
      </c>
      <c r="Q221" s="653" t="s">
        <v>831</v>
      </c>
      <c r="R221" s="653" t="s">
        <v>832</v>
      </c>
      <c r="S221" s="540" t="s">
        <v>833</v>
      </c>
      <c r="T221" s="540"/>
    </row>
    <row r="222" spans="2:20">
      <c r="B222" s="653" t="s">
        <v>1019</v>
      </c>
      <c r="C222" s="653" t="s">
        <v>880</v>
      </c>
      <c r="D222" s="654">
        <v>105</v>
      </c>
      <c r="E222" s="654">
        <v>110</v>
      </c>
      <c r="F222" s="654">
        <v>0</v>
      </c>
      <c r="G222" s="654">
        <v>0</v>
      </c>
      <c r="H222" s="653" t="s">
        <v>868</v>
      </c>
      <c r="I222" s="653" t="s">
        <v>869</v>
      </c>
      <c r="J222" s="653" t="s">
        <v>1124</v>
      </c>
      <c r="K222" s="653" t="s">
        <v>939</v>
      </c>
      <c r="L222" s="540" t="s">
        <v>829</v>
      </c>
      <c r="M222" s="655">
        <v>44204</v>
      </c>
      <c r="N222" s="540"/>
      <c r="O222" s="654">
        <v>1</v>
      </c>
      <c r="P222" s="653" t="s">
        <v>830</v>
      </c>
      <c r="Q222" s="653" t="s">
        <v>831</v>
      </c>
      <c r="R222" s="653" t="s">
        <v>832</v>
      </c>
      <c r="S222" s="540" t="s">
        <v>833</v>
      </c>
      <c r="T222" s="540"/>
    </row>
    <row r="223" spans="2:20">
      <c r="B223" s="653" t="s">
        <v>1020</v>
      </c>
      <c r="C223" s="653" t="s">
        <v>902</v>
      </c>
      <c r="D223" s="654">
        <v>301</v>
      </c>
      <c r="E223" s="654">
        <v>306</v>
      </c>
      <c r="F223" s="654">
        <v>30</v>
      </c>
      <c r="G223" s="654">
        <v>25</v>
      </c>
      <c r="H223" s="653" t="s">
        <v>893</v>
      </c>
      <c r="I223" s="653" t="s">
        <v>838</v>
      </c>
      <c r="J223" s="653" t="s">
        <v>2418</v>
      </c>
      <c r="K223" s="653" t="s">
        <v>846</v>
      </c>
      <c r="L223" s="540" t="s">
        <v>829</v>
      </c>
      <c r="M223" s="655">
        <v>44214</v>
      </c>
      <c r="N223" s="540"/>
      <c r="O223" s="654">
        <v>1</v>
      </c>
      <c r="P223" s="653" t="s">
        <v>830</v>
      </c>
      <c r="Q223" s="653" t="s">
        <v>831</v>
      </c>
      <c r="R223" s="653" t="s">
        <v>847</v>
      </c>
      <c r="S223" s="540" t="s">
        <v>833</v>
      </c>
      <c r="T223" s="653" t="s">
        <v>1961</v>
      </c>
    </row>
    <row r="224" spans="2:20">
      <c r="B224" s="653" t="s">
        <v>1021</v>
      </c>
      <c r="C224" s="653" t="s">
        <v>1022</v>
      </c>
      <c r="D224" s="654">
        <v>124</v>
      </c>
      <c r="E224" s="654">
        <v>129</v>
      </c>
      <c r="F224" s="654">
        <v>0</v>
      </c>
      <c r="G224" s="654">
        <v>0</v>
      </c>
      <c r="H224" s="653" t="s">
        <v>837</v>
      </c>
      <c r="I224" s="653" t="s">
        <v>1931</v>
      </c>
      <c r="J224" s="653" t="s">
        <v>4115</v>
      </c>
      <c r="K224" s="653" t="s">
        <v>851</v>
      </c>
      <c r="L224" s="540" t="s">
        <v>829</v>
      </c>
      <c r="M224" s="655">
        <v>44197</v>
      </c>
      <c r="N224" s="540"/>
      <c r="O224" s="654">
        <v>1</v>
      </c>
      <c r="P224" s="653" t="s">
        <v>830</v>
      </c>
      <c r="Q224" s="653" t="s">
        <v>839</v>
      </c>
      <c r="R224" s="540"/>
      <c r="S224" s="540" t="s">
        <v>833</v>
      </c>
      <c r="T224" s="653" t="s">
        <v>1960</v>
      </c>
    </row>
    <row r="225" spans="2:20">
      <c r="B225" s="653" t="s">
        <v>1024</v>
      </c>
      <c r="C225" s="653" t="s">
        <v>569</v>
      </c>
      <c r="D225" s="654">
        <v>90</v>
      </c>
      <c r="E225" s="654">
        <v>95</v>
      </c>
      <c r="F225" s="654">
        <v>90</v>
      </c>
      <c r="G225" s="654">
        <v>0</v>
      </c>
      <c r="H225" s="653" t="s">
        <v>3760</v>
      </c>
      <c r="I225" s="653" t="s">
        <v>2832</v>
      </c>
      <c r="J225" s="653" t="s">
        <v>3771</v>
      </c>
      <c r="K225" s="653" t="s">
        <v>898</v>
      </c>
      <c r="L225" s="540" t="s">
        <v>829</v>
      </c>
      <c r="M225" s="655">
        <v>44204</v>
      </c>
      <c r="N225" s="540"/>
      <c r="O225" s="654">
        <v>1</v>
      </c>
      <c r="P225" s="653" t="s">
        <v>830</v>
      </c>
      <c r="Q225" s="653" t="s">
        <v>831</v>
      </c>
      <c r="R225" s="653" t="s">
        <v>832</v>
      </c>
      <c r="S225" s="540" t="s">
        <v>833</v>
      </c>
      <c r="T225" s="653" t="s">
        <v>1983</v>
      </c>
    </row>
    <row r="226" spans="2:20">
      <c r="B226" s="653" t="s">
        <v>1022</v>
      </c>
      <c r="C226" s="653" t="s">
        <v>1022</v>
      </c>
      <c r="D226" s="654">
        <v>97</v>
      </c>
      <c r="E226" s="654">
        <v>107</v>
      </c>
      <c r="F226" s="654">
        <v>0</v>
      </c>
      <c r="G226" s="654">
        <v>0</v>
      </c>
      <c r="H226" s="653" t="s">
        <v>837</v>
      </c>
      <c r="I226" s="653" t="s">
        <v>1931</v>
      </c>
      <c r="J226" s="653" t="s">
        <v>4115</v>
      </c>
      <c r="K226" s="653" t="s">
        <v>4116</v>
      </c>
      <c r="L226" s="540" t="s">
        <v>829</v>
      </c>
      <c r="M226" s="655">
        <v>44195</v>
      </c>
      <c r="N226" s="540"/>
      <c r="O226" s="654">
        <v>1</v>
      </c>
      <c r="P226" s="653" t="s">
        <v>830</v>
      </c>
      <c r="Q226" s="653" t="s">
        <v>839</v>
      </c>
      <c r="R226" s="540"/>
      <c r="S226" s="540" t="s">
        <v>833</v>
      </c>
      <c r="T226" s="653" t="s">
        <v>4117</v>
      </c>
    </row>
    <row r="227" spans="2:20">
      <c r="B227" s="653" t="s">
        <v>563</v>
      </c>
      <c r="C227" s="653" t="s">
        <v>563</v>
      </c>
      <c r="D227" s="654">
        <v>171</v>
      </c>
      <c r="E227" s="654">
        <v>181</v>
      </c>
      <c r="F227" s="654">
        <v>40</v>
      </c>
      <c r="G227" s="654">
        <v>0</v>
      </c>
      <c r="H227" s="653" t="s">
        <v>826</v>
      </c>
      <c r="I227" s="653" t="s">
        <v>827</v>
      </c>
      <c r="J227" s="653" t="s">
        <v>2414</v>
      </c>
      <c r="K227" s="653" t="s">
        <v>854</v>
      </c>
      <c r="L227" s="540" t="s">
        <v>829</v>
      </c>
      <c r="M227" s="655">
        <v>44214</v>
      </c>
      <c r="N227" s="540"/>
      <c r="O227" s="654">
        <v>1</v>
      </c>
      <c r="P227" s="653" t="s">
        <v>830</v>
      </c>
      <c r="Q227" s="653" t="s">
        <v>831</v>
      </c>
      <c r="R227" s="653" t="s">
        <v>847</v>
      </c>
      <c r="S227" s="540" t="s">
        <v>833</v>
      </c>
      <c r="T227" s="653" t="s">
        <v>1961</v>
      </c>
    </row>
    <row r="228" spans="2:20">
      <c r="B228" s="653" t="s">
        <v>1025</v>
      </c>
      <c r="C228" s="653" t="s">
        <v>564</v>
      </c>
      <c r="D228" s="654">
        <v>-41</v>
      </c>
      <c r="E228" s="654">
        <v>-36</v>
      </c>
      <c r="F228" s="654">
        <v>0</v>
      </c>
      <c r="G228" s="654">
        <v>0</v>
      </c>
      <c r="H228" s="653" t="s">
        <v>886</v>
      </c>
      <c r="I228" s="653" t="s">
        <v>887</v>
      </c>
      <c r="J228" s="653" t="s">
        <v>3017</v>
      </c>
      <c r="K228" s="653" t="s">
        <v>888</v>
      </c>
      <c r="L228" s="540" t="s">
        <v>829</v>
      </c>
      <c r="M228" s="655">
        <v>44197</v>
      </c>
      <c r="N228" s="540"/>
      <c r="O228" s="654">
        <v>1</v>
      </c>
      <c r="P228" s="653" t="s">
        <v>830</v>
      </c>
      <c r="Q228" s="653" t="s">
        <v>831</v>
      </c>
      <c r="R228" s="653" t="s">
        <v>832</v>
      </c>
      <c r="S228" s="540" t="s">
        <v>833</v>
      </c>
      <c r="T228" s="653" t="s">
        <v>1959</v>
      </c>
    </row>
    <row r="229" spans="2:20">
      <c r="B229" s="653" t="s">
        <v>1026</v>
      </c>
      <c r="C229" s="653" t="s">
        <v>894</v>
      </c>
      <c r="D229" s="654">
        <v>350</v>
      </c>
      <c r="E229" s="654">
        <v>355</v>
      </c>
      <c r="F229" s="654">
        <v>0</v>
      </c>
      <c r="G229" s="654">
        <v>0</v>
      </c>
      <c r="H229" s="653" t="s">
        <v>826</v>
      </c>
      <c r="I229" s="653" t="s">
        <v>827</v>
      </c>
      <c r="J229" s="653" t="s">
        <v>1124</v>
      </c>
      <c r="K229" s="653" t="s">
        <v>846</v>
      </c>
      <c r="L229" s="540" t="s">
        <v>829</v>
      </c>
      <c r="M229" s="655">
        <v>44204</v>
      </c>
      <c r="N229" s="540"/>
      <c r="O229" s="654">
        <v>1</v>
      </c>
      <c r="P229" s="653" t="s">
        <v>830</v>
      </c>
      <c r="Q229" s="653" t="s">
        <v>839</v>
      </c>
      <c r="R229" s="540"/>
      <c r="S229" s="540" t="s">
        <v>833</v>
      </c>
      <c r="T229" s="540"/>
    </row>
    <row r="230" spans="2:20">
      <c r="B230" s="653" t="s">
        <v>974</v>
      </c>
      <c r="C230" s="653" t="s">
        <v>974</v>
      </c>
      <c r="D230" s="654">
        <v>21</v>
      </c>
      <c r="E230" s="654">
        <v>26</v>
      </c>
      <c r="F230" s="654">
        <v>0</v>
      </c>
      <c r="G230" s="654">
        <v>0</v>
      </c>
      <c r="H230" s="653" t="s">
        <v>827</v>
      </c>
      <c r="I230" s="653" t="s">
        <v>876</v>
      </c>
      <c r="J230" s="653" t="s">
        <v>2240</v>
      </c>
      <c r="K230" s="653" t="s">
        <v>927</v>
      </c>
      <c r="L230" s="540" t="s">
        <v>829</v>
      </c>
      <c r="M230" s="655">
        <v>44197</v>
      </c>
      <c r="N230" s="540"/>
      <c r="O230" s="654">
        <v>1</v>
      </c>
      <c r="P230" s="653" t="s">
        <v>949</v>
      </c>
      <c r="Q230" s="653" t="s">
        <v>831</v>
      </c>
      <c r="R230" s="653" t="s">
        <v>832</v>
      </c>
      <c r="S230" s="540" t="s">
        <v>833</v>
      </c>
      <c r="T230" s="540"/>
    </row>
    <row r="231" spans="2:20">
      <c r="B231" s="653" t="s">
        <v>974</v>
      </c>
      <c r="C231" s="653" t="s">
        <v>974</v>
      </c>
      <c r="D231" s="654">
        <v>31</v>
      </c>
      <c r="E231" s="654">
        <v>36</v>
      </c>
      <c r="F231" s="654">
        <v>0</v>
      </c>
      <c r="G231" s="654">
        <v>0</v>
      </c>
      <c r="H231" s="653" t="s">
        <v>827</v>
      </c>
      <c r="I231" s="653" t="s">
        <v>876</v>
      </c>
      <c r="J231" s="653" t="s">
        <v>2240</v>
      </c>
      <c r="K231" s="653" t="s">
        <v>927</v>
      </c>
      <c r="L231" s="540" t="s">
        <v>829</v>
      </c>
      <c r="M231" s="655">
        <v>44197</v>
      </c>
      <c r="N231" s="540"/>
      <c r="O231" s="654">
        <v>1</v>
      </c>
      <c r="P231" s="653" t="s">
        <v>923</v>
      </c>
      <c r="Q231" s="653" t="s">
        <v>831</v>
      </c>
      <c r="R231" s="653" t="s">
        <v>832</v>
      </c>
      <c r="S231" s="540" t="s">
        <v>833</v>
      </c>
      <c r="T231" s="653" t="s">
        <v>1976</v>
      </c>
    </row>
    <row r="232" spans="2:20">
      <c r="B232" s="653" t="s">
        <v>570</v>
      </c>
      <c r="C232" s="653" t="s">
        <v>570</v>
      </c>
      <c r="D232" s="654">
        <v>21</v>
      </c>
      <c r="E232" s="654">
        <v>26</v>
      </c>
      <c r="F232" s="654">
        <v>0</v>
      </c>
      <c r="G232" s="654">
        <v>0</v>
      </c>
      <c r="H232" s="653" t="s">
        <v>827</v>
      </c>
      <c r="I232" s="653" t="s">
        <v>876</v>
      </c>
      <c r="J232" s="653" t="s">
        <v>2240</v>
      </c>
      <c r="K232" s="653" t="s">
        <v>927</v>
      </c>
      <c r="L232" s="540" t="s">
        <v>829</v>
      </c>
      <c r="M232" s="655">
        <v>44197</v>
      </c>
      <c r="N232" s="540"/>
      <c r="O232" s="654">
        <v>1</v>
      </c>
      <c r="P232" s="653" t="s">
        <v>949</v>
      </c>
      <c r="Q232" s="653" t="s">
        <v>831</v>
      </c>
      <c r="R232" s="653" t="s">
        <v>832</v>
      </c>
      <c r="S232" s="540" t="s">
        <v>833</v>
      </c>
      <c r="T232" s="653" t="s">
        <v>1977</v>
      </c>
    </row>
    <row r="233" spans="2:20">
      <c r="B233" s="653" t="s">
        <v>570</v>
      </c>
      <c r="C233" s="653" t="s">
        <v>570</v>
      </c>
      <c r="D233" s="654">
        <v>31</v>
      </c>
      <c r="E233" s="654">
        <v>36</v>
      </c>
      <c r="F233" s="654">
        <v>0</v>
      </c>
      <c r="G233" s="654">
        <v>0</v>
      </c>
      <c r="H233" s="653" t="s">
        <v>827</v>
      </c>
      <c r="I233" s="653" t="s">
        <v>876</v>
      </c>
      <c r="J233" s="653" t="s">
        <v>2240</v>
      </c>
      <c r="K233" s="653" t="s">
        <v>927</v>
      </c>
      <c r="L233" s="540" t="s">
        <v>829</v>
      </c>
      <c r="M233" s="655">
        <v>44197</v>
      </c>
      <c r="N233" s="540"/>
      <c r="O233" s="654">
        <v>1</v>
      </c>
      <c r="P233" s="653" t="s">
        <v>923</v>
      </c>
      <c r="Q233" s="653" t="s">
        <v>831</v>
      </c>
      <c r="R233" s="653" t="s">
        <v>832</v>
      </c>
      <c r="S233" s="540" t="s">
        <v>833</v>
      </c>
      <c r="T233" s="653" t="s">
        <v>1976</v>
      </c>
    </row>
    <row r="234" spans="2:20">
      <c r="B234" s="653" t="s">
        <v>1027</v>
      </c>
      <c r="C234" s="653" t="s">
        <v>1027</v>
      </c>
      <c r="D234" s="654">
        <v>103</v>
      </c>
      <c r="E234" s="654">
        <v>108</v>
      </c>
      <c r="F234" s="654">
        <v>0</v>
      </c>
      <c r="G234" s="654">
        <v>0</v>
      </c>
      <c r="H234" s="653" t="s">
        <v>881</v>
      </c>
      <c r="I234" s="653" t="s">
        <v>876</v>
      </c>
      <c r="J234" s="653" t="s">
        <v>3045</v>
      </c>
      <c r="K234" s="653" t="s">
        <v>828</v>
      </c>
      <c r="L234" s="540" t="s">
        <v>829</v>
      </c>
      <c r="M234" s="655">
        <v>44204</v>
      </c>
      <c r="N234" s="540"/>
      <c r="O234" s="654">
        <v>1</v>
      </c>
      <c r="P234" s="653" t="s">
        <v>923</v>
      </c>
      <c r="Q234" s="653" t="s">
        <v>831</v>
      </c>
      <c r="R234" s="653" t="s">
        <v>832</v>
      </c>
      <c r="S234" s="540" t="s">
        <v>833</v>
      </c>
      <c r="T234" s="540"/>
    </row>
    <row r="235" spans="2:20">
      <c r="B235" s="653" t="s">
        <v>1027</v>
      </c>
      <c r="C235" s="653" t="s">
        <v>1027</v>
      </c>
      <c r="D235" s="654">
        <v>98</v>
      </c>
      <c r="E235" s="654">
        <v>103</v>
      </c>
      <c r="F235" s="654">
        <v>0</v>
      </c>
      <c r="G235" s="654">
        <v>0</v>
      </c>
      <c r="H235" s="653" t="s">
        <v>881</v>
      </c>
      <c r="I235" s="653" t="s">
        <v>876</v>
      </c>
      <c r="J235" s="653" t="s">
        <v>3045</v>
      </c>
      <c r="K235" s="653" t="s">
        <v>828</v>
      </c>
      <c r="L235" s="540" t="s">
        <v>829</v>
      </c>
      <c r="M235" s="655">
        <v>44204</v>
      </c>
      <c r="N235" s="540"/>
      <c r="O235" s="654">
        <v>1</v>
      </c>
      <c r="P235" s="653" t="s">
        <v>922</v>
      </c>
      <c r="Q235" s="653" t="s">
        <v>831</v>
      </c>
      <c r="R235" s="653" t="s">
        <v>832</v>
      </c>
      <c r="S235" s="540" t="s">
        <v>833</v>
      </c>
      <c r="T235" s="540"/>
    </row>
    <row r="236" spans="2:20">
      <c r="B236" s="653" t="s">
        <v>1027</v>
      </c>
      <c r="C236" s="653" t="s">
        <v>1027</v>
      </c>
      <c r="D236" s="654">
        <v>93</v>
      </c>
      <c r="E236" s="654">
        <v>98</v>
      </c>
      <c r="F236" s="654">
        <v>0</v>
      </c>
      <c r="G236" s="654">
        <v>0</v>
      </c>
      <c r="H236" s="653" t="s">
        <v>881</v>
      </c>
      <c r="I236" s="653" t="s">
        <v>876</v>
      </c>
      <c r="J236" s="653" t="s">
        <v>3045</v>
      </c>
      <c r="K236" s="653" t="s">
        <v>828</v>
      </c>
      <c r="L236" s="540" t="s">
        <v>829</v>
      </c>
      <c r="M236" s="655">
        <v>44204</v>
      </c>
      <c r="N236" s="540"/>
      <c r="O236" s="654">
        <v>1</v>
      </c>
      <c r="P236" s="653" t="s">
        <v>921</v>
      </c>
      <c r="Q236" s="653" t="s">
        <v>831</v>
      </c>
      <c r="R236" s="653" t="s">
        <v>832</v>
      </c>
      <c r="S236" s="540" t="s">
        <v>833</v>
      </c>
      <c r="T236" s="540"/>
    </row>
    <row r="237" spans="2:20">
      <c r="B237" s="653" t="s">
        <v>2376</v>
      </c>
      <c r="C237" s="653" t="s">
        <v>566</v>
      </c>
      <c r="D237" s="654">
        <v>263</v>
      </c>
      <c r="E237" s="654">
        <v>273</v>
      </c>
      <c r="F237" s="654">
        <v>40</v>
      </c>
      <c r="G237" s="654">
        <v>20</v>
      </c>
      <c r="H237" s="653" t="s">
        <v>844</v>
      </c>
      <c r="I237" s="653" t="s">
        <v>887</v>
      </c>
      <c r="J237" s="653" t="s">
        <v>2902</v>
      </c>
      <c r="K237" s="653" t="s">
        <v>2377</v>
      </c>
      <c r="L237" s="540" t="s">
        <v>829</v>
      </c>
      <c r="M237" s="655">
        <v>44214</v>
      </c>
      <c r="N237" s="540"/>
      <c r="O237" s="654">
        <v>1</v>
      </c>
      <c r="P237" s="653" t="s">
        <v>830</v>
      </c>
      <c r="Q237" s="653" t="s">
        <v>831</v>
      </c>
      <c r="R237" s="653" t="s">
        <v>847</v>
      </c>
      <c r="S237" s="540" t="s">
        <v>833</v>
      </c>
      <c r="T237" s="653" t="s">
        <v>1961</v>
      </c>
    </row>
    <row r="238" spans="2:20">
      <c r="B238" s="653" t="s">
        <v>3731</v>
      </c>
      <c r="C238" s="653" t="s">
        <v>873</v>
      </c>
      <c r="D238" s="654">
        <v>92</v>
      </c>
      <c r="E238" s="654">
        <v>97</v>
      </c>
      <c r="F238" s="654">
        <v>0</v>
      </c>
      <c r="G238" s="654">
        <v>0</v>
      </c>
      <c r="H238" s="653" t="s">
        <v>826</v>
      </c>
      <c r="I238" s="653" t="s">
        <v>827</v>
      </c>
      <c r="J238" s="653" t="s">
        <v>2938</v>
      </c>
      <c r="K238" s="653" t="s">
        <v>898</v>
      </c>
      <c r="L238" s="540" t="s">
        <v>829</v>
      </c>
      <c r="M238" s="655">
        <v>44197</v>
      </c>
      <c r="N238" s="540"/>
      <c r="O238" s="654">
        <v>1</v>
      </c>
      <c r="P238" s="653" t="s">
        <v>830</v>
      </c>
      <c r="Q238" s="653" t="s">
        <v>831</v>
      </c>
      <c r="R238" s="653" t="s">
        <v>832</v>
      </c>
      <c r="S238" s="540" t="s">
        <v>833</v>
      </c>
      <c r="T238" s="540"/>
    </row>
    <row r="239" spans="2:20">
      <c r="B239" s="653" t="s">
        <v>1028</v>
      </c>
      <c r="C239" s="653" t="s">
        <v>849</v>
      </c>
      <c r="D239" s="654">
        <v>280</v>
      </c>
      <c r="E239" s="654">
        <v>290</v>
      </c>
      <c r="F239" s="654">
        <v>40</v>
      </c>
      <c r="G239" s="654">
        <v>0</v>
      </c>
      <c r="H239" s="653" t="s">
        <v>844</v>
      </c>
      <c r="I239" s="653" t="s">
        <v>845</v>
      </c>
      <c r="J239" s="653" t="s">
        <v>2360</v>
      </c>
      <c r="K239" s="653" t="s">
        <v>2361</v>
      </c>
      <c r="L239" s="540" t="s">
        <v>829</v>
      </c>
      <c r="M239" s="655">
        <v>44214</v>
      </c>
      <c r="N239" s="540"/>
      <c r="O239" s="654">
        <v>1</v>
      </c>
      <c r="P239" s="653" t="s">
        <v>830</v>
      </c>
      <c r="Q239" s="653" t="s">
        <v>831</v>
      </c>
      <c r="R239" s="653" t="s">
        <v>847</v>
      </c>
      <c r="S239" s="540" t="s">
        <v>833</v>
      </c>
      <c r="T239" s="653" t="s">
        <v>1961</v>
      </c>
    </row>
    <row r="240" spans="2:20">
      <c r="B240" s="653" t="s">
        <v>1028</v>
      </c>
      <c r="C240" s="653" t="s">
        <v>563</v>
      </c>
      <c r="D240" s="654">
        <v>301</v>
      </c>
      <c r="E240" s="654">
        <v>351</v>
      </c>
      <c r="F240" s="654">
        <v>40</v>
      </c>
      <c r="G240" s="654">
        <v>0</v>
      </c>
      <c r="H240" s="653" t="s">
        <v>826</v>
      </c>
      <c r="I240" s="653" t="s">
        <v>827</v>
      </c>
      <c r="J240" s="653" t="s">
        <v>2414</v>
      </c>
      <c r="K240" s="653" t="s">
        <v>846</v>
      </c>
      <c r="L240" s="540" t="s">
        <v>829</v>
      </c>
      <c r="M240" s="655">
        <v>44214</v>
      </c>
      <c r="N240" s="540"/>
      <c r="O240" s="654">
        <v>1</v>
      </c>
      <c r="P240" s="653" t="s">
        <v>830</v>
      </c>
      <c r="Q240" s="653" t="s">
        <v>831</v>
      </c>
      <c r="R240" s="653" t="s">
        <v>847</v>
      </c>
      <c r="S240" s="540" t="s">
        <v>833</v>
      </c>
      <c r="T240" s="653" t="s">
        <v>1961</v>
      </c>
    </row>
    <row r="241" spans="2:20">
      <c r="B241" s="653" t="s">
        <v>1029</v>
      </c>
      <c r="C241" s="653" t="s">
        <v>933</v>
      </c>
      <c r="D241" s="654">
        <v>105</v>
      </c>
      <c r="E241" s="654">
        <v>110</v>
      </c>
      <c r="F241" s="654">
        <v>0</v>
      </c>
      <c r="G241" s="654">
        <v>0</v>
      </c>
      <c r="H241" s="653" t="s">
        <v>869</v>
      </c>
      <c r="I241" s="653" t="s">
        <v>876</v>
      </c>
      <c r="J241" s="653" t="s">
        <v>3389</v>
      </c>
      <c r="K241" s="653" t="s">
        <v>859</v>
      </c>
      <c r="L241" s="540" t="s">
        <v>829</v>
      </c>
      <c r="M241" s="655">
        <v>44204</v>
      </c>
      <c r="N241" s="540"/>
      <c r="O241" s="654">
        <v>1</v>
      </c>
      <c r="P241" s="653" t="s">
        <v>830</v>
      </c>
      <c r="Q241" s="653" t="s">
        <v>831</v>
      </c>
      <c r="R241" s="653" t="s">
        <v>832</v>
      </c>
      <c r="S241" s="540" t="s">
        <v>833</v>
      </c>
      <c r="T241" s="653" t="s">
        <v>1959</v>
      </c>
    </row>
    <row r="242" spans="2:20">
      <c r="B242" s="653" t="s">
        <v>1030</v>
      </c>
      <c r="C242" s="653" t="s">
        <v>564</v>
      </c>
      <c r="D242" s="654">
        <v>24</v>
      </c>
      <c r="E242" s="654">
        <v>29</v>
      </c>
      <c r="F242" s="654">
        <v>0</v>
      </c>
      <c r="G242" s="654">
        <v>0</v>
      </c>
      <c r="H242" s="653" t="s">
        <v>886</v>
      </c>
      <c r="I242" s="653" t="s">
        <v>887</v>
      </c>
      <c r="J242" s="653" t="s">
        <v>3017</v>
      </c>
      <c r="K242" s="653" t="s">
        <v>859</v>
      </c>
      <c r="L242" s="540" t="s">
        <v>829</v>
      </c>
      <c r="M242" s="655">
        <v>44197</v>
      </c>
      <c r="N242" s="540"/>
      <c r="O242" s="654">
        <v>1</v>
      </c>
      <c r="P242" s="653" t="s">
        <v>830</v>
      </c>
      <c r="Q242" s="653" t="s">
        <v>831</v>
      </c>
      <c r="R242" s="653" t="s">
        <v>832</v>
      </c>
      <c r="S242" s="540" t="s">
        <v>833</v>
      </c>
      <c r="T242" s="540"/>
    </row>
    <row r="243" spans="2:20">
      <c r="B243" s="653" t="s">
        <v>1031</v>
      </c>
      <c r="C243" s="653" t="s">
        <v>880</v>
      </c>
      <c r="D243" s="654">
        <v>360</v>
      </c>
      <c r="E243" s="654">
        <v>365</v>
      </c>
      <c r="F243" s="654">
        <v>0</v>
      </c>
      <c r="G243" s="654">
        <v>0</v>
      </c>
      <c r="H243" s="653" t="s">
        <v>868</v>
      </c>
      <c r="I243" s="653" t="s">
        <v>869</v>
      </c>
      <c r="J243" s="653" t="s">
        <v>1124</v>
      </c>
      <c r="K243" s="653" t="s">
        <v>848</v>
      </c>
      <c r="L243" s="540" t="s">
        <v>829</v>
      </c>
      <c r="M243" s="655">
        <v>44204</v>
      </c>
      <c r="N243" s="540"/>
      <c r="O243" s="654">
        <v>1</v>
      </c>
      <c r="P243" s="653" t="s">
        <v>830</v>
      </c>
      <c r="Q243" s="653" t="s">
        <v>839</v>
      </c>
      <c r="R243" s="540"/>
      <c r="S243" s="540" t="s">
        <v>833</v>
      </c>
      <c r="T243" s="653" t="s">
        <v>4365</v>
      </c>
    </row>
    <row r="244" spans="2:20">
      <c r="B244" s="653" t="s">
        <v>1032</v>
      </c>
      <c r="C244" s="653" t="s">
        <v>564</v>
      </c>
      <c r="D244" s="654">
        <v>-26</v>
      </c>
      <c r="E244" s="654">
        <v>-21</v>
      </c>
      <c r="F244" s="654">
        <v>0</v>
      </c>
      <c r="G244" s="654">
        <v>0</v>
      </c>
      <c r="H244" s="653" t="s">
        <v>886</v>
      </c>
      <c r="I244" s="653" t="s">
        <v>887</v>
      </c>
      <c r="J244" s="653" t="s">
        <v>3017</v>
      </c>
      <c r="K244" s="653" t="s">
        <v>888</v>
      </c>
      <c r="L244" s="540" t="s">
        <v>829</v>
      </c>
      <c r="M244" s="655">
        <v>44197</v>
      </c>
      <c r="N244" s="540"/>
      <c r="O244" s="654">
        <v>1</v>
      </c>
      <c r="P244" s="653" t="s">
        <v>830</v>
      </c>
      <c r="Q244" s="653" t="s">
        <v>831</v>
      </c>
      <c r="R244" s="653" t="s">
        <v>832</v>
      </c>
      <c r="S244" s="540" t="s">
        <v>833</v>
      </c>
      <c r="T244" s="540"/>
    </row>
    <row r="245" spans="2:20">
      <c r="B245" s="653" t="s">
        <v>1033</v>
      </c>
      <c r="C245" s="653" t="s">
        <v>563</v>
      </c>
      <c r="D245" s="654">
        <v>184</v>
      </c>
      <c r="E245" s="654">
        <v>194</v>
      </c>
      <c r="F245" s="654">
        <v>40</v>
      </c>
      <c r="G245" s="654">
        <v>0</v>
      </c>
      <c r="H245" s="653" t="s">
        <v>826</v>
      </c>
      <c r="I245" s="653" t="s">
        <v>827</v>
      </c>
      <c r="J245" s="653" t="s">
        <v>2414</v>
      </c>
      <c r="K245" s="653" t="s">
        <v>859</v>
      </c>
      <c r="L245" s="540" t="s">
        <v>829</v>
      </c>
      <c r="M245" s="655">
        <v>44214</v>
      </c>
      <c r="N245" s="540"/>
      <c r="O245" s="654">
        <v>1</v>
      </c>
      <c r="P245" s="653" t="s">
        <v>830</v>
      </c>
      <c r="Q245" s="653" t="s">
        <v>831</v>
      </c>
      <c r="R245" s="653" t="s">
        <v>847</v>
      </c>
      <c r="S245" s="540" t="s">
        <v>833</v>
      </c>
      <c r="T245" s="653" t="s">
        <v>1961</v>
      </c>
    </row>
    <row r="246" spans="2:20">
      <c r="B246" s="653" t="s">
        <v>3732</v>
      </c>
      <c r="C246" s="653" t="s">
        <v>873</v>
      </c>
      <c r="D246" s="654">
        <v>87</v>
      </c>
      <c r="E246" s="654">
        <v>92</v>
      </c>
      <c r="F246" s="654">
        <v>0</v>
      </c>
      <c r="G246" s="654">
        <v>0</v>
      </c>
      <c r="H246" s="653" t="s">
        <v>826</v>
      </c>
      <c r="I246" s="653" t="s">
        <v>827</v>
      </c>
      <c r="J246" s="653" t="s">
        <v>2938</v>
      </c>
      <c r="K246" s="653" t="s">
        <v>898</v>
      </c>
      <c r="L246" s="540" t="s">
        <v>829</v>
      </c>
      <c r="M246" s="655">
        <v>44197</v>
      </c>
      <c r="N246" s="540"/>
      <c r="O246" s="654">
        <v>1</v>
      </c>
      <c r="P246" s="653" t="s">
        <v>830</v>
      </c>
      <c r="Q246" s="653" t="s">
        <v>831</v>
      </c>
      <c r="R246" s="653" t="s">
        <v>832</v>
      </c>
      <c r="S246" s="540" t="s">
        <v>833</v>
      </c>
      <c r="T246" s="540"/>
    </row>
    <row r="247" spans="2:20">
      <c r="B247" s="653" t="s">
        <v>1034</v>
      </c>
      <c r="C247" s="653" t="s">
        <v>850</v>
      </c>
      <c r="D247" s="654">
        <v>245</v>
      </c>
      <c r="E247" s="654">
        <v>255</v>
      </c>
      <c r="F247" s="654">
        <v>20</v>
      </c>
      <c r="G247" s="654">
        <v>22</v>
      </c>
      <c r="H247" s="653" t="s">
        <v>893</v>
      </c>
      <c r="I247" s="653" t="s">
        <v>838</v>
      </c>
      <c r="J247" s="653" t="s">
        <v>2463</v>
      </c>
      <c r="K247" s="653" t="s">
        <v>851</v>
      </c>
      <c r="L247" s="540" t="s">
        <v>829</v>
      </c>
      <c r="M247" s="655">
        <v>44214</v>
      </c>
      <c r="N247" s="540"/>
      <c r="O247" s="654">
        <v>2</v>
      </c>
      <c r="P247" s="653" t="s">
        <v>830</v>
      </c>
      <c r="Q247" s="653" t="s">
        <v>831</v>
      </c>
      <c r="R247" s="653" t="s">
        <v>847</v>
      </c>
      <c r="S247" s="540" t="s">
        <v>833</v>
      </c>
      <c r="T247" s="653" t="s">
        <v>1965</v>
      </c>
    </row>
    <row r="248" spans="2:20">
      <c r="B248" s="653" t="s">
        <v>1035</v>
      </c>
      <c r="C248" s="653" t="s">
        <v>564</v>
      </c>
      <c r="D248" s="654">
        <v>-6</v>
      </c>
      <c r="E248" s="654">
        <v>-1</v>
      </c>
      <c r="F248" s="654">
        <v>0</v>
      </c>
      <c r="G248" s="654">
        <v>0</v>
      </c>
      <c r="H248" s="653" t="s">
        <v>886</v>
      </c>
      <c r="I248" s="653" t="s">
        <v>887</v>
      </c>
      <c r="J248" s="653" t="s">
        <v>3017</v>
      </c>
      <c r="K248" s="653" t="s">
        <v>859</v>
      </c>
      <c r="L248" s="540" t="s">
        <v>829</v>
      </c>
      <c r="M248" s="655">
        <v>44197</v>
      </c>
      <c r="N248" s="540"/>
      <c r="O248" s="654">
        <v>1</v>
      </c>
      <c r="P248" s="653" t="s">
        <v>830</v>
      </c>
      <c r="Q248" s="653" t="s">
        <v>831</v>
      </c>
      <c r="R248" s="653" t="s">
        <v>832</v>
      </c>
      <c r="S248" s="540" t="s">
        <v>833</v>
      </c>
      <c r="T248" s="540"/>
    </row>
    <row r="249" spans="2:20">
      <c r="B249" s="653" t="s">
        <v>1036</v>
      </c>
      <c r="C249" s="653" t="s">
        <v>574</v>
      </c>
      <c r="D249" s="654">
        <v>130</v>
      </c>
      <c r="E249" s="654">
        <v>140</v>
      </c>
      <c r="F249" s="654">
        <v>20</v>
      </c>
      <c r="G249" s="654">
        <v>45</v>
      </c>
      <c r="H249" s="653" t="s">
        <v>844</v>
      </c>
      <c r="I249" s="653" t="s">
        <v>887</v>
      </c>
      <c r="J249" s="653" t="s">
        <v>2902</v>
      </c>
      <c r="K249" s="653" t="s">
        <v>842</v>
      </c>
      <c r="L249" s="540" t="s">
        <v>829</v>
      </c>
      <c r="M249" s="655">
        <v>44214</v>
      </c>
      <c r="N249" s="540"/>
      <c r="O249" s="654">
        <v>1</v>
      </c>
      <c r="P249" s="653" t="s">
        <v>830</v>
      </c>
      <c r="Q249" s="653" t="s">
        <v>831</v>
      </c>
      <c r="R249" s="653" t="s">
        <v>847</v>
      </c>
      <c r="S249" s="540" t="s">
        <v>833</v>
      </c>
      <c r="T249" s="653" t="s">
        <v>1961</v>
      </c>
    </row>
    <row r="250" spans="2:20">
      <c r="B250" s="653" t="s">
        <v>1037</v>
      </c>
      <c r="C250" s="653" t="s">
        <v>880</v>
      </c>
      <c r="D250" s="654">
        <v>350</v>
      </c>
      <c r="E250" s="654">
        <v>355</v>
      </c>
      <c r="F250" s="654">
        <v>0</v>
      </c>
      <c r="G250" s="654">
        <v>0</v>
      </c>
      <c r="H250" s="653" t="s">
        <v>868</v>
      </c>
      <c r="I250" s="653" t="s">
        <v>869</v>
      </c>
      <c r="J250" s="653" t="s">
        <v>1124</v>
      </c>
      <c r="K250" s="653" t="s">
        <v>846</v>
      </c>
      <c r="L250" s="540" t="s">
        <v>829</v>
      </c>
      <c r="M250" s="655">
        <v>44204</v>
      </c>
      <c r="N250" s="540"/>
      <c r="O250" s="654">
        <v>1</v>
      </c>
      <c r="P250" s="653" t="s">
        <v>830</v>
      </c>
      <c r="Q250" s="653" t="s">
        <v>839</v>
      </c>
      <c r="R250" s="540"/>
      <c r="S250" s="540" t="s">
        <v>833</v>
      </c>
      <c r="T250" s="653" t="s">
        <v>4365</v>
      </c>
    </row>
    <row r="251" spans="2:20">
      <c r="B251" s="653" t="s">
        <v>1038</v>
      </c>
      <c r="C251" s="653" t="s">
        <v>870</v>
      </c>
      <c r="D251" s="654">
        <v>143</v>
      </c>
      <c r="E251" s="654">
        <v>148</v>
      </c>
      <c r="F251" s="654">
        <v>0</v>
      </c>
      <c r="G251" s="654">
        <v>0</v>
      </c>
      <c r="H251" s="653" t="s">
        <v>2485</v>
      </c>
      <c r="I251" s="653" t="s">
        <v>1148</v>
      </c>
      <c r="J251" s="653" t="s">
        <v>2486</v>
      </c>
      <c r="K251" s="653" t="s">
        <v>898</v>
      </c>
      <c r="L251" s="540" t="s">
        <v>829</v>
      </c>
      <c r="M251" s="655">
        <v>44197</v>
      </c>
      <c r="N251" s="540"/>
      <c r="O251" s="654">
        <v>1</v>
      </c>
      <c r="P251" s="653" t="s">
        <v>830</v>
      </c>
      <c r="Q251" s="653" t="s">
        <v>831</v>
      </c>
      <c r="R251" s="653" t="s">
        <v>847</v>
      </c>
      <c r="S251" s="540" t="s">
        <v>833</v>
      </c>
      <c r="T251" s="653" t="s">
        <v>1968</v>
      </c>
    </row>
    <row r="252" spans="2:20">
      <c r="B252" s="653" t="s">
        <v>1039</v>
      </c>
      <c r="C252" s="653" t="s">
        <v>178</v>
      </c>
      <c r="D252" s="654">
        <v>35</v>
      </c>
      <c r="E252" s="654">
        <v>40</v>
      </c>
      <c r="F252" s="654">
        <v>0</v>
      </c>
      <c r="G252" s="654">
        <v>0</v>
      </c>
      <c r="H252" s="653" t="s">
        <v>841</v>
      </c>
      <c r="I252" s="653" t="s">
        <v>1339</v>
      </c>
      <c r="J252" s="653" t="s">
        <v>2995</v>
      </c>
      <c r="K252" s="653" t="s">
        <v>854</v>
      </c>
      <c r="L252" s="540" t="s">
        <v>829</v>
      </c>
      <c r="M252" s="655">
        <v>44186</v>
      </c>
      <c r="N252" s="540"/>
      <c r="O252" s="654">
        <v>1</v>
      </c>
      <c r="P252" s="653" t="s">
        <v>830</v>
      </c>
      <c r="Q252" s="653" t="s">
        <v>831</v>
      </c>
      <c r="R252" s="653" t="s">
        <v>832</v>
      </c>
      <c r="S252" s="540" t="s">
        <v>833</v>
      </c>
      <c r="T252" s="653" t="s">
        <v>1960</v>
      </c>
    </row>
    <row r="253" spans="2:20">
      <c r="B253" s="653" t="s">
        <v>1039</v>
      </c>
      <c r="C253" s="653" t="s">
        <v>1039</v>
      </c>
      <c r="D253" s="654">
        <v>-5</v>
      </c>
      <c r="E253" s="654">
        <v>0</v>
      </c>
      <c r="F253" s="654">
        <v>0</v>
      </c>
      <c r="G253" s="654">
        <v>0</v>
      </c>
      <c r="H253" s="653" t="s">
        <v>868</v>
      </c>
      <c r="I253" s="653" t="s">
        <v>869</v>
      </c>
      <c r="J253" s="653" t="s">
        <v>1040</v>
      </c>
      <c r="K253" s="653" t="s">
        <v>2578</v>
      </c>
      <c r="L253" s="540" t="s">
        <v>829</v>
      </c>
      <c r="M253" s="655">
        <v>44186</v>
      </c>
      <c r="N253" s="655">
        <v>44220</v>
      </c>
      <c r="O253" s="654">
        <v>1</v>
      </c>
      <c r="P253" s="653" t="s">
        <v>830</v>
      </c>
      <c r="Q253" s="653" t="s">
        <v>831</v>
      </c>
      <c r="R253" s="653" t="s">
        <v>832</v>
      </c>
      <c r="S253" s="540" t="s">
        <v>833</v>
      </c>
      <c r="T253" s="653" t="s">
        <v>3670</v>
      </c>
    </row>
    <row r="254" spans="2:20">
      <c r="B254" s="653" t="s">
        <v>1039</v>
      </c>
      <c r="C254" s="653" t="s">
        <v>1039</v>
      </c>
      <c r="D254" s="654">
        <v>5</v>
      </c>
      <c r="E254" s="654">
        <v>10</v>
      </c>
      <c r="F254" s="654">
        <v>0</v>
      </c>
      <c r="G254" s="654">
        <v>0</v>
      </c>
      <c r="H254" s="653" t="s">
        <v>868</v>
      </c>
      <c r="I254" s="653" t="s">
        <v>869</v>
      </c>
      <c r="J254" s="653" t="s">
        <v>1040</v>
      </c>
      <c r="K254" s="653" t="s">
        <v>2578</v>
      </c>
      <c r="L254" s="540" t="s">
        <v>829</v>
      </c>
      <c r="M254" s="655">
        <v>44221</v>
      </c>
      <c r="N254" s="540"/>
      <c r="O254" s="654">
        <v>1</v>
      </c>
      <c r="P254" s="653" t="s">
        <v>830</v>
      </c>
      <c r="Q254" s="653" t="s">
        <v>831</v>
      </c>
      <c r="R254" s="653" t="s">
        <v>832</v>
      </c>
      <c r="S254" s="540" t="s">
        <v>833</v>
      </c>
      <c r="T254" s="653" t="s">
        <v>3670</v>
      </c>
    </row>
    <row r="255" spans="2:20">
      <c r="B255" s="653" t="s">
        <v>1041</v>
      </c>
      <c r="C255" s="653" t="s">
        <v>1041</v>
      </c>
      <c r="D255" s="654">
        <v>39</v>
      </c>
      <c r="E255" s="654">
        <v>44</v>
      </c>
      <c r="F255" s="654">
        <v>0</v>
      </c>
      <c r="G255" s="654">
        <v>0</v>
      </c>
      <c r="H255" s="653" t="s">
        <v>881</v>
      </c>
      <c r="I255" s="653" t="s">
        <v>876</v>
      </c>
      <c r="J255" s="653" t="s">
        <v>2067</v>
      </c>
      <c r="K255" s="653" t="s">
        <v>913</v>
      </c>
      <c r="L255" s="540" t="s">
        <v>829</v>
      </c>
      <c r="M255" s="655">
        <v>44219</v>
      </c>
      <c r="N255" s="540"/>
      <c r="O255" s="654">
        <v>1</v>
      </c>
      <c r="P255" s="653" t="s">
        <v>830</v>
      </c>
      <c r="Q255" s="653" t="s">
        <v>831</v>
      </c>
      <c r="R255" s="653" t="s">
        <v>832</v>
      </c>
      <c r="S255" s="540" t="s">
        <v>833</v>
      </c>
      <c r="T255" s="653" t="s">
        <v>2000</v>
      </c>
    </row>
    <row r="256" spans="2:20">
      <c r="B256" s="653" t="s">
        <v>1043</v>
      </c>
      <c r="C256" s="653" t="s">
        <v>178</v>
      </c>
      <c r="D256" s="654">
        <v>164</v>
      </c>
      <c r="E256" s="654">
        <v>169</v>
      </c>
      <c r="F256" s="654">
        <v>0</v>
      </c>
      <c r="G256" s="654">
        <v>0</v>
      </c>
      <c r="H256" s="653" t="s">
        <v>841</v>
      </c>
      <c r="I256" s="653" t="s">
        <v>1339</v>
      </c>
      <c r="J256" s="653" t="s">
        <v>2995</v>
      </c>
      <c r="K256" s="653" t="s">
        <v>851</v>
      </c>
      <c r="L256" s="540" t="s">
        <v>829</v>
      </c>
      <c r="M256" s="655">
        <v>44186</v>
      </c>
      <c r="N256" s="540"/>
      <c r="O256" s="654">
        <v>1</v>
      </c>
      <c r="P256" s="653" t="s">
        <v>830</v>
      </c>
      <c r="Q256" s="653" t="s">
        <v>839</v>
      </c>
      <c r="R256" s="540"/>
      <c r="S256" s="540" t="s">
        <v>833</v>
      </c>
      <c r="T256" s="653" t="s">
        <v>1960</v>
      </c>
    </row>
    <row r="257" spans="2:20">
      <c r="B257" s="653" t="s">
        <v>1044</v>
      </c>
      <c r="C257" s="653" t="s">
        <v>569</v>
      </c>
      <c r="D257" s="654">
        <v>90</v>
      </c>
      <c r="E257" s="654">
        <v>95</v>
      </c>
      <c r="F257" s="654">
        <v>90</v>
      </c>
      <c r="G257" s="654">
        <v>0</v>
      </c>
      <c r="H257" s="653" t="s">
        <v>3760</v>
      </c>
      <c r="I257" s="653" t="s">
        <v>2832</v>
      </c>
      <c r="J257" s="653" t="s">
        <v>3771</v>
      </c>
      <c r="K257" s="653" t="s">
        <v>898</v>
      </c>
      <c r="L257" s="540" t="s">
        <v>829</v>
      </c>
      <c r="M257" s="655">
        <v>44204</v>
      </c>
      <c r="N257" s="540"/>
      <c r="O257" s="654">
        <v>1</v>
      </c>
      <c r="P257" s="653" t="s">
        <v>830</v>
      </c>
      <c r="Q257" s="653" t="s">
        <v>831</v>
      </c>
      <c r="R257" s="653" t="s">
        <v>832</v>
      </c>
      <c r="S257" s="540" t="s">
        <v>833</v>
      </c>
      <c r="T257" s="653" t="s">
        <v>1983</v>
      </c>
    </row>
    <row r="258" spans="2:20">
      <c r="B258" s="653" t="s">
        <v>1045</v>
      </c>
      <c r="C258" s="653" t="s">
        <v>510</v>
      </c>
      <c r="D258" s="654">
        <v>265</v>
      </c>
      <c r="E258" s="654">
        <v>272</v>
      </c>
      <c r="F258" s="654">
        <v>0</v>
      </c>
      <c r="G258" s="654">
        <v>0</v>
      </c>
      <c r="H258" s="653" t="s">
        <v>2244</v>
      </c>
      <c r="I258" s="653" t="s">
        <v>2884</v>
      </c>
      <c r="J258" s="653" t="s">
        <v>3684</v>
      </c>
      <c r="K258" s="653" t="s">
        <v>1110</v>
      </c>
      <c r="L258" s="540" t="s">
        <v>829</v>
      </c>
      <c r="M258" s="655">
        <v>44219</v>
      </c>
      <c r="N258" s="540"/>
      <c r="O258" s="654">
        <v>2</v>
      </c>
      <c r="P258" s="653" t="s">
        <v>830</v>
      </c>
      <c r="Q258" s="653" t="s">
        <v>839</v>
      </c>
      <c r="R258" s="540"/>
      <c r="S258" s="540" t="s">
        <v>833</v>
      </c>
      <c r="T258" s="653" t="s">
        <v>3733</v>
      </c>
    </row>
    <row r="259" spans="2:20">
      <c r="B259" s="653" t="s">
        <v>3697</v>
      </c>
      <c r="C259" s="653" t="s">
        <v>510</v>
      </c>
      <c r="D259" s="654">
        <v>200</v>
      </c>
      <c r="E259" s="654">
        <v>210</v>
      </c>
      <c r="F259" s="654">
        <v>0</v>
      </c>
      <c r="G259" s="654">
        <v>0</v>
      </c>
      <c r="H259" s="653" t="s">
        <v>2244</v>
      </c>
      <c r="I259" s="653" t="s">
        <v>2884</v>
      </c>
      <c r="J259" s="653" t="s">
        <v>3684</v>
      </c>
      <c r="K259" s="653" t="s">
        <v>918</v>
      </c>
      <c r="L259" s="540" t="s">
        <v>829</v>
      </c>
      <c r="M259" s="655">
        <v>44205</v>
      </c>
      <c r="N259" s="540"/>
      <c r="O259" s="654">
        <v>1</v>
      </c>
      <c r="P259" s="653" t="s">
        <v>830</v>
      </c>
      <c r="Q259" s="653" t="s">
        <v>831</v>
      </c>
      <c r="R259" s="653" t="s">
        <v>832</v>
      </c>
      <c r="S259" s="540" t="s">
        <v>833</v>
      </c>
      <c r="T259" s="653" t="s">
        <v>4366</v>
      </c>
    </row>
    <row r="260" spans="2:20">
      <c r="B260" s="653" t="s">
        <v>1909</v>
      </c>
      <c r="C260" s="653" t="s">
        <v>947</v>
      </c>
      <c r="D260" s="654">
        <v>66</v>
      </c>
      <c r="E260" s="654">
        <v>71</v>
      </c>
      <c r="F260" s="654">
        <v>70</v>
      </c>
      <c r="G260" s="654">
        <v>0</v>
      </c>
      <c r="H260" s="653" t="s">
        <v>2973</v>
      </c>
      <c r="I260" s="653" t="s">
        <v>845</v>
      </c>
      <c r="J260" s="653" t="s">
        <v>2360</v>
      </c>
      <c r="K260" s="653" t="s">
        <v>927</v>
      </c>
      <c r="L260" s="540" t="s">
        <v>829</v>
      </c>
      <c r="M260" s="655">
        <v>44204</v>
      </c>
      <c r="N260" s="540"/>
      <c r="O260" s="654">
        <v>1</v>
      </c>
      <c r="P260" s="653" t="s">
        <v>830</v>
      </c>
      <c r="Q260" s="653" t="s">
        <v>831</v>
      </c>
      <c r="R260" s="653" t="s">
        <v>832</v>
      </c>
      <c r="S260" s="540" t="s">
        <v>834</v>
      </c>
      <c r="T260" s="653" t="s">
        <v>1958</v>
      </c>
    </row>
    <row r="261" spans="2:20">
      <c r="B261" s="653" t="s">
        <v>1047</v>
      </c>
      <c r="C261" s="653" t="s">
        <v>1012</v>
      </c>
      <c r="D261" s="654">
        <v>155</v>
      </c>
      <c r="E261" s="654">
        <v>165</v>
      </c>
      <c r="F261" s="654">
        <v>0</v>
      </c>
      <c r="G261" s="654">
        <v>0</v>
      </c>
      <c r="H261" s="653" t="s">
        <v>4118</v>
      </c>
      <c r="I261" s="653" t="s">
        <v>2828</v>
      </c>
      <c r="J261" s="653" t="s">
        <v>4119</v>
      </c>
      <c r="K261" s="653" t="s">
        <v>3012</v>
      </c>
      <c r="L261" s="540" t="s">
        <v>829</v>
      </c>
      <c r="M261" s="655">
        <v>44192</v>
      </c>
      <c r="N261" s="540"/>
      <c r="O261" s="654">
        <v>1</v>
      </c>
      <c r="P261" s="653" t="s">
        <v>830</v>
      </c>
      <c r="Q261" s="653" t="s">
        <v>839</v>
      </c>
      <c r="R261" s="540"/>
      <c r="S261" s="540" t="s">
        <v>833</v>
      </c>
      <c r="T261" s="653" t="s">
        <v>1960</v>
      </c>
    </row>
    <row r="262" spans="2:20">
      <c r="B262" s="653" t="s">
        <v>1048</v>
      </c>
      <c r="C262" s="653" t="s">
        <v>880</v>
      </c>
      <c r="D262" s="654">
        <v>105</v>
      </c>
      <c r="E262" s="654">
        <v>110</v>
      </c>
      <c r="F262" s="654">
        <v>0</v>
      </c>
      <c r="G262" s="654">
        <v>0</v>
      </c>
      <c r="H262" s="653" t="s">
        <v>868</v>
      </c>
      <c r="I262" s="653" t="s">
        <v>869</v>
      </c>
      <c r="J262" s="653" t="s">
        <v>1124</v>
      </c>
      <c r="K262" s="653" t="s">
        <v>939</v>
      </c>
      <c r="L262" s="540" t="s">
        <v>829</v>
      </c>
      <c r="M262" s="655">
        <v>44204</v>
      </c>
      <c r="N262" s="540"/>
      <c r="O262" s="654">
        <v>1</v>
      </c>
      <c r="P262" s="653" t="s">
        <v>830</v>
      </c>
      <c r="Q262" s="653" t="s">
        <v>831</v>
      </c>
      <c r="R262" s="653" t="s">
        <v>832</v>
      </c>
      <c r="S262" s="540" t="s">
        <v>833</v>
      </c>
      <c r="T262" s="540"/>
    </row>
    <row r="263" spans="2:20">
      <c r="B263" s="653" t="s">
        <v>1049</v>
      </c>
      <c r="C263" s="653" t="s">
        <v>178</v>
      </c>
      <c r="D263" s="654">
        <v>120</v>
      </c>
      <c r="E263" s="654">
        <v>125</v>
      </c>
      <c r="F263" s="654">
        <v>0</v>
      </c>
      <c r="G263" s="654">
        <v>0</v>
      </c>
      <c r="H263" s="653" t="s">
        <v>841</v>
      </c>
      <c r="I263" s="653" t="s">
        <v>1339</v>
      </c>
      <c r="J263" s="653" t="s">
        <v>2995</v>
      </c>
      <c r="K263" s="653" t="s">
        <v>1050</v>
      </c>
      <c r="L263" s="540" t="s">
        <v>829</v>
      </c>
      <c r="M263" s="655">
        <v>44186</v>
      </c>
      <c r="N263" s="540"/>
      <c r="O263" s="654">
        <v>1</v>
      </c>
      <c r="P263" s="653" t="s">
        <v>830</v>
      </c>
      <c r="Q263" s="653" t="s">
        <v>839</v>
      </c>
      <c r="R263" s="540"/>
      <c r="S263" s="540" t="s">
        <v>833</v>
      </c>
      <c r="T263" s="653" t="s">
        <v>1960</v>
      </c>
    </row>
    <row r="264" spans="2:20">
      <c r="B264" s="653" t="s">
        <v>1051</v>
      </c>
      <c r="C264" s="653" t="s">
        <v>1011</v>
      </c>
      <c r="D264" s="654">
        <v>178</v>
      </c>
      <c r="E264" s="654">
        <v>183</v>
      </c>
      <c r="F264" s="654">
        <v>0</v>
      </c>
      <c r="G264" s="654">
        <v>0</v>
      </c>
      <c r="H264" s="653" t="s">
        <v>827</v>
      </c>
      <c r="I264" s="653" t="s">
        <v>876</v>
      </c>
      <c r="J264" s="653" t="s">
        <v>2241</v>
      </c>
      <c r="K264" s="653" t="s">
        <v>859</v>
      </c>
      <c r="L264" s="540" t="s">
        <v>829</v>
      </c>
      <c r="M264" s="655">
        <v>44197</v>
      </c>
      <c r="N264" s="540"/>
      <c r="O264" s="654">
        <v>1</v>
      </c>
      <c r="P264" s="653" t="s">
        <v>830</v>
      </c>
      <c r="Q264" s="653" t="s">
        <v>831</v>
      </c>
      <c r="R264" s="653" t="s">
        <v>832</v>
      </c>
      <c r="S264" s="540" t="s">
        <v>833</v>
      </c>
      <c r="T264" s="653" t="s">
        <v>3875</v>
      </c>
    </row>
    <row r="265" spans="2:20">
      <c r="B265" s="653" t="s">
        <v>1052</v>
      </c>
      <c r="C265" s="653" t="s">
        <v>569</v>
      </c>
      <c r="D265" s="654">
        <v>90</v>
      </c>
      <c r="E265" s="654">
        <v>95</v>
      </c>
      <c r="F265" s="654">
        <v>90</v>
      </c>
      <c r="G265" s="654">
        <v>0</v>
      </c>
      <c r="H265" s="653" t="s">
        <v>3760</v>
      </c>
      <c r="I265" s="653" t="s">
        <v>2832</v>
      </c>
      <c r="J265" s="653" t="s">
        <v>3771</v>
      </c>
      <c r="K265" s="653" t="s">
        <v>898</v>
      </c>
      <c r="L265" s="540" t="s">
        <v>829</v>
      </c>
      <c r="M265" s="655">
        <v>44204</v>
      </c>
      <c r="N265" s="540"/>
      <c r="O265" s="654">
        <v>1</v>
      </c>
      <c r="P265" s="653" t="s">
        <v>830</v>
      </c>
      <c r="Q265" s="653" t="s">
        <v>831</v>
      </c>
      <c r="R265" s="653" t="s">
        <v>832</v>
      </c>
      <c r="S265" s="540" t="s">
        <v>833</v>
      </c>
      <c r="T265" s="653" t="s">
        <v>1986</v>
      </c>
    </row>
    <row r="266" spans="2:20">
      <c r="B266" s="653" t="s">
        <v>1053</v>
      </c>
      <c r="C266" s="653" t="s">
        <v>569</v>
      </c>
      <c r="D266" s="654">
        <v>358</v>
      </c>
      <c r="E266" s="654">
        <v>363</v>
      </c>
      <c r="F266" s="654">
        <v>0</v>
      </c>
      <c r="G266" s="654">
        <v>0</v>
      </c>
      <c r="H266" s="653" t="s">
        <v>3760</v>
      </c>
      <c r="I266" s="653" t="s">
        <v>2832</v>
      </c>
      <c r="J266" s="653" t="s">
        <v>3771</v>
      </c>
      <c r="K266" s="653" t="s">
        <v>848</v>
      </c>
      <c r="L266" s="540" t="s">
        <v>829</v>
      </c>
      <c r="M266" s="655">
        <v>44204</v>
      </c>
      <c r="N266" s="540"/>
      <c r="O266" s="654">
        <v>1</v>
      </c>
      <c r="P266" s="653" t="s">
        <v>830</v>
      </c>
      <c r="Q266" s="653" t="s">
        <v>839</v>
      </c>
      <c r="R266" s="540"/>
      <c r="S266" s="540" t="s">
        <v>833</v>
      </c>
      <c r="T266" s="653" t="s">
        <v>3043</v>
      </c>
    </row>
    <row r="267" spans="2:20">
      <c r="B267" s="653" t="s">
        <v>1902</v>
      </c>
      <c r="C267" s="653" t="s">
        <v>947</v>
      </c>
      <c r="D267" s="654">
        <v>66</v>
      </c>
      <c r="E267" s="654">
        <v>71</v>
      </c>
      <c r="F267" s="654">
        <v>70</v>
      </c>
      <c r="G267" s="654">
        <v>0</v>
      </c>
      <c r="H267" s="653" t="s">
        <v>2973</v>
      </c>
      <c r="I267" s="653" t="s">
        <v>845</v>
      </c>
      <c r="J267" s="653" t="s">
        <v>2360</v>
      </c>
      <c r="K267" s="653" t="s">
        <v>927</v>
      </c>
      <c r="L267" s="540" t="s">
        <v>829</v>
      </c>
      <c r="M267" s="655">
        <v>44204</v>
      </c>
      <c r="N267" s="540"/>
      <c r="O267" s="654">
        <v>1</v>
      </c>
      <c r="P267" s="653" t="s">
        <v>830</v>
      </c>
      <c r="Q267" s="653" t="s">
        <v>831</v>
      </c>
      <c r="R267" s="653" t="s">
        <v>832</v>
      </c>
      <c r="S267" s="540" t="s">
        <v>834</v>
      </c>
      <c r="T267" s="653" t="s">
        <v>1958</v>
      </c>
    </row>
    <row r="268" spans="2:20">
      <c r="B268" s="653" t="s">
        <v>1902</v>
      </c>
      <c r="C268" s="653" t="s">
        <v>950</v>
      </c>
      <c r="D268" s="654">
        <v>66</v>
      </c>
      <c r="E268" s="654">
        <v>71</v>
      </c>
      <c r="F268" s="654">
        <v>70</v>
      </c>
      <c r="G268" s="654">
        <v>0</v>
      </c>
      <c r="H268" s="653" t="s">
        <v>868</v>
      </c>
      <c r="I268" s="653" t="s">
        <v>869</v>
      </c>
      <c r="J268" s="653" t="s">
        <v>1124</v>
      </c>
      <c r="K268" s="653" t="s">
        <v>1088</v>
      </c>
      <c r="L268" s="540" t="s">
        <v>829</v>
      </c>
      <c r="M268" s="655">
        <v>44204</v>
      </c>
      <c r="N268" s="540"/>
      <c r="O268" s="654">
        <v>1</v>
      </c>
      <c r="P268" s="653" t="s">
        <v>830</v>
      </c>
      <c r="Q268" s="653" t="s">
        <v>831</v>
      </c>
      <c r="R268" s="653" t="s">
        <v>832</v>
      </c>
      <c r="S268" s="540" t="s">
        <v>834</v>
      </c>
      <c r="T268" s="653" t="s">
        <v>1958</v>
      </c>
    </row>
    <row r="269" spans="2:20">
      <c r="B269" s="653" t="s">
        <v>1054</v>
      </c>
      <c r="C269" s="653" t="s">
        <v>568</v>
      </c>
      <c r="D269" s="654">
        <v>70</v>
      </c>
      <c r="E269" s="654">
        <v>75</v>
      </c>
      <c r="F269" s="654">
        <v>100</v>
      </c>
      <c r="G269" s="654">
        <v>0</v>
      </c>
      <c r="H269" s="653" t="s">
        <v>868</v>
      </c>
      <c r="I269" s="653" t="s">
        <v>869</v>
      </c>
      <c r="J269" s="653" t="s">
        <v>3772</v>
      </c>
      <c r="K269" s="653" t="s">
        <v>937</v>
      </c>
      <c r="L269" s="540" t="s">
        <v>829</v>
      </c>
      <c r="M269" s="655">
        <v>44204</v>
      </c>
      <c r="N269" s="540"/>
      <c r="O269" s="654">
        <v>1</v>
      </c>
      <c r="P269" s="653" t="s">
        <v>830</v>
      </c>
      <c r="Q269" s="653" t="s">
        <v>831</v>
      </c>
      <c r="R269" s="653" t="s">
        <v>832</v>
      </c>
      <c r="S269" s="540" t="s">
        <v>833</v>
      </c>
      <c r="T269" s="540"/>
    </row>
    <row r="270" spans="2:20">
      <c r="B270" s="653" t="s">
        <v>1055</v>
      </c>
      <c r="C270" s="653" t="s">
        <v>569</v>
      </c>
      <c r="D270" s="654">
        <v>90</v>
      </c>
      <c r="E270" s="654">
        <v>95</v>
      </c>
      <c r="F270" s="654">
        <v>90</v>
      </c>
      <c r="G270" s="654">
        <v>0</v>
      </c>
      <c r="H270" s="653" t="s">
        <v>3760</v>
      </c>
      <c r="I270" s="653" t="s">
        <v>2832</v>
      </c>
      <c r="J270" s="653" t="s">
        <v>3771</v>
      </c>
      <c r="K270" s="653" t="s">
        <v>888</v>
      </c>
      <c r="L270" s="540" t="s">
        <v>829</v>
      </c>
      <c r="M270" s="655">
        <v>44204</v>
      </c>
      <c r="N270" s="540"/>
      <c r="O270" s="654">
        <v>1</v>
      </c>
      <c r="P270" s="653" t="s">
        <v>830</v>
      </c>
      <c r="Q270" s="653" t="s">
        <v>831</v>
      </c>
      <c r="R270" s="653" t="s">
        <v>832</v>
      </c>
      <c r="S270" s="540" t="s">
        <v>833</v>
      </c>
      <c r="T270" s="653" t="s">
        <v>1986</v>
      </c>
    </row>
    <row r="271" spans="2:20">
      <c r="B271" s="653" t="s">
        <v>1056</v>
      </c>
      <c r="C271" s="653" t="s">
        <v>178</v>
      </c>
      <c r="D271" s="654">
        <v>-20</v>
      </c>
      <c r="E271" s="654">
        <v>-15</v>
      </c>
      <c r="F271" s="654">
        <v>0</v>
      </c>
      <c r="G271" s="654">
        <v>0</v>
      </c>
      <c r="H271" s="653" t="s">
        <v>841</v>
      </c>
      <c r="I271" s="653" t="s">
        <v>1339</v>
      </c>
      <c r="J271" s="653" t="s">
        <v>2995</v>
      </c>
      <c r="K271" s="653" t="s">
        <v>918</v>
      </c>
      <c r="L271" s="540" t="s">
        <v>829</v>
      </c>
      <c r="M271" s="655">
        <v>44197</v>
      </c>
      <c r="N271" s="540"/>
      <c r="O271" s="654">
        <v>1</v>
      </c>
      <c r="P271" s="653" t="s">
        <v>922</v>
      </c>
      <c r="Q271" s="653" t="s">
        <v>831</v>
      </c>
      <c r="R271" s="653" t="s">
        <v>832</v>
      </c>
      <c r="S271" s="540" t="s">
        <v>833</v>
      </c>
      <c r="T271" s="653" t="s">
        <v>2005</v>
      </c>
    </row>
    <row r="272" spans="2:20">
      <c r="B272" s="653" t="s">
        <v>1056</v>
      </c>
      <c r="C272" s="653" t="s">
        <v>178</v>
      </c>
      <c r="D272" s="654">
        <v>-25</v>
      </c>
      <c r="E272" s="654">
        <v>-20</v>
      </c>
      <c r="F272" s="654">
        <v>0</v>
      </c>
      <c r="G272" s="654">
        <v>0</v>
      </c>
      <c r="H272" s="653" t="s">
        <v>841</v>
      </c>
      <c r="I272" s="653" t="s">
        <v>1339</v>
      </c>
      <c r="J272" s="653" t="s">
        <v>2995</v>
      </c>
      <c r="K272" s="653" t="s">
        <v>918</v>
      </c>
      <c r="L272" s="540" t="s">
        <v>829</v>
      </c>
      <c r="M272" s="655">
        <v>44197</v>
      </c>
      <c r="N272" s="540"/>
      <c r="O272" s="654">
        <v>1</v>
      </c>
      <c r="P272" s="653" t="s">
        <v>921</v>
      </c>
      <c r="Q272" s="653" t="s">
        <v>831</v>
      </c>
      <c r="R272" s="653" t="s">
        <v>832</v>
      </c>
      <c r="S272" s="540" t="s">
        <v>833</v>
      </c>
      <c r="T272" s="653" t="s">
        <v>2004</v>
      </c>
    </row>
    <row r="273" spans="2:20">
      <c r="B273" s="653" t="s">
        <v>1056</v>
      </c>
      <c r="C273" s="653" t="s">
        <v>178</v>
      </c>
      <c r="D273" s="654">
        <v>-15</v>
      </c>
      <c r="E273" s="654">
        <v>-10</v>
      </c>
      <c r="F273" s="654">
        <v>0</v>
      </c>
      <c r="G273" s="654">
        <v>0</v>
      </c>
      <c r="H273" s="653" t="s">
        <v>841</v>
      </c>
      <c r="I273" s="653" t="s">
        <v>1339</v>
      </c>
      <c r="J273" s="653" t="s">
        <v>2995</v>
      </c>
      <c r="K273" s="653" t="s">
        <v>918</v>
      </c>
      <c r="L273" s="540" t="s">
        <v>829</v>
      </c>
      <c r="M273" s="655">
        <v>44197</v>
      </c>
      <c r="N273" s="540"/>
      <c r="O273" s="654">
        <v>1</v>
      </c>
      <c r="P273" s="653" t="s">
        <v>923</v>
      </c>
      <c r="Q273" s="653" t="s">
        <v>831</v>
      </c>
      <c r="R273" s="653" t="s">
        <v>832</v>
      </c>
      <c r="S273" s="540" t="s">
        <v>833</v>
      </c>
      <c r="T273" s="653" t="s">
        <v>2003</v>
      </c>
    </row>
    <row r="274" spans="2:20">
      <c r="B274" s="653" t="s">
        <v>933</v>
      </c>
      <c r="C274" s="653" t="s">
        <v>933</v>
      </c>
      <c r="D274" s="654">
        <v>78</v>
      </c>
      <c r="E274" s="654">
        <v>83</v>
      </c>
      <c r="F274" s="654">
        <v>0</v>
      </c>
      <c r="G274" s="654">
        <v>0</v>
      </c>
      <c r="H274" s="653" t="s">
        <v>869</v>
      </c>
      <c r="I274" s="653" t="s">
        <v>876</v>
      </c>
      <c r="J274" s="653" t="s">
        <v>3389</v>
      </c>
      <c r="K274" s="653" t="s">
        <v>978</v>
      </c>
      <c r="L274" s="540" t="s">
        <v>829</v>
      </c>
      <c r="M274" s="655">
        <v>44204</v>
      </c>
      <c r="N274" s="540"/>
      <c r="O274" s="654">
        <v>1</v>
      </c>
      <c r="P274" s="653" t="s">
        <v>830</v>
      </c>
      <c r="Q274" s="653" t="s">
        <v>831</v>
      </c>
      <c r="R274" s="653" t="s">
        <v>832</v>
      </c>
      <c r="S274" s="540" t="s">
        <v>833</v>
      </c>
      <c r="T274" s="653" t="s">
        <v>1959</v>
      </c>
    </row>
    <row r="275" spans="2:20">
      <c r="B275" s="653" t="s">
        <v>1486</v>
      </c>
      <c r="C275" s="653" t="s">
        <v>875</v>
      </c>
      <c r="D275" s="654">
        <v>68</v>
      </c>
      <c r="E275" s="654">
        <v>73</v>
      </c>
      <c r="F275" s="654">
        <v>45</v>
      </c>
      <c r="G275" s="654">
        <v>0</v>
      </c>
      <c r="H275" s="653" t="s">
        <v>827</v>
      </c>
      <c r="I275" s="653" t="s">
        <v>876</v>
      </c>
      <c r="J275" s="653" t="s">
        <v>3069</v>
      </c>
      <c r="K275" s="653" t="s">
        <v>888</v>
      </c>
      <c r="L275" s="540" t="s">
        <v>829</v>
      </c>
      <c r="M275" s="655">
        <v>44197</v>
      </c>
      <c r="N275" s="540"/>
      <c r="O275" s="654">
        <v>1</v>
      </c>
      <c r="P275" s="653" t="s">
        <v>830</v>
      </c>
      <c r="Q275" s="653" t="s">
        <v>831</v>
      </c>
      <c r="R275" s="653" t="s">
        <v>832</v>
      </c>
      <c r="S275" s="540" t="s">
        <v>834</v>
      </c>
      <c r="T275" s="653" t="s">
        <v>1981</v>
      </c>
    </row>
    <row r="276" spans="2:20">
      <c r="B276" s="653" t="s">
        <v>3395</v>
      </c>
      <c r="C276" s="653" t="s">
        <v>569</v>
      </c>
      <c r="D276" s="654">
        <v>90</v>
      </c>
      <c r="E276" s="654">
        <v>95</v>
      </c>
      <c r="F276" s="654">
        <v>90</v>
      </c>
      <c r="G276" s="654">
        <v>0</v>
      </c>
      <c r="H276" s="653" t="s">
        <v>3760</v>
      </c>
      <c r="I276" s="653" t="s">
        <v>2832</v>
      </c>
      <c r="J276" s="653" t="s">
        <v>3771</v>
      </c>
      <c r="K276" s="653" t="s">
        <v>898</v>
      </c>
      <c r="L276" s="540" t="s">
        <v>829</v>
      </c>
      <c r="M276" s="655">
        <v>44204</v>
      </c>
      <c r="N276" s="540"/>
      <c r="O276" s="654">
        <v>1</v>
      </c>
      <c r="P276" s="653" t="s">
        <v>830</v>
      </c>
      <c r="Q276" s="653" t="s">
        <v>831</v>
      </c>
      <c r="R276" s="653" t="s">
        <v>832</v>
      </c>
      <c r="S276" s="540" t="s">
        <v>833</v>
      </c>
      <c r="T276" s="653" t="s">
        <v>1986</v>
      </c>
    </row>
    <row r="277" spans="2:20">
      <c r="B277" s="653" t="s">
        <v>3000</v>
      </c>
      <c r="C277" s="653" t="s">
        <v>569</v>
      </c>
      <c r="D277" s="654">
        <v>95</v>
      </c>
      <c r="E277" s="654">
        <v>100</v>
      </c>
      <c r="F277" s="654">
        <v>90</v>
      </c>
      <c r="G277" s="654">
        <v>0</v>
      </c>
      <c r="H277" s="653" t="s">
        <v>3760</v>
      </c>
      <c r="I277" s="653" t="s">
        <v>2832</v>
      </c>
      <c r="J277" s="653" t="s">
        <v>3771</v>
      </c>
      <c r="K277" s="653" t="s">
        <v>898</v>
      </c>
      <c r="L277" s="540" t="s">
        <v>829</v>
      </c>
      <c r="M277" s="655">
        <v>44204</v>
      </c>
      <c r="N277" s="540"/>
      <c r="O277" s="654">
        <v>1</v>
      </c>
      <c r="P277" s="653" t="s">
        <v>830</v>
      </c>
      <c r="Q277" s="653" t="s">
        <v>831</v>
      </c>
      <c r="R277" s="653" t="s">
        <v>832</v>
      </c>
      <c r="S277" s="540" t="s">
        <v>833</v>
      </c>
      <c r="T277" s="653" t="s">
        <v>1986</v>
      </c>
    </row>
    <row r="278" spans="2:20">
      <c r="B278" s="653" t="s">
        <v>1913</v>
      </c>
      <c r="C278" s="653" t="s">
        <v>947</v>
      </c>
      <c r="D278" s="654">
        <v>101</v>
      </c>
      <c r="E278" s="654">
        <v>106</v>
      </c>
      <c r="F278" s="654">
        <v>70</v>
      </c>
      <c r="G278" s="654">
        <v>0</v>
      </c>
      <c r="H278" s="653" t="s">
        <v>2973</v>
      </c>
      <c r="I278" s="653" t="s">
        <v>845</v>
      </c>
      <c r="J278" s="653" t="s">
        <v>2360</v>
      </c>
      <c r="K278" s="653" t="s">
        <v>927</v>
      </c>
      <c r="L278" s="540" t="s">
        <v>829</v>
      </c>
      <c r="M278" s="655">
        <v>44204</v>
      </c>
      <c r="N278" s="540"/>
      <c r="O278" s="654">
        <v>1</v>
      </c>
      <c r="P278" s="653" t="s">
        <v>830</v>
      </c>
      <c r="Q278" s="653" t="s">
        <v>831</v>
      </c>
      <c r="R278" s="653" t="s">
        <v>832</v>
      </c>
      <c r="S278" s="540" t="s">
        <v>834</v>
      </c>
      <c r="T278" s="653" t="s">
        <v>2006</v>
      </c>
    </row>
    <row r="279" spans="2:20">
      <c r="B279" s="653" t="s">
        <v>1913</v>
      </c>
      <c r="C279" s="653" t="s">
        <v>950</v>
      </c>
      <c r="D279" s="654">
        <v>101</v>
      </c>
      <c r="E279" s="654">
        <v>106</v>
      </c>
      <c r="F279" s="654">
        <v>70</v>
      </c>
      <c r="G279" s="654">
        <v>0</v>
      </c>
      <c r="H279" s="653" t="s">
        <v>868</v>
      </c>
      <c r="I279" s="653" t="s">
        <v>869</v>
      </c>
      <c r="J279" s="653" t="s">
        <v>1124</v>
      </c>
      <c r="K279" s="653" t="s">
        <v>1088</v>
      </c>
      <c r="L279" s="540" t="s">
        <v>829</v>
      </c>
      <c r="M279" s="655">
        <v>44204</v>
      </c>
      <c r="N279" s="540"/>
      <c r="O279" s="654">
        <v>1</v>
      </c>
      <c r="P279" s="653" t="s">
        <v>830</v>
      </c>
      <c r="Q279" s="653" t="s">
        <v>831</v>
      </c>
      <c r="R279" s="653" t="s">
        <v>832</v>
      </c>
      <c r="S279" s="540" t="s">
        <v>834</v>
      </c>
      <c r="T279" s="653" t="s">
        <v>2006</v>
      </c>
    </row>
    <row r="280" spans="2:20">
      <c r="B280" s="653" t="s">
        <v>1057</v>
      </c>
      <c r="C280" s="653" t="s">
        <v>861</v>
      </c>
      <c r="D280" s="654">
        <v>186</v>
      </c>
      <c r="E280" s="654">
        <v>558</v>
      </c>
      <c r="F280" s="654">
        <v>0</v>
      </c>
      <c r="G280" s="654">
        <v>0</v>
      </c>
      <c r="H280" s="653" t="s">
        <v>868</v>
      </c>
      <c r="I280" s="653" t="s">
        <v>869</v>
      </c>
      <c r="J280" s="653" t="s">
        <v>877</v>
      </c>
      <c r="K280" s="653" t="s">
        <v>851</v>
      </c>
      <c r="L280" s="540" t="s">
        <v>829</v>
      </c>
      <c r="M280" s="655">
        <v>44197</v>
      </c>
      <c r="N280" s="540"/>
      <c r="O280" s="654">
        <v>1</v>
      </c>
      <c r="P280" s="653" t="s">
        <v>830</v>
      </c>
      <c r="Q280" s="653" t="s">
        <v>839</v>
      </c>
      <c r="R280" s="540"/>
      <c r="S280" s="540" t="s">
        <v>833</v>
      </c>
      <c r="T280" s="540"/>
    </row>
    <row r="281" spans="2:20">
      <c r="B281" s="653" t="s">
        <v>1058</v>
      </c>
      <c r="C281" s="653" t="s">
        <v>880</v>
      </c>
      <c r="D281" s="654">
        <v>96</v>
      </c>
      <c r="E281" s="654">
        <v>101</v>
      </c>
      <c r="F281" s="654">
        <v>0</v>
      </c>
      <c r="G281" s="654">
        <v>0</v>
      </c>
      <c r="H281" s="653" t="s">
        <v>868</v>
      </c>
      <c r="I281" s="653" t="s">
        <v>869</v>
      </c>
      <c r="J281" s="653" t="s">
        <v>1124</v>
      </c>
      <c r="K281" s="653" t="s">
        <v>939</v>
      </c>
      <c r="L281" s="540" t="s">
        <v>829</v>
      </c>
      <c r="M281" s="655">
        <v>44204</v>
      </c>
      <c r="N281" s="540"/>
      <c r="O281" s="654">
        <v>1</v>
      </c>
      <c r="P281" s="653" t="s">
        <v>830</v>
      </c>
      <c r="Q281" s="653" t="s">
        <v>831</v>
      </c>
      <c r="R281" s="653" t="s">
        <v>832</v>
      </c>
      <c r="S281" s="540" t="s">
        <v>833</v>
      </c>
      <c r="T281" s="540"/>
    </row>
    <row r="282" spans="2:20">
      <c r="B282" s="653" t="s">
        <v>836</v>
      </c>
      <c r="C282" s="653" t="s">
        <v>836</v>
      </c>
      <c r="D282" s="654">
        <v>20</v>
      </c>
      <c r="E282" s="654">
        <v>25</v>
      </c>
      <c r="F282" s="654">
        <v>0</v>
      </c>
      <c r="G282" s="654">
        <v>0</v>
      </c>
      <c r="H282" s="653" t="s">
        <v>868</v>
      </c>
      <c r="I282" s="653" t="s">
        <v>869</v>
      </c>
      <c r="J282" s="653" t="s">
        <v>3045</v>
      </c>
      <c r="K282" s="653" t="s">
        <v>854</v>
      </c>
      <c r="L282" s="540" t="s">
        <v>829</v>
      </c>
      <c r="M282" s="655">
        <v>44197</v>
      </c>
      <c r="N282" s="540"/>
      <c r="O282" s="654">
        <v>1</v>
      </c>
      <c r="P282" s="653" t="s">
        <v>830</v>
      </c>
      <c r="Q282" s="653" t="s">
        <v>831</v>
      </c>
      <c r="R282" s="653" t="s">
        <v>832</v>
      </c>
      <c r="S282" s="540" t="s">
        <v>833</v>
      </c>
      <c r="T282" s="653" t="s">
        <v>2007</v>
      </c>
    </row>
    <row r="283" spans="2:20">
      <c r="B283" s="653" t="s">
        <v>836</v>
      </c>
      <c r="C283" s="653" t="s">
        <v>836</v>
      </c>
      <c r="D283" s="654">
        <v>-25</v>
      </c>
      <c r="E283" s="654">
        <v>-20</v>
      </c>
      <c r="F283" s="654">
        <v>45</v>
      </c>
      <c r="G283" s="654">
        <v>0</v>
      </c>
      <c r="H283" s="653" t="s">
        <v>868</v>
      </c>
      <c r="I283" s="653" t="s">
        <v>869</v>
      </c>
      <c r="J283" s="653" t="s">
        <v>3045</v>
      </c>
      <c r="K283" s="653" t="s">
        <v>854</v>
      </c>
      <c r="L283" s="540" t="s">
        <v>829</v>
      </c>
      <c r="M283" s="655">
        <v>44197</v>
      </c>
      <c r="N283" s="540"/>
      <c r="O283" s="654">
        <v>1</v>
      </c>
      <c r="P283" s="653" t="s">
        <v>830</v>
      </c>
      <c r="Q283" s="653" t="s">
        <v>831</v>
      </c>
      <c r="R283" s="653" t="s">
        <v>832</v>
      </c>
      <c r="S283" s="540" t="s">
        <v>834</v>
      </c>
      <c r="T283" s="653" t="s">
        <v>2530</v>
      </c>
    </row>
    <row r="284" spans="2:20">
      <c r="B284" s="653" t="s">
        <v>1059</v>
      </c>
      <c r="C284" s="653" t="s">
        <v>875</v>
      </c>
      <c r="D284" s="654">
        <v>118</v>
      </c>
      <c r="E284" s="654">
        <v>123</v>
      </c>
      <c r="F284" s="654">
        <v>0</v>
      </c>
      <c r="G284" s="654">
        <v>0</v>
      </c>
      <c r="H284" s="653" t="s">
        <v>827</v>
      </c>
      <c r="I284" s="653" t="s">
        <v>876</v>
      </c>
      <c r="J284" s="653" t="s">
        <v>3069</v>
      </c>
      <c r="K284" s="653" t="s">
        <v>1110</v>
      </c>
      <c r="L284" s="540" t="s">
        <v>829</v>
      </c>
      <c r="M284" s="655">
        <v>44197</v>
      </c>
      <c r="N284" s="540"/>
      <c r="O284" s="654">
        <v>1</v>
      </c>
      <c r="P284" s="653" t="s">
        <v>830</v>
      </c>
      <c r="Q284" s="653" t="s">
        <v>831</v>
      </c>
      <c r="R284" s="653" t="s">
        <v>832</v>
      </c>
      <c r="S284" s="540" t="s">
        <v>833</v>
      </c>
      <c r="T284" s="653" t="s">
        <v>2843</v>
      </c>
    </row>
    <row r="285" spans="2:20">
      <c r="B285" s="653" t="s">
        <v>1059</v>
      </c>
      <c r="C285" s="653" t="s">
        <v>934</v>
      </c>
      <c r="D285" s="654">
        <v>113</v>
      </c>
      <c r="E285" s="654">
        <v>118</v>
      </c>
      <c r="F285" s="654">
        <v>0</v>
      </c>
      <c r="G285" s="654">
        <v>0</v>
      </c>
      <c r="H285" s="653" t="s">
        <v>826</v>
      </c>
      <c r="I285" s="653" t="s">
        <v>827</v>
      </c>
      <c r="J285" s="653" t="s">
        <v>1124</v>
      </c>
      <c r="K285" s="653" t="s">
        <v>898</v>
      </c>
      <c r="L285" s="540" t="s">
        <v>829</v>
      </c>
      <c r="M285" s="655">
        <v>44197</v>
      </c>
      <c r="N285" s="540"/>
      <c r="O285" s="654">
        <v>1</v>
      </c>
      <c r="P285" s="653" t="s">
        <v>830</v>
      </c>
      <c r="Q285" s="653" t="s">
        <v>831</v>
      </c>
      <c r="R285" s="653" t="s">
        <v>832</v>
      </c>
      <c r="S285" s="540" t="s">
        <v>833</v>
      </c>
      <c r="T285" s="653" t="s">
        <v>2843</v>
      </c>
    </row>
    <row r="286" spans="2:20">
      <c r="B286" s="653" t="s">
        <v>1060</v>
      </c>
      <c r="C286" s="653" t="s">
        <v>569</v>
      </c>
      <c r="D286" s="654">
        <v>88</v>
      </c>
      <c r="E286" s="654">
        <v>93</v>
      </c>
      <c r="F286" s="654">
        <v>90</v>
      </c>
      <c r="G286" s="654">
        <v>0</v>
      </c>
      <c r="H286" s="653" t="s">
        <v>3760</v>
      </c>
      <c r="I286" s="653" t="s">
        <v>2832</v>
      </c>
      <c r="J286" s="653" t="s">
        <v>3771</v>
      </c>
      <c r="K286" s="653" t="s">
        <v>898</v>
      </c>
      <c r="L286" s="540" t="s">
        <v>829</v>
      </c>
      <c r="M286" s="655">
        <v>44204</v>
      </c>
      <c r="N286" s="540"/>
      <c r="O286" s="654">
        <v>1</v>
      </c>
      <c r="P286" s="653" t="s">
        <v>830</v>
      </c>
      <c r="Q286" s="653" t="s">
        <v>831</v>
      </c>
      <c r="R286" s="653" t="s">
        <v>832</v>
      </c>
      <c r="S286" s="540" t="s">
        <v>833</v>
      </c>
      <c r="T286" s="653" t="s">
        <v>1983</v>
      </c>
    </row>
    <row r="287" spans="2:20">
      <c r="B287" s="653" t="s">
        <v>1915</v>
      </c>
      <c r="C287" s="653" t="s">
        <v>947</v>
      </c>
      <c r="D287" s="654">
        <v>101</v>
      </c>
      <c r="E287" s="654">
        <v>106</v>
      </c>
      <c r="F287" s="654">
        <v>70</v>
      </c>
      <c r="G287" s="654">
        <v>0</v>
      </c>
      <c r="H287" s="653" t="s">
        <v>2973</v>
      </c>
      <c r="I287" s="653" t="s">
        <v>845</v>
      </c>
      <c r="J287" s="653" t="s">
        <v>2360</v>
      </c>
      <c r="K287" s="653" t="s">
        <v>927</v>
      </c>
      <c r="L287" s="540" t="s">
        <v>829</v>
      </c>
      <c r="M287" s="655">
        <v>44204</v>
      </c>
      <c r="N287" s="540"/>
      <c r="O287" s="654">
        <v>1</v>
      </c>
      <c r="P287" s="653" t="s">
        <v>830</v>
      </c>
      <c r="Q287" s="653" t="s">
        <v>831</v>
      </c>
      <c r="R287" s="653" t="s">
        <v>832</v>
      </c>
      <c r="S287" s="540" t="s">
        <v>834</v>
      </c>
      <c r="T287" s="653" t="s">
        <v>2006</v>
      </c>
    </row>
    <row r="288" spans="2:20">
      <c r="B288" s="653" t="s">
        <v>1915</v>
      </c>
      <c r="C288" s="653" t="s">
        <v>950</v>
      </c>
      <c r="D288" s="654">
        <v>101</v>
      </c>
      <c r="E288" s="654">
        <v>106</v>
      </c>
      <c r="F288" s="654">
        <v>70</v>
      </c>
      <c r="G288" s="654">
        <v>0</v>
      </c>
      <c r="H288" s="653" t="s">
        <v>868</v>
      </c>
      <c r="I288" s="653" t="s">
        <v>869</v>
      </c>
      <c r="J288" s="653" t="s">
        <v>1124</v>
      </c>
      <c r="K288" s="653" t="s">
        <v>1088</v>
      </c>
      <c r="L288" s="540" t="s">
        <v>829</v>
      </c>
      <c r="M288" s="655">
        <v>44204</v>
      </c>
      <c r="N288" s="540"/>
      <c r="O288" s="654">
        <v>1</v>
      </c>
      <c r="P288" s="653" t="s">
        <v>830</v>
      </c>
      <c r="Q288" s="653" t="s">
        <v>831</v>
      </c>
      <c r="R288" s="653" t="s">
        <v>832</v>
      </c>
      <c r="S288" s="540" t="s">
        <v>834</v>
      </c>
      <c r="T288" s="653" t="s">
        <v>2006</v>
      </c>
    </row>
    <row r="289" spans="2:20">
      <c r="B289" s="653" t="s">
        <v>1061</v>
      </c>
      <c r="C289" s="653" t="s">
        <v>912</v>
      </c>
      <c r="D289" s="654">
        <v>121</v>
      </c>
      <c r="E289" s="654">
        <v>126</v>
      </c>
      <c r="F289" s="654">
        <v>0</v>
      </c>
      <c r="G289" s="654">
        <v>0</v>
      </c>
      <c r="H289" s="653" t="s">
        <v>863</v>
      </c>
      <c r="I289" s="653" t="s">
        <v>838</v>
      </c>
      <c r="J289" s="653" t="s">
        <v>3730</v>
      </c>
      <c r="K289" s="653" t="s">
        <v>939</v>
      </c>
      <c r="L289" s="540" t="s">
        <v>829</v>
      </c>
      <c r="M289" s="655">
        <v>44213</v>
      </c>
      <c r="N289" s="540"/>
      <c r="O289" s="654">
        <v>1</v>
      </c>
      <c r="P289" s="653" t="s">
        <v>830</v>
      </c>
      <c r="Q289" s="653" t="s">
        <v>831</v>
      </c>
      <c r="R289" s="653" t="s">
        <v>832</v>
      </c>
      <c r="S289" s="540" t="s">
        <v>833</v>
      </c>
      <c r="T289" s="653" t="s">
        <v>1973</v>
      </c>
    </row>
    <row r="290" spans="2:20">
      <c r="B290" s="653" t="s">
        <v>2592</v>
      </c>
      <c r="C290" s="653" t="s">
        <v>568</v>
      </c>
      <c r="D290" s="654">
        <v>171</v>
      </c>
      <c r="E290" s="654">
        <v>176</v>
      </c>
      <c r="F290" s="654">
        <v>0</v>
      </c>
      <c r="G290" s="654">
        <v>0</v>
      </c>
      <c r="H290" s="653" t="s">
        <v>868</v>
      </c>
      <c r="I290" s="653" t="s">
        <v>869</v>
      </c>
      <c r="J290" s="653" t="s">
        <v>3772</v>
      </c>
      <c r="K290" s="653" t="s">
        <v>937</v>
      </c>
      <c r="L290" s="540" t="s">
        <v>829</v>
      </c>
      <c r="M290" s="655">
        <v>44204</v>
      </c>
      <c r="N290" s="540"/>
      <c r="O290" s="654">
        <v>2</v>
      </c>
      <c r="P290" s="653" t="s">
        <v>830</v>
      </c>
      <c r="Q290" s="653" t="s">
        <v>831</v>
      </c>
      <c r="R290" s="653" t="s">
        <v>832</v>
      </c>
      <c r="S290" s="540" t="s">
        <v>833</v>
      </c>
      <c r="T290" s="653" t="s">
        <v>1959</v>
      </c>
    </row>
    <row r="291" spans="2:20">
      <c r="B291" s="653" t="s">
        <v>1062</v>
      </c>
      <c r="C291" s="653" t="s">
        <v>564</v>
      </c>
      <c r="D291" s="654">
        <v>24</v>
      </c>
      <c r="E291" s="654">
        <v>29</v>
      </c>
      <c r="F291" s="654">
        <v>0</v>
      </c>
      <c r="G291" s="654">
        <v>0</v>
      </c>
      <c r="H291" s="653" t="s">
        <v>886</v>
      </c>
      <c r="I291" s="653" t="s">
        <v>887</v>
      </c>
      <c r="J291" s="653" t="s">
        <v>3017</v>
      </c>
      <c r="K291" s="653" t="s">
        <v>859</v>
      </c>
      <c r="L291" s="540" t="s">
        <v>829</v>
      </c>
      <c r="M291" s="655">
        <v>44197</v>
      </c>
      <c r="N291" s="540"/>
      <c r="O291" s="654">
        <v>1</v>
      </c>
      <c r="P291" s="653" t="s">
        <v>830</v>
      </c>
      <c r="Q291" s="653" t="s">
        <v>831</v>
      </c>
      <c r="R291" s="653" t="s">
        <v>832</v>
      </c>
      <c r="S291" s="540" t="s">
        <v>833</v>
      </c>
      <c r="T291" s="540"/>
    </row>
    <row r="292" spans="2:20">
      <c r="B292" s="653" t="s">
        <v>2632</v>
      </c>
      <c r="C292" s="653" t="s">
        <v>850</v>
      </c>
      <c r="D292" s="654">
        <v>345</v>
      </c>
      <c r="E292" s="654">
        <v>355</v>
      </c>
      <c r="F292" s="654">
        <v>20</v>
      </c>
      <c r="G292" s="654">
        <v>22</v>
      </c>
      <c r="H292" s="653" t="s">
        <v>893</v>
      </c>
      <c r="I292" s="653" t="s">
        <v>838</v>
      </c>
      <c r="J292" s="653" t="s">
        <v>2463</v>
      </c>
      <c r="K292" s="653" t="s">
        <v>888</v>
      </c>
      <c r="L292" s="540" t="s">
        <v>829</v>
      </c>
      <c r="M292" s="655">
        <v>44214</v>
      </c>
      <c r="N292" s="540"/>
      <c r="O292" s="654">
        <v>1</v>
      </c>
      <c r="P292" s="653" t="s">
        <v>830</v>
      </c>
      <c r="Q292" s="653" t="s">
        <v>831</v>
      </c>
      <c r="R292" s="653" t="s">
        <v>847</v>
      </c>
      <c r="S292" s="540" t="s">
        <v>833</v>
      </c>
      <c r="T292" s="653" t="s">
        <v>2633</v>
      </c>
    </row>
    <row r="293" spans="2:20">
      <c r="B293" s="653" t="s">
        <v>1063</v>
      </c>
      <c r="C293" s="653" t="s">
        <v>569</v>
      </c>
      <c r="D293" s="654">
        <v>321</v>
      </c>
      <c r="E293" s="654">
        <v>326</v>
      </c>
      <c r="F293" s="654">
        <v>0</v>
      </c>
      <c r="G293" s="654">
        <v>0</v>
      </c>
      <c r="H293" s="653" t="s">
        <v>3760</v>
      </c>
      <c r="I293" s="653" t="s">
        <v>2832</v>
      </c>
      <c r="J293" s="653" t="s">
        <v>3771</v>
      </c>
      <c r="K293" s="653" t="s">
        <v>859</v>
      </c>
      <c r="L293" s="540" t="s">
        <v>829</v>
      </c>
      <c r="M293" s="655">
        <v>44204</v>
      </c>
      <c r="N293" s="540"/>
      <c r="O293" s="654">
        <v>1</v>
      </c>
      <c r="P293" s="653" t="s">
        <v>830</v>
      </c>
      <c r="Q293" s="653" t="s">
        <v>839</v>
      </c>
      <c r="R293" s="540"/>
      <c r="S293" s="540" t="s">
        <v>833</v>
      </c>
      <c r="T293" s="540"/>
    </row>
    <row r="294" spans="2:20">
      <c r="B294" s="653" t="s">
        <v>1064</v>
      </c>
      <c r="C294" s="653" t="s">
        <v>575</v>
      </c>
      <c r="D294" s="654">
        <v>119</v>
      </c>
      <c r="E294" s="654">
        <v>124</v>
      </c>
      <c r="F294" s="654">
        <v>0</v>
      </c>
      <c r="G294" s="654">
        <v>0</v>
      </c>
      <c r="H294" s="653" t="s">
        <v>868</v>
      </c>
      <c r="I294" s="653" t="s">
        <v>869</v>
      </c>
      <c r="J294" s="653" t="s">
        <v>3773</v>
      </c>
      <c r="K294" s="653" t="s">
        <v>2824</v>
      </c>
      <c r="L294" s="540" t="s">
        <v>829</v>
      </c>
      <c r="M294" s="655">
        <v>44204</v>
      </c>
      <c r="N294" s="540"/>
      <c r="O294" s="654">
        <v>1</v>
      </c>
      <c r="P294" s="653" t="s">
        <v>830</v>
      </c>
      <c r="Q294" s="653" t="s">
        <v>831</v>
      </c>
      <c r="R294" s="653" t="s">
        <v>832</v>
      </c>
      <c r="S294" s="540" t="s">
        <v>833</v>
      </c>
      <c r="T294" s="653" t="s">
        <v>2008</v>
      </c>
    </row>
    <row r="295" spans="2:20">
      <c r="B295" s="653" t="s">
        <v>1065</v>
      </c>
      <c r="C295" s="653" t="s">
        <v>569</v>
      </c>
      <c r="D295" s="654">
        <v>90</v>
      </c>
      <c r="E295" s="654">
        <v>95</v>
      </c>
      <c r="F295" s="654">
        <v>90</v>
      </c>
      <c r="G295" s="654">
        <v>0</v>
      </c>
      <c r="H295" s="653" t="s">
        <v>3760</v>
      </c>
      <c r="I295" s="653" t="s">
        <v>2832</v>
      </c>
      <c r="J295" s="653" t="s">
        <v>3771</v>
      </c>
      <c r="K295" s="653" t="s">
        <v>898</v>
      </c>
      <c r="L295" s="540" t="s">
        <v>829</v>
      </c>
      <c r="M295" s="655">
        <v>44204</v>
      </c>
      <c r="N295" s="540"/>
      <c r="O295" s="654">
        <v>1</v>
      </c>
      <c r="P295" s="653" t="s">
        <v>830</v>
      </c>
      <c r="Q295" s="653" t="s">
        <v>831</v>
      </c>
      <c r="R295" s="653" t="s">
        <v>832</v>
      </c>
      <c r="S295" s="540" t="s">
        <v>833</v>
      </c>
      <c r="T295" s="653" t="s">
        <v>1986</v>
      </c>
    </row>
    <row r="296" spans="2:20">
      <c r="B296" s="653" t="s">
        <v>947</v>
      </c>
      <c r="C296" s="653" t="s">
        <v>947</v>
      </c>
      <c r="D296" s="654">
        <v>115</v>
      </c>
      <c r="E296" s="654">
        <v>120</v>
      </c>
      <c r="F296" s="654">
        <v>0</v>
      </c>
      <c r="G296" s="654">
        <v>0</v>
      </c>
      <c r="H296" s="653" t="s">
        <v>2973</v>
      </c>
      <c r="I296" s="653" t="s">
        <v>845</v>
      </c>
      <c r="J296" s="653" t="s">
        <v>2360</v>
      </c>
      <c r="K296" s="653" t="s">
        <v>2323</v>
      </c>
      <c r="L296" s="540" t="s">
        <v>829</v>
      </c>
      <c r="M296" s="655">
        <v>44204</v>
      </c>
      <c r="N296" s="540"/>
      <c r="O296" s="654">
        <v>1</v>
      </c>
      <c r="P296" s="653" t="s">
        <v>922</v>
      </c>
      <c r="Q296" s="653" t="s">
        <v>831</v>
      </c>
      <c r="R296" s="653" t="s">
        <v>832</v>
      </c>
      <c r="S296" s="540" t="s">
        <v>833</v>
      </c>
      <c r="T296" s="653" t="s">
        <v>1977</v>
      </c>
    </row>
    <row r="297" spans="2:20">
      <c r="B297" s="653" t="s">
        <v>947</v>
      </c>
      <c r="C297" s="653" t="s">
        <v>947</v>
      </c>
      <c r="D297" s="654">
        <v>131</v>
      </c>
      <c r="E297" s="654">
        <v>136</v>
      </c>
      <c r="F297" s="654">
        <v>0</v>
      </c>
      <c r="G297" s="654">
        <v>0</v>
      </c>
      <c r="H297" s="653" t="s">
        <v>2973</v>
      </c>
      <c r="I297" s="653" t="s">
        <v>845</v>
      </c>
      <c r="J297" s="653" t="s">
        <v>2360</v>
      </c>
      <c r="K297" s="653" t="s">
        <v>2323</v>
      </c>
      <c r="L297" s="540" t="s">
        <v>829</v>
      </c>
      <c r="M297" s="655">
        <v>44204</v>
      </c>
      <c r="N297" s="540"/>
      <c r="O297" s="654">
        <v>1</v>
      </c>
      <c r="P297" s="653" t="s">
        <v>923</v>
      </c>
      <c r="Q297" s="653" t="s">
        <v>831</v>
      </c>
      <c r="R297" s="653" t="s">
        <v>832</v>
      </c>
      <c r="S297" s="540" t="s">
        <v>833</v>
      </c>
      <c r="T297" s="653" t="s">
        <v>1976</v>
      </c>
    </row>
    <row r="298" spans="2:20">
      <c r="B298" s="653" t="s">
        <v>947</v>
      </c>
      <c r="C298" s="653" t="s">
        <v>947</v>
      </c>
      <c r="D298" s="654">
        <v>110</v>
      </c>
      <c r="E298" s="654">
        <v>115</v>
      </c>
      <c r="F298" s="654">
        <v>0</v>
      </c>
      <c r="G298" s="654">
        <v>0</v>
      </c>
      <c r="H298" s="653" t="s">
        <v>2973</v>
      </c>
      <c r="I298" s="653" t="s">
        <v>845</v>
      </c>
      <c r="J298" s="653" t="s">
        <v>2360</v>
      </c>
      <c r="K298" s="653" t="s">
        <v>2323</v>
      </c>
      <c r="L298" s="540" t="s">
        <v>829</v>
      </c>
      <c r="M298" s="655">
        <v>44204</v>
      </c>
      <c r="N298" s="540"/>
      <c r="O298" s="654">
        <v>1</v>
      </c>
      <c r="P298" s="653" t="s">
        <v>921</v>
      </c>
      <c r="Q298" s="653" t="s">
        <v>831</v>
      </c>
      <c r="R298" s="653" t="s">
        <v>832</v>
      </c>
      <c r="S298" s="540" t="s">
        <v>833</v>
      </c>
      <c r="T298" s="653" t="s">
        <v>1978</v>
      </c>
    </row>
    <row r="299" spans="2:20">
      <c r="B299" s="653" t="s">
        <v>1066</v>
      </c>
      <c r="C299" s="653" t="s">
        <v>564</v>
      </c>
      <c r="D299" s="654">
        <v>14</v>
      </c>
      <c r="E299" s="654">
        <v>19</v>
      </c>
      <c r="F299" s="654">
        <v>0</v>
      </c>
      <c r="G299" s="654">
        <v>0</v>
      </c>
      <c r="H299" s="653" t="s">
        <v>886</v>
      </c>
      <c r="I299" s="653" t="s">
        <v>887</v>
      </c>
      <c r="J299" s="653" t="s">
        <v>3017</v>
      </c>
      <c r="K299" s="653" t="s">
        <v>859</v>
      </c>
      <c r="L299" s="540" t="s">
        <v>829</v>
      </c>
      <c r="M299" s="655">
        <v>44197</v>
      </c>
      <c r="N299" s="540"/>
      <c r="O299" s="654">
        <v>1</v>
      </c>
      <c r="P299" s="653" t="s">
        <v>830</v>
      </c>
      <c r="Q299" s="653" t="s">
        <v>831</v>
      </c>
      <c r="R299" s="653" t="s">
        <v>832</v>
      </c>
      <c r="S299" s="540" t="s">
        <v>833</v>
      </c>
      <c r="T299" s="540"/>
    </row>
    <row r="300" spans="2:20">
      <c r="B300" s="653" t="s">
        <v>1067</v>
      </c>
      <c r="C300" s="653" t="s">
        <v>564</v>
      </c>
      <c r="D300" s="654">
        <v>-56</v>
      </c>
      <c r="E300" s="654">
        <v>-51</v>
      </c>
      <c r="F300" s="654">
        <v>0</v>
      </c>
      <c r="G300" s="654">
        <v>0</v>
      </c>
      <c r="H300" s="653" t="s">
        <v>886</v>
      </c>
      <c r="I300" s="653" t="s">
        <v>887</v>
      </c>
      <c r="J300" s="653" t="s">
        <v>3017</v>
      </c>
      <c r="K300" s="653" t="s">
        <v>888</v>
      </c>
      <c r="L300" s="540" t="s">
        <v>829</v>
      </c>
      <c r="M300" s="655">
        <v>44197</v>
      </c>
      <c r="N300" s="540"/>
      <c r="O300" s="654">
        <v>1</v>
      </c>
      <c r="P300" s="653" t="s">
        <v>830</v>
      </c>
      <c r="Q300" s="653" t="s">
        <v>831</v>
      </c>
      <c r="R300" s="653" t="s">
        <v>832</v>
      </c>
      <c r="S300" s="540" t="s">
        <v>833</v>
      </c>
      <c r="T300" s="540"/>
    </row>
    <row r="301" spans="2:20">
      <c r="B301" s="653" t="s">
        <v>1068</v>
      </c>
      <c r="C301" s="653" t="s">
        <v>564</v>
      </c>
      <c r="D301" s="654">
        <v>14</v>
      </c>
      <c r="E301" s="654">
        <v>19</v>
      </c>
      <c r="F301" s="654">
        <v>0</v>
      </c>
      <c r="G301" s="654">
        <v>0</v>
      </c>
      <c r="H301" s="653" t="s">
        <v>886</v>
      </c>
      <c r="I301" s="653" t="s">
        <v>887</v>
      </c>
      <c r="J301" s="653" t="s">
        <v>3017</v>
      </c>
      <c r="K301" s="653" t="s">
        <v>859</v>
      </c>
      <c r="L301" s="540" t="s">
        <v>829</v>
      </c>
      <c r="M301" s="655">
        <v>44197</v>
      </c>
      <c r="N301" s="540"/>
      <c r="O301" s="654">
        <v>1</v>
      </c>
      <c r="P301" s="653" t="s">
        <v>830</v>
      </c>
      <c r="Q301" s="653" t="s">
        <v>831</v>
      </c>
      <c r="R301" s="653" t="s">
        <v>832</v>
      </c>
      <c r="S301" s="540" t="s">
        <v>833</v>
      </c>
      <c r="T301" s="540"/>
    </row>
    <row r="302" spans="2:20">
      <c r="B302" s="653" t="s">
        <v>1069</v>
      </c>
      <c r="C302" s="653" t="s">
        <v>564</v>
      </c>
      <c r="D302" s="654">
        <v>14</v>
      </c>
      <c r="E302" s="654">
        <v>19</v>
      </c>
      <c r="F302" s="654">
        <v>0</v>
      </c>
      <c r="G302" s="654">
        <v>0</v>
      </c>
      <c r="H302" s="653" t="s">
        <v>886</v>
      </c>
      <c r="I302" s="653" t="s">
        <v>887</v>
      </c>
      <c r="J302" s="653" t="s">
        <v>3017</v>
      </c>
      <c r="K302" s="653" t="s">
        <v>888</v>
      </c>
      <c r="L302" s="540" t="s">
        <v>829</v>
      </c>
      <c r="M302" s="655">
        <v>44197</v>
      </c>
      <c r="N302" s="540"/>
      <c r="O302" s="654">
        <v>1</v>
      </c>
      <c r="P302" s="653" t="s">
        <v>830</v>
      </c>
      <c r="Q302" s="653" t="s">
        <v>831</v>
      </c>
      <c r="R302" s="653" t="s">
        <v>832</v>
      </c>
      <c r="S302" s="540" t="s">
        <v>833</v>
      </c>
      <c r="T302" s="540"/>
    </row>
    <row r="303" spans="2:20">
      <c r="B303" s="653" t="s">
        <v>1070</v>
      </c>
      <c r="C303" s="653" t="s">
        <v>1070</v>
      </c>
      <c r="D303" s="654">
        <v>33</v>
      </c>
      <c r="E303" s="654">
        <v>38</v>
      </c>
      <c r="F303" s="654">
        <v>0</v>
      </c>
      <c r="G303" s="654">
        <v>0</v>
      </c>
      <c r="H303" s="653" t="s">
        <v>881</v>
      </c>
      <c r="I303" s="653" t="s">
        <v>868</v>
      </c>
      <c r="J303" s="653" t="s">
        <v>2154</v>
      </c>
      <c r="K303" s="653" t="s">
        <v>1932</v>
      </c>
      <c r="L303" s="540" t="s">
        <v>829</v>
      </c>
      <c r="M303" s="655">
        <v>44212</v>
      </c>
      <c r="N303" s="540"/>
      <c r="O303" s="654">
        <v>1</v>
      </c>
      <c r="P303" s="653" t="s">
        <v>949</v>
      </c>
      <c r="Q303" s="653" t="s">
        <v>831</v>
      </c>
      <c r="R303" s="653" t="s">
        <v>832</v>
      </c>
      <c r="S303" s="540" t="s">
        <v>833</v>
      </c>
      <c r="T303" s="653" t="s">
        <v>2635</v>
      </c>
    </row>
    <row r="304" spans="2:20">
      <c r="B304" s="653" t="s">
        <v>1070</v>
      </c>
      <c r="C304" s="653" t="s">
        <v>1070</v>
      </c>
      <c r="D304" s="654">
        <v>38</v>
      </c>
      <c r="E304" s="654">
        <v>43</v>
      </c>
      <c r="F304" s="654">
        <v>0</v>
      </c>
      <c r="G304" s="654">
        <v>0</v>
      </c>
      <c r="H304" s="653" t="s">
        <v>881</v>
      </c>
      <c r="I304" s="653" t="s">
        <v>868</v>
      </c>
      <c r="J304" s="653" t="s">
        <v>2154</v>
      </c>
      <c r="K304" s="653" t="s">
        <v>1932</v>
      </c>
      <c r="L304" s="540" t="s">
        <v>829</v>
      </c>
      <c r="M304" s="655">
        <v>44212</v>
      </c>
      <c r="N304" s="540"/>
      <c r="O304" s="654">
        <v>1</v>
      </c>
      <c r="P304" s="653" t="s">
        <v>923</v>
      </c>
      <c r="Q304" s="653" t="s">
        <v>831</v>
      </c>
      <c r="R304" s="653" t="s">
        <v>832</v>
      </c>
      <c r="S304" s="540" t="s">
        <v>833</v>
      </c>
      <c r="T304" s="653" t="s">
        <v>2634</v>
      </c>
    </row>
    <row r="305" spans="2:20">
      <c r="B305" s="653" t="s">
        <v>1071</v>
      </c>
      <c r="C305" s="653" t="s">
        <v>569</v>
      </c>
      <c r="D305" s="654">
        <v>90</v>
      </c>
      <c r="E305" s="654">
        <v>95</v>
      </c>
      <c r="F305" s="654">
        <v>90</v>
      </c>
      <c r="G305" s="654">
        <v>0</v>
      </c>
      <c r="H305" s="653" t="s">
        <v>3760</v>
      </c>
      <c r="I305" s="653" t="s">
        <v>2832</v>
      </c>
      <c r="J305" s="653" t="s">
        <v>3771</v>
      </c>
      <c r="K305" s="653" t="s">
        <v>898</v>
      </c>
      <c r="L305" s="540" t="s">
        <v>829</v>
      </c>
      <c r="M305" s="655">
        <v>44204</v>
      </c>
      <c r="N305" s="540"/>
      <c r="O305" s="654">
        <v>1</v>
      </c>
      <c r="P305" s="653" t="s">
        <v>830</v>
      </c>
      <c r="Q305" s="653" t="s">
        <v>831</v>
      </c>
      <c r="R305" s="653" t="s">
        <v>832</v>
      </c>
      <c r="S305" s="540" t="s">
        <v>833</v>
      </c>
      <c r="T305" s="653" t="s">
        <v>1983</v>
      </c>
    </row>
    <row r="306" spans="2:20">
      <c r="B306" s="653" t="s">
        <v>1072</v>
      </c>
      <c r="C306" s="653" t="s">
        <v>568</v>
      </c>
      <c r="D306" s="654">
        <v>70</v>
      </c>
      <c r="E306" s="654">
        <v>75</v>
      </c>
      <c r="F306" s="654">
        <v>100</v>
      </c>
      <c r="G306" s="654">
        <v>0</v>
      </c>
      <c r="H306" s="653" t="s">
        <v>868</v>
      </c>
      <c r="I306" s="653" t="s">
        <v>869</v>
      </c>
      <c r="J306" s="653" t="s">
        <v>3772</v>
      </c>
      <c r="K306" s="653" t="s">
        <v>937</v>
      </c>
      <c r="L306" s="540" t="s">
        <v>829</v>
      </c>
      <c r="M306" s="655">
        <v>44204</v>
      </c>
      <c r="N306" s="540"/>
      <c r="O306" s="654">
        <v>1</v>
      </c>
      <c r="P306" s="653" t="s">
        <v>830</v>
      </c>
      <c r="Q306" s="653" t="s">
        <v>831</v>
      </c>
      <c r="R306" s="653" t="s">
        <v>832</v>
      </c>
      <c r="S306" s="540" t="s">
        <v>833</v>
      </c>
      <c r="T306" s="540"/>
    </row>
    <row r="307" spans="2:20">
      <c r="B307" s="653" t="s">
        <v>1073</v>
      </c>
      <c r="C307" s="653" t="s">
        <v>294</v>
      </c>
      <c r="D307" s="654">
        <v>277</v>
      </c>
      <c r="E307" s="654">
        <v>277</v>
      </c>
      <c r="F307" s="654">
        <v>0</v>
      </c>
      <c r="G307" s="654">
        <v>0</v>
      </c>
      <c r="H307" s="653" t="s">
        <v>876</v>
      </c>
      <c r="I307" s="653" t="s">
        <v>868</v>
      </c>
      <c r="J307" s="653" t="s">
        <v>2238</v>
      </c>
      <c r="K307" s="653" t="s">
        <v>846</v>
      </c>
      <c r="L307" s="540" t="s">
        <v>829</v>
      </c>
      <c r="M307" s="655">
        <v>44213</v>
      </c>
      <c r="N307" s="540"/>
      <c r="O307" s="654">
        <v>2</v>
      </c>
      <c r="P307" s="653" t="s">
        <v>830</v>
      </c>
      <c r="Q307" s="653" t="s">
        <v>839</v>
      </c>
      <c r="R307" s="540"/>
      <c r="S307" s="540" t="s">
        <v>833</v>
      </c>
      <c r="T307" s="653" t="s">
        <v>1969</v>
      </c>
    </row>
    <row r="308" spans="2:20">
      <c r="B308" s="653" t="s">
        <v>2430</v>
      </c>
      <c r="C308" s="653" t="s">
        <v>569</v>
      </c>
      <c r="D308" s="654">
        <v>395</v>
      </c>
      <c r="E308" s="654">
        <v>400</v>
      </c>
      <c r="F308" s="654">
        <v>0</v>
      </c>
      <c r="G308" s="654">
        <v>0</v>
      </c>
      <c r="H308" s="653" t="s">
        <v>3760</v>
      </c>
      <c r="I308" s="653" t="s">
        <v>2832</v>
      </c>
      <c r="J308" s="653" t="s">
        <v>3771</v>
      </c>
      <c r="K308" s="653" t="s">
        <v>846</v>
      </c>
      <c r="L308" s="540" t="s">
        <v>829</v>
      </c>
      <c r="M308" s="655">
        <v>44204</v>
      </c>
      <c r="N308" s="540"/>
      <c r="O308" s="654">
        <v>1</v>
      </c>
      <c r="P308" s="653" t="s">
        <v>830</v>
      </c>
      <c r="Q308" s="653" t="s">
        <v>839</v>
      </c>
      <c r="R308" s="540"/>
      <c r="S308" s="540" t="s">
        <v>833</v>
      </c>
      <c r="T308" s="653" t="s">
        <v>3043</v>
      </c>
    </row>
    <row r="309" spans="2:20">
      <c r="B309" s="653" t="s">
        <v>1074</v>
      </c>
      <c r="C309" s="653" t="s">
        <v>1074</v>
      </c>
      <c r="D309" s="654">
        <v>35</v>
      </c>
      <c r="E309" s="654">
        <v>40</v>
      </c>
      <c r="F309" s="654">
        <v>0</v>
      </c>
      <c r="G309" s="654">
        <v>0</v>
      </c>
      <c r="H309" s="653" t="s">
        <v>886</v>
      </c>
      <c r="I309" s="653" t="s">
        <v>887</v>
      </c>
      <c r="J309" s="653" t="s">
        <v>3698</v>
      </c>
      <c r="K309" s="653" t="s">
        <v>854</v>
      </c>
      <c r="L309" s="540" t="s">
        <v>855</v>
      </c>
      <c r="M309" s="655">
        <v>44186</v>
      </c>
      <c r="N309" s="540"/>
      <c r="O309" s="654">
        <v>1</v>
      </c>
      <c r="P309" s="653" t="s">
        <v>830</v>
      </c>
      <c r="Q309" s="653" t="s">
        <v>831</v>
      </c>
      <c r="R309" s="653" t="s">
        <v>832</v>
      </c>
      <c r="S309" s="540" t="s">
        <v>833</v>
      </c>
      <c r="T309" s="653" t="s">
        <v>3346</v>
      </c>
    </row>
    <row r="310" spans="2:20">
      <c r="B310" s="653" t="s">
        <v>1074</v>
      </c>
      <c r="C310" s="653" t="s">
        <v>1074</v>
      </c>
      <c r="D310" s="654">
        <v>5</v>
      </c>
      <c r="E310" s="654">
        <v>10</v>
      </c>
      <c r="F310" s="654">
        <v>0</v>
      </c>
      <c r="G310" s="654">
        <v>0</v>
      </c>
      <c r="H310" s="653" t="s">
        <v>886</v>
      </c>
      <c r="I310" s="653" t="s">
        <v>887</v>
      </c>
      <c r="J310" s="653" t="s">
        <v>3698</v>
      </c>
      <c r="K310" s="653" t="s">
        <v>854</v>
      </c>
      <c r="L310" s="540" t="s">
        <v>856</v>
      </c>
      <c r="M310" s="655">
        <v>44186</v>
      </c>
      <c r="N310" s="540"/>
      <c r="O310" s="654">
        <v>1</v>
      </c>
      <c r="P310" s="653" t="s">
        <v>830</v>
      </c>
      <c r="Q310" s="653" t="s">
        <v>831</v>
      </c>
      <c r="R310" s="653" t="s">
        <v>832</v>
      </c>
      <c r="S310" s="540" t="s">
        <v>833</v>
      </c>
      <c r="T310" s="653" t="s">
        <v>3347</v>
      </c>
    </row>
    <row r="311" spans="2:20">
      <c r="B311" s="653" t="s">
        <v>1075</v>
      </c>
      <c r="C311" s="653" t="s">
        <v>564</v>
      </c>
      <c r="D311" s="654">
        <v>24</v>
      </c>
      <c r="E311" s="654">
        <v>29</v>
      </c>
      <c r="F311" s="654">
        <v>0</v>
      </c>
      <c r="G311" s="654">
        <v>0</v>
      </c>
      <c r="H311" s="653" t="s">
        <v>886</v>
      </c>
      <c r="I311" s="653" t="s">
        <v>887</v>
      </c>
      <c r="J311" s="653" t="s">
        <v>3017</v>
      </c>
      <c r="K311" s="653" t="s">
        <v>888</v>
      </c>
      <c r="L311" s="540" t="s">
        <v>829</v>
      </c>
      <c r="M311" s="655">
        <v>44197</v>
      </c>
      <c r="N311" s="540"/>
      <c r="O311" s="654">
        <v>1</v>
      </c>
      <c r="P311" s="653" t="s">
        <v>830</v>
      </c>
      <c r="Q311" s="653" t="s">
        <v>831</v>
      </c>
      <c r="R311" s="653" t="s">
        <v>832</v>
      </c>
      <c r="S311" s="540" t="s">
        <v>833</v>
      </c>
      <c r="T311" s="540"/>
    </row>
    <row r="312" spans="2:20">
      <c r="B312" s="653" t="s">
        <v>1076</v>
      </c>
      <c r="C312" s="653" t="s">
        <v>1077</v>
      </c>
      <c r="D312" s="654">
        <v>30</v>
      </c>
      <c r="E312" s="654">
        <v>75</v>
      </c>
      <c r="F312" s="654">
        <v>0</v>
      </c>
      <c r="G312" s="654">
        <v>0</v>
      </c>
      <c r="H312" s="653" t="s">
        <v>826</v>
      </c>
      <c r="I312" s="653" t="s">
        <v>827</v>
      </c>
      <c r="J312" s="653" t="s">
        <v>2245</v>
      </c>
      <c r="K312" s="653" t="s">
        <v>3074</v>
      </c>
      <c r="L312" s="540" t="s">
        <v>829</v>
      </c>
      <c r="M312" s="655">
        <v>44150</v>
      </c>
      <c r="N312" s="540"/>
      <c r="O312" s="654">
        <v>1</v>
      </c>
      <c r="P312" s="653" t="s">
        <v>830</v>
      </c>
      <c r="Q312" s="653" t="s">
        <v>831</v>
      </c>
      <c r="R312" s="653" t="s">
        <v>832</v>
      </c>
      <c r="S312" s="540" t="s">
        <v>833</v>
      </c>
      <c r="T312" s="540"/>
    </row>
    <row r="313" spans="2:20">
      <c r="B313" s="653" t="s">
        <v>1078</v>
      </c>
      <c r="C313" s="653" t="s">
        <v>865</v>
      </c>
      <c r="D313" s="654">
        <v>35</v>
      </c>
      <c r="E313" s="654">
        <v>50</v>
      </c>
      <c r="F313" s="654">
        <v>0</v>
      </c>
      <c r="G313" s="654">
        <v>0</v>
      </c>
      <c r="H313" s="653" t="s">
        <v>866</v>
      </c>
      <c r="I313" s="653" t="s">
        <v>2828</v>
      </c>
      <c r="J313" s="653" t="s">
        <v>2232</v>
      </c>
      <c r="K313" s="653" t="s">
        <v>1406</v>
      </c>
      <c r="L313" s="540" t="s">
        <v>829</v>
      </c>
      <c r="M313" s="655">
        <v>44210</v>
      </c>
      <c r="N313" s="540"/>
      <c r="O313" s="654">
        <v>1</v>
      </c>
      <c r="P313" s="653" t="s">
        <v>830</v>
      </c>
      <c r="Q313" s="653" t="s">
        <v>831</v>
      </c>
      <c r="R313" s="653" t="s">
        <v>832</v>
      </c>
      <c r="S313" s="540" t="s">
        <v>833</v>
      </c>
      <c r="T313" s="653" t="s">
        <v>1967</v>
      </c>
    </row>
    <row r="314" spans="2:20">
      <c r="B314" s="653" t="s">
        <v>1474</v>
      </c>
      <c r="C314" s="653" t="s">
        <v>836</v>
      </c>
      <c r="D314" s="654">
        <v>239</v>
      </c>
      <c r="E314" s="654">
        <v>249</v>
      </c>
      <c r="F314" s="654">
        <v>0</v>
      </c>
      <c r="G314" s="654">
        <v>0</v>
      </c>
      <c r="H314" s="653" t="s">
        <v>868</v>
      </c>
      <c r="I314" s="653" t="s">
        <v>869</v>
      </c>
      <c r="J314" s="653" t="s">
        <v>3045</v>
      </c>
      <c r="K314" s="653" t="s">
        <v>846</v>
      </c>
      <c r="L314" s="540" t="s">
        <v>829</v>
      </c>
      <c r="M314" s="655">
        <v>44197</v>
      </c>
      <c r="N314" s="540"/>
      <c r="O314" s="654">
        <v>2</v>
      </c>
      <c r="P314" s="653" t="s">
        <v>830</v>
      </c>
      <c r="Q314" s="653" t="s">
        <v>839</v>
      </c>
      <c r="R314" s="540"/>
      <c r="S314" s="540" t="s">
        <v>833</v>
      </c>
      <c r="T314" s="653" t="s">
        <v>2905</v>
      </c>
    </row>
    <row r="315" spans="2:20">
      <c r="B315" s="653" t="s">
        <v>3828</v>
      </c>
      <c r="C315" s="653" t="s">
        <v>1245</v>
      </c>
      <c r="D315" s="654">
        <v>63</v>
      </c>
      <c r="E315" s="654">
        <v>68</v>
      </c>
      <c r="F315" s="654">
        <v>0</v>
      </c>
      <c r="G315" s="654">
        <v>0</v>
      </c>
      <c r="H315" s="653" t="s">
        <v>881</v>
      </c>
      <c r="I315" s="653" t="s">
        <v>876</v>
      </c>
      <c r="J315" s="653" t="s">
        <v>1013</v>
      </c>
      <c r="K315" s="653" t="s">
        <v>939</v>
      </c>
      <c r="L315" s="540" t="s">
        <v>855</v>
      </c>
      <c r="M315" s="655">
        <v>44197</v>
      </c>
      <c r="N315" s="540"/>
      <c r="O315" s="654">
        <v>1</v>
      </c>
      <c r="P315" s="653" t="s">
        <v>921</v>
      </c>
      <c r="Q315" s="653" t="s">
        <v>831</v>
      </c>
      <c r="R315" s="653" t="s">
        <v>832</v>
      </c>
      <c r="S315" s="540" t="s">
        <v>833</v>
      </c>
      <c r="T315" s="540"/>
    </row>
    <row r="316" spans="2:20">
      <c r="B316" s="653" t="s">
        <v>3828</v>
      </c>
      <c r="C316" s="653" t="s">
        <v>1245</v>
      </c>
      <c r="D316" s="654">
        <v>48</v>
      </c>
      <c r="E316" s="654">
        <v>53</v>
      </c>
      <c r="F316" s="654">
        <v>0</v>
      </c>
      <c r="G316" s="654">
        <v>0</v>
      </c>
      <c r="H316" s="653" t="s">
        <v>881</v>
      </c>
      <c r="I316" s="653" t="s">
        <v>876</v>
      </c>
      <c r="J316" s="653" t="s">
        <v>1013</v>
      </c>
      <c r="K316" s="653" t="s">
        <v>939</v>
      </c>
      <c r="L316" s="540" t="s">
        <v>856</v>
      </c>
      <c r="M316" s="655">
        <v>44197</v>
      </c>
      <c r="N316" s="540"/>
      <c r="O316" s="654">
        <v>1</v>
      </c>
      <c r="P316" s="653" t="s">
        <v>967</v>
      </c>
      <c r="Q316" s="653" t="s">
        <v>831</v>
      </c>
      <c r="R316" s="653" t="s">
        <v>832</v>
      </c>
      <c r="S316" s="540" t="s">
        <v>833</v>
      </c>
      <c r="T316" s="540"/>
    </row>
    <row r="317" spans="2:20">
      <c r="B317" s="653" t="s">
        <v>3828</v>
      </c>
      <c r="C317" s="653" t="s">
        <v>1245</v>
      </c>
      <c r="D317" s="654">
        <v>23</v>
      </c>
      <c r="E317" s="654">
        <v>28</v>
      </c>
      <c r="F317" s="654">
        <v>0</v>
      </c>
      <c r="G317" s="654">
        <v>0</v>
      </c>
      <c r="H317" s="653" t="s">
        <v>881</v>
      </c>
      <c r="I317" s="653" t="s">
        <v>876</v>
      </c>
      <c r="J317" s="653" t="s">
        <v>1013</v>
      </c>
      <c r="K317" s="653" t="s">
        <v>939</v>
      </c>
      <c r="L317" s="540" t="s">
        <v>856</v>
      </c>
      <c r="M317" s="655">
        <v>44197</v>
      </c>
      <c r="N317" s="540"/>
      <c r="O317" s="654">
        <v>1</v>
      </c>
      <c r="P317" s="653" t="s">
        <v>921</v>
      </c>
      <c r="Q317" s="653" t="s">
        <v>831</v>
      </c>
      <c r="R317" s="653" t="s">
        <v>832</v>
      </c>
      <c r="S317" s="540" t="s">
        <v>833</v>
      </c>
      <c r="T317" s="540"/>
    </row>
    <row r="318" spans="2:20">
      <c r="B318" s="653" t="s">
        <v>3828</v>
      </c>
      <c r="C318" s="653" t="s">
        <v>1245</v>
      </c>
      <c r="D318" s="654">
        <v>88</v>
      </c>
      <c r="E318" s="654">
        <v>93</v>
      </c>
      <c r="F318" s="654">
        <v>0</v>
      </c>
      <c r="G318" s="654">
        <v>0</v>
      </c>
      <c r="H318" s="653" t="s">
        <v>881</v>
      </c>
      <c r="I318" s="653" t="s">
        <v>876</v>
      </c>
      <c r="J318" s="653" t="s">
        <v>1013</v>
      </c>
      <c r="K318" s="653" t="s">
        <v>939</v>
      </c>
      <c r="L318" s="540" t="s">
        <v>855</v>
      </c>
      <c r="M318" s="655">
        <v>44197</v>
      </c>
      <c r="N318" s="540"/>
      <c r="O318" s="654">
        <v>1</v>
      </c>
      <c r="P318" s="653" t="s">
        <v>967</v>
      </c>
      <c r="Q318" s="653" t="s">
        <v>831</v>
      </c>
      <c r="R318" s="653" t="s">
        <v>832</v>
      </c>
      <c r="S318" s="540" t="s">
        <v>833</v>
      </c>
      <c r="T318" s="540"/>
    </row>
    <row r="319" spans="2:20">
      <c r="B319" s="653" t="s">
        <v>1079</v>
      </c>
      <c r="C319" s="653" t="s">
        <v>982</v>
      </c>
      <c r="D319" s="654">
        <v>3</v>
      </c>
      <c r="E319" s="654">
        <v>8</v>
      </c>
      <c r="F319" s="654">
        <v>0</v>
      </c>
      <c r="G319" s="654">
        <v>0</v>
      </c>
      <c r="H319" s="653" t="s">
        <v>913</v>
      </c>
      <c r="I319" s="653" t="s">
        <v>881</v>
      </c>
      <c r="J319" s="653" t="s">
        <v>1124</v>
      </c>
      <c r="K319" s="653" t="s">
        <v>978</v>
      </c>
      <c r="L319" s="540" t="s">
        <v>829</v>
      </c>
      <c r="M319" s="655">
        <v>44197</v>
      </c>
      <c r="N319" s="540"/>
      <c r="O319" s="654">
        <v>1</v>
      </c>
      <c r="P319" s="653" t="s">
        <v>921</v>
      </c>
      <c r="Q319" s="653" t="s">
        <v>831</v>
      </c>
      <c r="R319" s="653" t="s">
        <v>832</v>
      </c>
      <c r="S319" s="540" t="s">
        <v>833</v>
      </c>
      <c r="T319" s="653" t="s">
        <v>1959</v>
      </c>
    </row>
    <row r="320" spans="2:20">
      <c r="B320" s="653" t="s">
        <v>1079</v>
      </c>
      <c r="C320" s="653" t="s">
        <v>982</v>
      </c>
      <c r="D320" s="654">
        <v>18</v>
      </c>
      <c r="E320" s="654">
        <v>23</v>
      </c>
      <c r="F320" s="654">
        <v>0</v>
      </c>
      <c r="G320" s="654">
        <v>0</v>
      </c>
      <c r="H320" s="653" t="s">
        <v>913</v>
      </c>
      <c r="I320" s="653" t="s">
        <v>881</v>
      </c>
      <c r="J320" s="653" t="s">
        <v>1124</v>
      </c>
      <c r="K320" s="653" t="s">
        <v>978</v>
      </c>
      <c r="L320" s="540" t="s">
        <v>829</v>
      </c>
      <c r="M320" s="655">
        <v>44197</v>
      </c>
      <c r="N320" s="540"/>
      <c r="O320" s="654">
        <v>1</v>
      </c>
      <c r="P320" s="653" t="s">
        <v>922</v>
      </c>
      <c r="Q320" s="653" t="s">
        <v>831</v>
      </c>
      <c r="R320" s="653" t="s">
        <v>832</v>
      </c>
      <c r="S320" s="540" t="s">
        <v>833</v>
      </c>
      <c r="T320" s="540"/>
    </row>
    <row r="321" spans="2:20">
      <c r="B321" s="653" t="s">
        <v>1079</v>
      </c>
      <c r="C321" s="653" t="s">
        <v>1079</v>
      </c>
      <c r="D321" s="654">
        <v>23</v>
      </c>
      <c r="E321" s="654">
        <v>28</v>
      </c>
      <c r="F321" s="654">
        <v>0</v>
      </c>
      <c r="G321" s="654">
        <v>0</v>
      </c>
      <c r="H321" s="653" t="s">
        <v>913</v>
      </c>
      <c r="I321" s="653" t="s">
        <v>881</v>
      </c>
      <c r="J321" s="653" t="s">
        <v>1124</v>
      </c>
      <c r="K321" s="653" t="s">
        <v>978</v>
      </c>
      <c r="L321" s="540" t="s">
        <v>829</v>
      </c>
      <c r="M321" s="655">
        <v>44197</v>
      </c>
      <c r="N321" s="540"/>
      <c r="O321" s="654">
        <v>1</v>
      </c>
      <c r="P321" s="653" t="s">
        <v>923</v>
      </c>
      <c r="Q321" s="653" t="s">
        <v>831</v>
      </c>
      <c r="R321" s="653" t="s">
        <v>832</v>
      </c>
      <c r="S321" s="540" t="s">
        <v>833</v>
      </c>
      <c r="T321" s="653" t="s">
        <v>1978</v>
      </c>
    </row>
    <row r="322" spans="2:20">
      <c r="B322" s="653" t="s">
        <v>1079</v>
      </c>
      <c r="C322" s="653" t="s">
        <v>1079</v>
      </c>
      <c r="D322" s="654">
        <v>18</v>
      </c>
      <c r="E322" s="654">
        <v>23</v>
      </c>
      <c r="F322" s="654">
        <v>0</v>
      </c>
      <c r="G322" s="654">
        <v>0</v>
      </c>
      <c r="H322" s="653" t="s">
        <v>913</v>
      </c>
      <c r="I322" s="653" t="s">
        <v>881</v>
      </c>
      <c r="J322" s="653" t="s">
        <v>1124</v>
      </c>
      <c r="K322" s="653" t="s">
        <v>978</v>
      </c>
      <c r="L322" s="540" t="s">
        <v>829</v>
      </c>
      <c r="M322" s="655">
        <v>44197</v>
      </c>
      <c r="N322" s="540"/>
      <c r="O322" s="654">
        <v>1</v>
      </c>
      <c r="P322" s="653" t="s">
        <v>922</v>
      </c>
      <c r="Q322" s="653" t="s">
        <v>831</v>
      </c>
      <c r="R322" s="653" t="s">
        <v>832</v>
      </c>
      <c r="S322" s="540" t="s">
        <v>833</v>
      </c>
      <c r="T322" s="653" t="s">
        <v>1978</v>
      </c>
    </row>
    <row r="323" spans="2:20">
      <c r="B323" s="653" t="s">
        <v>1079</v>
      </c>
      <c r="C323" s="653" t="s">
        <v>1079</v>
      </c>
      <c r="D323" s="654">
        <v>3</v>
      </c>
      <c r="E323" s="654">
        <v>8</v>
      </c>
      <c r="F323" s="654">
        <v>0</v>
      </c>
      <c r="G323" s="654">
        <v>0</v>
      </c>
      <c r="H323" s="653" t="s">
        <v>913</v>
      </c>
      <c r="I323" s="653" t="s">
        <v>881</v>
      </c>
      <c r="J323" s="653" t="s">
        <v>1124</v>
      </c>
      <c r="K323" s="653" t="s">
        <v>978</v>
      </c>
      <c r="L323" s="540" t="s">
        <v>829</v>
      </c>
      <c r="M323" s="655">
        <v>44197</v>
      </c>
      <c r="N323" s="540"/>
      <c r="O323" s="654">
        <v>1</v>
      </c>
      <c r="P323" s="653" t="s">
        <v>921</v>
      </c>
      <c r="Q323" s="653" t="s">
        <v>831</v>
      </c>
      <c r="R323" s="653" t="s">
        <v>832</v>
      </c>
      <c r="S323" s="540" t="s">
        <v>833</v>
      </c>
      <c r="T323" s="653" t="s">
        <v>1978</v>
      </c>
    </row>
    <row r="324" spans="2:20">
      <c r="B324" s="653" t="s">
        <v>1079</v>
      </c>
      <c r="C324" s="653" t="s">
        <v>982</v>
      </c>
      <c r="D324" s="654">
        <v>23</v>
      </c>
      <c r="E324" s="654">
        <v>28</v>
      </c>
      <c r="F324" s="654">
        <v>0</v>
      </c>
      <c r="G324" s="654">
        <v>0</v>
      </c>
      <c r="H324" s="653" t="s">
        <v>913</v>
      </c>
      <c r="I324" s="653" t="s">
        <v>881</v>
      </c>
      <c r="J324" s="653" t="s">
        <v>1124</v>
      </c>
      <c r="K324" s="653" t="s">
        <v>978</v>
      </c>
      <c r="L324" s="540" t="s">
        <v>829</v>
      </c>
      <c r="M324" s="655">
        <v>44197</v>
      </c>
      <c r="N324" s="540"/>
      <c r="O324" s="654">
        <v>1</v>
      </c>
      <c r="P324" s="653" t="s">
        <v>923</v>
      </c>
      <c r="Q324" s="653" t="s">
        <v>831</v>
      </c>
      <c r="R324" s="653" t="s">
        <v>832</v>
      </c>
      <c r="S324" s="540" t="s">
        <v>833</v>
      </c>
      <c r="T324" s="540"/>
    </row>
    <row r="325" spans="2:20">
      <c r="B325" s="653" t="s">
        <v>982</v>
      </c>
      <c r="C325" s="653" t="s">
        <v>982</v>
      </c>
      <c r="D325" s="654">
        <v>18</v>
      </c>
      <c r="E325" s="654">
        <v>23</v>
      </c>
      <c r="F325" s="654">
        <v>0</v>
      </c>
      <c r="G325" s="654">
        <v>0</v>
      </c>
      <c r="H325" s="653" t="s">
        <v>913</v>
      </c>
      <c r="I325" s="653" t="s">
        <v>881</v>
      </c>
      <c r="J325" s="653" t="s">
        <v>1124</v>
      </c>
      <c r="K325" s="653" t="s">
        <v>939</v>
      </c>
      <c r="L325" s="540" t="s">
        <v>829</v>
      </c>
      <c r="M325" s="655">
        <v>44197</v>
      </c>
      <c r="N325" s="540"/>
      <c r="O325" s="654">
        <v>1</v>
      </c>
      <c r="P325" s="653" t="s">
        <v>922</v>
      </c>
      <c r="Q325" s="653" t="s">
        <v>831</v>
      </c>
      <c r="R325" s="653" t="s">
        <v>832</v>
      </c>
      <c r="S325" s="540" t="s">
        <v>833</v>
      </c>
      <c r="T325" s="653" t="s">
        <v>1977</v>
      </c>
    </row>
    <row r="326" spans="2:20">
      <c r="B326" s="653" t="s">
        <v>982</v>
      </c>
      <c r="C326" s="653" t="s">
        <v>982</v>
      </c>
      <c r="D326" s="654">
        <v>3</v>
      </c>
      <c r="E326" s="654">
        <v>8</v>
      </c>
      <c r="F326" s="654">
        <v>0</v>
      </c>
      <c r="G326" s="654">
        <v>0</v>
      </c>
      <c r="H326" s="653" t="s">
        <v>913</v>
      </c>
      <c r="I326" s="653" t="s">
        <v>881</v>
      </c>
      <c r="J326" s="653" t="s">
        <v>1124</v>
      </c>
      <c r="K326" s="653" t="s">
        <v>939</v>
      </c>
      <c r="L326" s="540" t="s">
        <v>829</v>
      </c>
      <c r="M326" s="655">
        <v>44197</v>
      </c>
      <c r="N326" s="540"/>
      <c r="O326" s="654">
        <v>1</v>
      </c>
      <c r="P326" s="653" t="s">
        <v>921</v>
      </c>
      <c r="Q326" s="653" t="s">
        <v>831</v>
      </c>
      <c r="R326" s="653" t="s">
        <v>832</v>
      </c>
      <c r="S326" s="540" t="s">
        <v>833</v>
      </c>
      <c r="T326" s="653" t="s">
        <v>1978</v>
      </c>
    </row>
    <row r="327" spans="2:20">
      <c r="B327" s="653" t="s">
        <v>982</v>
      </c>
      <c r="C327" s="653" t="s">
        <v>982</v>
      </c>
      <c r="D327" s="654">
        <v>23</v>
      </c>
      <c r="E327" s="654">
        <v>28</v>
      </c>
      <c r="F327" s="654">
        <v>0</v>
      </c>
      <c r="G327" s="654">
        <v>0</v>
      </c>
      <c r="H327" s="653" t="s">
        <v>913</v>
      </c>
      <c r="I327" s="653" t="s">
        <v>881</v>
      </c>
      <c r="J327" s="653" t="s">
        <v>1124</v>
      </c>
      <c r="K327" s="653" t="s">
        <v>939</v>
      </c>
      <c r="L327" s="540" t="s">
        <v>829</v>
      </c>
      <c r="M327" s="655">
        <v>44197</v>
      </c>
      <c r="N327" s="540"/>
      <c r="O327" s="654">
        <v>1</v>
      </c>
      <c r="P327" s="653" t="s">
        <v>923</v>
      </c>
      <c r="Q327" s="653" t="s">
        <v>831</v>
      </c>
      <c r="R327" s="653" t="s">
        <v>832</v>
      </c>
      <c r="S327" s="540" t="s">
        <v>833</v>
      </c>
      <c r="T327" s="653" t="s">
        <v>1976</v>
      </c>
    </row>
    <row r="328" spans="2:20">
      <c r="B328" s="653" t="s">
        <v>1080</v>
      </c>
      <c r="C328" s="653" t="s">
        <v>572</v>
      </c>
      <c r="D328" s="654">
        <v>63</v>
      </c>
      <c r="E328" s="654">
        <v>68</v>
      </c>
      <c r="F328" s="654">
        <v>0</v>
      </c>
      <c r="G328" s="654">
        <v>0</v>
      </c>
      <c r="H328" s="653" t="s">
        <v>3626</v>
      </c>
      <c r="I328" s="653" t="s">
        <v>1931</v>
      </c>
      <c r="J328" s="653" t="s">
        <v>3261</v>
      </c>
      <c r="K328" s="653" t="s">
        <v>939</v>
      </c>
      <c r="L328" s="540" t="s">
        <v>855</v>
      </c>
      <c r="M328" s="655">
        <v>44197</v>
      </c>
      <c r="N328" s="540"/>
      <c r="O328" s="654">
        <v>1</v>
      </c>
      <c r="P328" s="653" t="s">
        <v>921</v>
      </c>
      <c r="Q328" s="653" t="s">
        <v>831</v>
      </c>
      <c r="R328" s="653" t="s">
        <v>832</v>
      </c>
      <c r="S328" s="540" t="s">
        <v>833</v>
      </c>
      <c r="T328" s="540"/>
    </row>
    <row r="329" spans="2:20">
      <c r="B329" s="653" t="s">
        <v>1080</v>
      </c>
      <c r="C329" s="653" t="s">
        <v>572</v>
      </c>
      <c r="D329" s="654">
        <v>88</v>
      </c>
      <c r="E329" s="654">
        <v>93</v>
      </c>
      <c r="F329" s="654">
        <v>0</v>
      </c>
      <c r="G329" s="654">
        <v>0</v>
      </c>
      <c r="H329" s="653" t="s">
        <v>3626</v>
      </c>
      <c r="I329" s="653" t="s">
        <v>1931</v>
      </c>
      <c r="J329" s="653" t="s">
        <v>3261</v>
      </c>
      <c r="K329" s="653" t="s">
        <v>939</v>
      </c>
      <c r="L329" s="540" t="s">
        <v>855</v>
      </c>
      <c r="M329" s="655">
        <v>44197</v>
      </c>
      <c r="N329" s="540"/>
      <c r="O329" s="654">
        <v>1</v>
      </c>
      <c r="P329" s="653" t="s">
        <v>967</v>
      </c>
      <c r="Q329" s="653" t="s">
        <v>831</v>
      </c>
      <c r="R329" s="653" t="s">
        <v>832</v>
      </c>
      <c r="S329" s="540" t="s">
        <v>833</v>
      </c>
      <c r="T329" s="540"/>
    </row>
    <row r="330" spans="2:20">
      <c r="B330" s="653" t="s">
        <v>1080</v>
      </c>
      <c r="C330" s="653" t="s">
        <v>572</v>
      </c>
      <c r="D330" s="654">
        <v>48</v>
      </c>
      <c r="E330" s="654">
        <v>53</v>
      </c>
      <c r="F330" s="654">
        <v>0</v>
      </c>
      <c r="G330" s="654">
        <v>0</v>
      </c>
      <c r="H330" s="653" t="s">
        <v>3626</v>
      </c>
      <c r="I330" s="653" t="s">
        <v>1931</v>
      </c>
      <c r="J330" s="653" t="s">
        <v>3261</v>
      </c>
      <c r="K330" s="653" t="s">
        <v>939</v>
      </c>
      <c r="L330" s="540" t="s">
        <v>856</v>
      </c>
      <c r="M330" s="655">
        <v>44197</v>
      </c>
      <c r="N330" s="540"/>
      <c r="O330" s="654">
        <v>1</v>
      </c>
      <c r="P330" s="653" t="s">
        <v>967</v>
      </c>
      <c r="Q330" s="653" t="s">
        <v>831</v>
      </c>
      <c r="R330" s="653" t="s">
        <v>832</v>
      </c>
      <c r="S330" s="540" t="s">
        <v>833</v>
      </c>
      <c r="T330" s="540"/>
    </row>
    <row r="331" spans="2:20">
      <c r="B331" s="653" t="s">
        <v>1080</v>
      </c>
      <c r="C331" s="653" t="s">
        <v>572</v>
      </c>
      <c r="D331" s="654">
        <v>23</v>
      </c>
      <c r="E331" s="654">
        <v>28</v>
      </c>
      <c r="F331" s="654">
        <v>0</v>
      </c>
      <c r="G331" s="654">
        <v>0</v>
      </c>
      <c r="H331" s="653" t="s">
        <v>3626</v>
      </c>
      <c r="I331" s="653" t="s">
        <v>1931</v>
      </c>
      <c r="J331" s="653" t="s">
        <v>3261</v>
      </c>
      <c r="K331" s="653" t="s">
        <v>939</v>
      </c>
      <c r="L331" s="540" t="s">
        <v>856</v>
      </c>
      <c r="M331" s="655">
        <v>44197</v>
      </c>
      <c r="N331" s="540"/>
      <c r="O331" s="654">
        <v>1</v>
      </c>
      <c r="P331" s="653" t="s">
        <v>921</v>
      </c>
      <c r="Q331" s="653" t="s">
        <v>831</v>
      </c>
      <c r="R331" s="653" t="s">
        <v>832</v>
      </c>
      <c r="S331" s="540" t="s">
        <v>833</v>
      </c>
      <c r="T331" s="540"/>
    </row>
    <row r="332" spans="2:20">
      <c r="B332" s="653" t="s">
        <v>1081</v>
      </c>
      <c r="C332" s="653" t="s">
        <v>572</v>
      </c>
      <c r="D332" s="654">
        <v>23</v>
      </c>
      <c r="E332" s="654">
        <v>28</v>
      </c>
      <c r="F332" s="654">
        <v>0</v>
      </c>
      <c r="G332" s="654">
        <v>0</v>
      </c>
      <c r="H332" s="653" t="s">
        <v>3626</v>
      </c>
      <c r="I332" s="653" t="s">
        <v>1931</v>
      </c>
      <c r="J332" s="653" t="s">
        <v>3261</v>
      </c>
      <c r="K332" s="653" t="s">
        <v>939</v>
      </c>
      <c r="L332" s="540" t="s">
        <v>856</v>
      </c>
      <c r="M332" s="655">
        <v>44197</v>
      </c>
      <c r="N332" s="540"/>
      <c r="O332" s="654">
        <v>1</v>
      </c>
      <c r="P332" s="653" t="s">
        <v>921</v>
      </c>
      <c r="Q332" s="653" t="s">
        <v>831</v>
      </c>
      <c r="R332" s="653" t="s">
        <v>832</v>
      </c>
      <c r="S332" s="540" t="s">
        <v>833</v>
      </c>
      <c r="T332" s="653" t="s">
        <v>2010</v>
      </c>
    </row>
    <row r="333" spans="2:20">
      <c r="B333" s="653" t="s">
        <v>1081</v>
      </c>
      <c r="C333" s="653" t="s">
        <v>572</v>
      </c>
      <c r="D333" s="654">
        <v>88</v>
      </c>
      <c r="E333" s="654">
        <v>93</v>
      </c>
      <c r="F333" s="654">
        <v>0</v>
      </c>
      <c r="G333" s="654">
        <v>0</v>
      </c>
      <c r="H333" s="653" t="s">
        <v>3626</v>
      </c>
      <c r="I333" s="653" t="s">
        <v>1931</v>
      </c>
      <c r="J333" s="653" t="s">
        <v>3261</v>
      </c>
      <c r="K333" s="653" t="s">
        <v>939</v>
      </c>
      <c r="L333" s="540" t="s">
        <v>855</v>
      </c>
      <c r="M333" s="655">
        <v>44197</v>
      </c>
      <c r="N333" s="540"/>
      <c r="O333" s="654">
        <v>1</v>
      </c>
      <c r="P333" s="653" t="s">
        <v>967</v>
      </c>
      <c r="Q333" s="653" t="s">
        <v>831</v>
      </c>
      <c r="R333" s="653" t="s">
        <v>832</v>
      </c>
      <c r="S333" s="540" t="s">
        <v>833</v>
      </c>
      <c r="T333" s="653" t="s">
        <v>2009</v>
      </c>
    </row>
    <row r="334" spans="2:20">
      <c r="B334" s="653" t="s">
        <v>1081</v>
      </c>
      <c r="C334" s="653" t="s">
        <v>572</v>
      </c>
      <c r="D334" s="654">
        <v>48</v>
      </c>
      <c r="E334" s="654">
        <v>53</v>
      </c>
      <c r="F334" s="654">
        <v>0</v>
      </c>
      <c r="G334" s="654">
        <v>0</v>
      </c>
      <c r="H334" s="653" t="s">
        <v>3626</v>
      </c>
      <c r="I334" s="653" t="s">
        <v>1931</v>
      </c>
      <c r="J334" s="653" t="s">
        <v>3261</v>
      </c>
      <c r="K334" s="653" t="s">
        <v>939</v>
      </c>
      <c r="L334" s="540" t="s">
        <v>856</v>
      </c>
      <c r="M334" s="655">
        <v>44197</v>
      </c>
      <c r="N334" s="540"/>
      <c r="O334" s="654">
        <v>1</v>
      </c>
      <c r="P334" s="653" t="s">
        <v>967</v>
      </c>
      <c r="Q334" s="653" t="s">
        <v>831</v>
      </c>
      <c r="R334" s="653" t="s">
        <v>832</v>
      </c>
      <c r="S334" s="540" t="s">
        <v>833</v>
      </c>
      <c r="T334" s="653" t="s">
        <v>2009</v>
      </c>
    </row>
    <row r="335" spans="2:20">
      <c r="B335" s="653" t="s">
        <v>1081</v>
      </c>
      <c r="C335" s="653" t="s">
        <v>572</v>
      </c>
      <c r="D335" s="654">
        <v>63</v>
      </c>
      <c r="E335" s="654">
        <v>68</v>
      </c>
      <c r="F335" s="654">
        <v>0</v>
      </c>
      <c r="G335" s="654">
        <v>0</v>
      </c>
      <c r="H335" s="653" t="s">
        <v>3626</v>
      </c>
      <c r="I335" s="653" t="s">
        <v>1931</v>
      </c>
      <c r="J335" s="653" t="s">
        <v>3261</v>
      </c>
      <c r="K335" s="653" t="s">
        <v>939</v>
      </c>
      <c r="L335" s="540" t="s">
        <v>855</v>
      </c>
      <c r="M335" s="655">
        <v>44197</v>
      </c>
      <c r="N335" s="540"/>
      <c r="O335" s="654">
        <v>1</v>
      </c>
      <c r="P335" s="653" t="s">
        <v>921</v>
      </c>
      <c r="Q335" s="653" t="s">
        <v>831</v>
      </c>
      <c r="R335" s="653" t="s">
        <v>832</v>
      </c>
      <c r="S335" s="540" t="s">
        <v>833</v>
      </c>
      <c r="T335" s="653" t="s">
        <v>2010</v>
      </c>
    </row>
    <row r="336" spans="2:20">
      <c r="B336" s="653" t="s">
        <v>1082</v>
      </c>
      <c r="C336" s="653" t="s">
        <v>875</v>
      </c>
      <c r="D336" s="654">
        <v>-12</v>
      </c>
      <c r="E336" s="654">
        <v>-7</v>
      </c>
      <c r="F336" s="654">
        <v>45</v>
      </c>
      <c r="G336" s="654">
        <v>0</v>
      </c>
      <c r="H336" s="653" t="s">
        <v>827</v>
      </c>
      <c r="I336" s="653" t="s">
        <v>876</v>
      </c>
      <c r="J336" s="653" t="s">
        <v>3069</v>
      </c>
      <c r="K336" s="653" t="s">
        <v>939</v>
      </c>
      <c r="L336" s="540" t="s">
        <v>829</v>
      </c>
      <c r="M336" s="655">
        <v>44197</v>
      </c>
      <c r="N336" s="540"/>
      <c r="O336" s="654">
        <v>1</v>
      </c>
      <c r="P336" s="653" t="s">
        <v>830</v>
      </c>
      <c r="Q336" s="653" t="s">
        <v>831</v>
      </c>
      <c r="R336" s="653" t="s">
        <v>832</v>
      </c>
      <c r="S336" s="540" t="s">
        <v>834</v>
      </c>
      <c r="T336" s="653" t="s">
        <v>1994</v>
      </c>
    </row>
    <row r="337" spans="2:20">
      <c r="B337" s="653" t="s">
        <v>564</v>
      </c>
      <c r="C337" s="653" t="s">
        <v>564</v>
      </c>
      <c r="D337" s="654">
        <v>-91</v>
      </c>
      <c r="E337" s="654">
        <v>-86</v>
      </c>
      <c r="F337" s="654">
        <v>0</v>
      </c>
      <c r="G337" s="654">
        <v>0</v>
      </c>
      <c r="H337" s="653" t="s">
        <v>886</v>
      </c>
      <c r="I337" s="653" t="s">
        <v>887</v>
      </c>
      <c r="J337" s="653" t="s">
        <v>3017</v>
      </c>
      <c r="K337" s="653" t="s">
        <v>842</v>
      </c>
      <c r="L337" s="540" t="s">
        <v>829</v>
      </c>
      <c r="M337" s="655">
        <v>44197</v>
      </c>
      <c r="N337" s="540"/>
      <c r="O337" s="654">
        <v>1</v>
      </c>
      <c r="P337" s="653" t="s">
        <v>922</v>
      </c>
      <c r="Q337" s="653" t="s">
        <v>831</v>
      </c>
      <c r="R337" s="653" t="s">
        <v>832</v>
      </c>
      <c r="S337" s="540" t="s">
        <v>833</v>
      </c>
      <c r="T337" s="653" t="s">
        <v>1977</v>
      </c>
    </row>
    <row r="338" spans="2:20">
      <c r="B338" s="653" t="s">
        <v>564</v>
      </c>
      <c r="C338" s="653" t="s">
        <v>564</v>
      </c>
      <c r="D338" s="654">
        <v>-126</v>
      </c>
      <c r="E338" s="654">
        <v>-121</v>
      </c>
      <c r="F338" s="654">
        <v>0</v>
      </c>
      <c r="G338" s="654">
        <v>0</v>
      </c>
      <c r="H338" s="653" t="s">
        <v>886</v>
      </c>
      <c r="I338" s="653" t="s">
        <v>887</v>
      </c>
      <c r="J338" s="653" t="s">
        <v>3017</v>
      </c>
      <c r="K338" s="653" t="s">
        <v>842</v>
      </c>
      <c r="L338" s="540" t="s">
        <v>829</v>
      </c>
      <c r="M338" s="655">
        <v>44197</v>
      </c>
      <c r="N338" s="540"/>
      <c r="O338" s="654">
        <v>1</v>
      </c>
      <c r="P338" s="653" t="s">
        <v>921</v>
      </c>
      <c r="Q338" s="653" t="s">
        <v>831</v>
      </c>
      <c r="R338" s="653" t="s">
        <v>832</v>
      </c>
      <c r="S338" s="540" t="s">
        <v>833</v>
      </c>
      <c r="T338" s="653" t="s">
        <v>1978</v>
      </c>
    </row>
    <row r="339" spans="2:20">
      <c r="B339" s="653" t="s">
        <v>564</v>
      </c>
      <c r="C339" s="653" t="s">
        <v>564</v>
      </c>
      <c r="D339" s="654">
        <v>-76</v>
      </c>
      <c r="E339" s="654">
        <v>-71</v>
      </c>
      <c r="F339" s="654">
        <v>0</v>
      </c>
      <c r="G339" s="654">
        <v>0</v>
      </c>
      <c r="H339" s="653" t="s">
        <v>886</v>
      </c>
      <c r="I339" s="653" t="s">
        <v>887</v>
      </c>
      <c r="J339" s="653" t="s">
        <v>3017</v>
      </c>
      <c r="K339" s="653" t="s">
        <v>842</v>
      </c>
      <c r="L339" s="540" t="s">
        <v>829</v>
      </c>
      <c r="M339" s="655">
        <v>44197</v>
      </c>
      <c r="N339" s="540"/>
      <c r="O339" s="654">
        <v>1</v>
      </c>
      <c r="P339" s="653" t="s">
        <v>923</v>
      </c>
      <c r="Q339" s="653" t="s">
        <v>831</v>
      </c>
      <c r="R339" s="653" t="s">
        <v>832</v>
      </c>
      <c r="S339" s="540" t="s">
        <v>833</v>
      </c>
      <c r="T339" s="653" t="s">
        <v>1976</v>
      </c>
    </row>
    <row r="340" spans="2:20">
      <c r="B340" s="653" t="s">
        <v>1083</v>
      </c>
      <c r="C340" s="653" t="s">
        <v>563</v>
      </c>
      <c r="D340" s="654">
        <v>481</v>
      </c>
      <c r="E340" s="654">
        <v>491</v>
      </c>
      <c r="F340" s="654">
        <v>0</v>
      </c>
      <c r="G340" s="654">
        <v>0</v>
      </c>
      <c r="H340" s="653" t="s">
        <v>826</v>
      </c>
      <c r="I340" s="653" t="s">
        <v>827</v>
      </c>
      <c r="J340" s="653" t="s">
        <v>2414</v>
      </c>
      <c r="K340" s="653" t="s">
        <v>851</v>
      </c>
      <c r="L340" s="540" t="s">
        <v>829</v>
      </c>
      <c r="M340" s="655">
        <v>44214</v>
      </c>
      <c r="N340" s="540"/>
      <c r="O340" s="654">
        <v>1</v>
      </c>
      <c r="P340" s="653" t="s">
        <v>830</v>
      </c>
      <c r="Q340" s="653" t="s">
        <v>839</v>
      </c>
      <c r="R340" s="540"/>
      <c r="S340" s="540" t="s">
        <v>833</v>
      </c>
      <c r="T340" s="653" t="s">
        <v>1993</v>
      </c>
    </row>
    <row r="341" spans="2:20">
      <c r="B341" s="653" t="s">
        <v>1084</v>
      </c>
      <c r="C341" s="653" t="s">
        <v>563</v>
      </c>
      <c r="D341" s="654">
        <v>309</v>
      </c>
      <c r="E341" s="654">
        <v>319</v>
      </c>
      <c r="F341" s="654">
        <v>40</v>
      </c>
      <c r="G341" s="654">
        <v>0</v>
      </c>
      <c r="H341" s="653" t="s">
        <v>826</v>
      </c>
      <c r="I341" s="653" t="s">
        <v>827</v>
      </c>
      <c r="J341" s="653" t="s">
        <v>2414</v>
      </c>
      <c r="K341" s="653" t="s">
        <v>846</v>
      </c>
      <c r="L341" s="540" t="s">
        <v>829</v>
      </c>
      <c r="M341" s="655">
        <v>44214</v>
      </c>
      <c r="N341" s="540"/>
      <c r="O341" s="654">
        <v>1</v>
      </c>
      <c r="P341" s="653" t="s">
        <v>830</v>
      </c>
      <c r="Q341" s="653" t="s">
        <v>831</v>
      </c>
      <c r="R341" s="653" t="s">
        <v>847</v>
      </c>
      <c r="S341" s="540" t="s">
        <v>833</v>
      </c>
      <c r="T341" s="653" t="s">
        <v>2011</v>
      </c>
    </row>
    <row r="342" spans="2:20">
      <c r="B342" s="653" t="s">
        <v>1085</v>
      </c>
      <c r="C342" s="653" t="s">
        <v>873</v>
      </c>
      <c r="D342" s="654">
        <v>58</v>
      </c>
      <c r="E342" s="654">
        <v>63</v>
      </c>
      <c r="F342" s="654">
        <v>0</v>
      </c>
      <c r="G342" s="654">
        <v>0</v>
      </c>
      <c r="H342" s="653" t="s">
        <v>826</v>
      </c>
      <c r="I342" s="653" t="s">
        <v>827</v>
      </c>
      <c r="J342" s="653" t="s">
        <v>2938</v>
      </c>
      <c r="K342" s="653" t="s">
        <v>898</v>
      </c>
      <c r="L342" s="540" t="s">
        <v>829</v>
      </c>
      <c r="M342" s="655">
        <v>44197</v>
      </c>
      <c r="N342" s="540"/>
      <c r="O342" s="654">
        <v>1</v>
      </c>
      <c r="P342" s="653" t="s">
        <v>830</v>
      </c>
      <c r="Q342" s="653" t="s">
        <v>831</v>
      </c>
      <c r="R342" s="653" t="s">
        <v>832</v>
      </c>
      <c r="S342" s="540" t="s">
        <v>833</v>
      </c>
      <c r="T342" s="540"/>
    </row>
    <row r="343" spans="2:20">
      <c r="B343" s="653" t="s">
        <v>1086</v>
      </c>
      <c r="C343" s="653" t="s">
        <v>861</v>
      </c>
      <c r="D343" s="654">
        <v>180</v>
      </c>
      <c r="E343" s="654">
        <v>540</v>
      </c>
      <c r="F343" s="654">
        <v>0</v>
      </c>
      <c r="G343" s="654">
        <v>0</v>
      </c>
      <c r="H343" s="653" t="s">
        <v>868</v>
      </c>
      <c r="I343" s="653" t="s">
        <v>869</v>
      </c>
      <c r="J343" s="653" t="s">
        <v>877</v>
      </c>
      <c r="K343" s="653" t="s">
        <v>851</v>
      </c>
      <c r="L343" s="540" t="s">
        <v>829</v>
      </c>
      <c r="M343" s="655">
        <v>44197</v>
      </c>
      <c r="N343" s="540"/>
      <c r="O343" s="654">
        <v>1</v>
      </c>
      <c r="P343" s="653" t="s">
        <v>830</v>
      </c>
      <c r="Q343" s="653" t="s">
        <v>839</v>
      </c>
      <c r="R343" s="540"/>
      <c r="S343" s="540" t="s">
        <v>833</v>
      </c>
      <c r="T343" s="540"/>
    </row>
    <row r="344" spans="2:20">
      <c r="B344" s="653" t="s">
        <v>1087</v>
      </c>
      <c r="C344" s="653" t="s">
        <v>947</v>
      </c>
      <c r="D344" s="654">
        <v>166</v>
      </c>
      <c r="E344" s="654">
        <v>171</v>
      </c>
      <c r="F344" s="654">
        <v>0</v>
      </c>
      <c r="G344" s="654">
        <v>0</v>
      </c>
      <c r="H344" s="653" t="s">
        <v>2973</v>
      </c>
      <c r="I344" s="653" t="s">
        <v>845</v>
      </c>
      <c r="J344" s="653" t="s">
        <v>2360</v>
      </c>
      <c r="K344" s="653" t="s">
        <v>927</v>
      </c>
      <c r="L344" s="540" t="s">
        <v>829</v>
      </c>
      <c r="M344" s="655">
        <v>44204</v>
      </c>
      <c r="N344" s="540"/>
      <c r="O344" s="654">
        <v>1</v>
      </c>
      <c r="P344" s="653" t="s">
        <v>949</v>
      </c>
      <c r="Q344" s="653" t="s">
        <v>831</v>
      </c>
      <c r="R344" s="653" t="s">
        <v>832</v>
      </c>
      <c r="S344" s="540" t="s">
        <v>833</v>
      </c>
      <c r="T344" s="653" t="s">
        <v>1977</v>
      </c>
    </row>
    <row r="345" spans="2:20">
      <c r="B345" s="653" t="s">
        <v>1087</v>
      </c>
      <c r="C345" s="653" t="s">
        <v>947</v>
      </c>
      <c r="D345" s="654">
        <v>171</v>
      </c>
      <c r="E345" s="654">
        <v>176</v>
      </c>
      <c r="F345" s="654">
        <v>0</v>
      </c>
      <c r="G345" s="654">
        <v>0</v>
      </c>
      <c r="H345" s="653" t="s">
        <v>2973</v>
      </c>
      <c r="I345" s="653" t="s">
        <v>845</v>
      </c>
      <c r="J345" s="653" t="s">
        <v>2360</v>
      </c>
      <c r="K345" s="653" t="s">
        <v>927</v>
      </c>
      <c r="L345" s="540" t="s">
        <v>829</v>
      </c>
      <c r="M345" s="655">
        <v>44204</v>
      </c>
      <c r="N345" s="540"/>
      <c r="O345" s="654">
        <v>1</v>
      </c>
      <c r="P345" s="653" t="s">
        <v>923</v>
      </c>
      <c r="Q345" s="653" t="s">
        <v>831</v>
      </c>
      <c r="R345" s="653" t="s">
        <v>832</v>
      </c>
      <c r="S345" s="540" t="s">
        <v>833</v>
      </c>
      <c r="T345" s="653" t="s">
        <v>2012</v>
      </c>
    </row>
    <row r="346" spans="2:20">
      <c r="B346" s="653" t="s">
        <v>1087</v>
      </c>
      <c r="C346" s="653" t="s">
        <v>950</v>
      </c>
      <c r="D346" s="654">
        <v>166</v>
      </c>
      <c r="E346" s="654">
        <v>171</v>
      </c>
      <c r="F346" s="654">
        <v>0</v>
      </c>
      <c r="G346" s="654">
        <v>0</v>
      </c>
      <c r="H346" s="653" t="s">
        <v>868</v>
      </c>
      <c r="I346" s="653" t="s">
        <v>869</v>
      </c>
      <c r="J346" s="653" t="s">
        <v>1124</v>
      </c>
      <c r="K346" s="653" t="s">
        <v>1088</v>
      </c>
      <c r="L346" s="540" t="s">
        <v>829</v>
      </c>
      <c r="M346" s="655">
        <v>44204</v>
      </c>
      <c r="N346" s="540"/>
      <c r="O346" s="654">
        <v>1</v>
      </c>
      <c r="P346" s="653" t="s">
        <v>949</v>
      </c>
      <c r="Q346" s="653" t="s">
        <v>831</v>
      </c>
      <c r="R346" s="653" t="s">
        <v>832</v>
      </c>
      <c r="S346" s="540" t="s">
        <v>833</v>
      </c>
      <c r="T346" s="653" t="s">
        <v>1977</v>
      </c>
    </row>
    <row r="347" spans="2:20">
      <c r="B347" s="653" t="s">
        <v>1087</v>
      </c>
      <c r="C347" s="653" t="s">
        <v>950</v>
      </c>
      <c r="D347" s="654">
        <v>171</v>
      </c>
      <c r="E347" s="654">
        <v>176</v>
      </c>
      <c r="F347" s="654">
        <v>0</v>
      </c>
      <c r="G347" s="654">
        <v>0</v>
      </c>
      <c r="H347" s="653" t="s">
        <v>868</v>
      </c>
      <c r="I347" s="653" t="s">
        <v>869</v>
      </c>
      <c r="J347" s="653" t="s">
        <v>1124</v>
      </c>
      <c r="K347" s="653" t="s">
        <v>948</v>
      </c>
      <c r="L347" s="540" t="s">
        <v>829</v>
      </c>
      <c r="M347" s="655">
        <v>44204</v>
      </c>
      <c r="N347" s="540"/>
      <c r="O347" s="654">
        <v>1</v>
      </c>
      <c r="P347" s="653" t="s">
        <v>923</v>
      </c>
      <c r="Q347" s="653" t="s">
        <v>831</v>
      </c>
      <c r="R347" s="653" t="s">
        <v>832</v>
      </c>
      <c r="S347" s="540" t="s">
        <v>833</v>
      </c>
      <c r="T347" s="653" t="s">
        <v>2012</v>
      </c>
    </row>
    <row r="348" spans="2:20">
      <c r="B348" s="653" t="s">
        <v>1916</v>
      </c>
      <c r="C348" s="653" t="s">
        <v>947</v>
      </c>
      <c r="D348" s="654">
        <v>66</v>
      </c>
      <c r="E348" s="654">
        <v>71</v>
      </c>
      <c r="F348" s="654">
        <v>70</v>
      </c>
      <c r="G348" s="654">
        <v>0</v>
      </c>
      <c r="H348" s="653" t="s">
        <v>2973</v>
      </c>
      <c r="I348" s="653" t="s">
        <v>845</v>
      </c>
      <c r="J348" s="653" t="s">
        <v>2360</v>
      </c>
      <c r="K348" s="653" t="s">
        <v>927</v>
      </c>
      <c r="L348" s="540" t="s">
        <v>829</v>
      </c>
      <c r="M348" s="655">
        <v>44204</v>
      </c>
      <c r="N348" s="540"/>
      <c r="O348" s="654">
        <v>1</v>
      </c>
      <c r="P348" s="653" t="s">
        <v>830</v>
      </c>
      <c r="Q348" s="653" t="s">
        <v>831</v>
      </c>
      <c r="R348" s="653" t="s">
        <v>832</v>
      </c>
      <c r="S348" s="540" t="s">
        <v>834</v>
      </c>
      <c r="T348" s="653" t="s">
        <v>1958</v>
      </c>
    </row>
    <row r="349" spans="2:20">
      <c r="B349" s="653" t="s">
        <v>1916</v>
      </c>
      <c r="C349" s="653" t="s">
        <v>950</v>
      </c>
      <c r="D349" s="654">
        <v>66</v>
      </c>
      <c r="E349" s="654">
        <v>71</v>
      </c>
      <c r="F349" s="654">
        <v>70</v>
      </c>
      <c r="G349" s="654">
        <v>0</v>
      </c>
      <c r="H349" s="653" t="s">
        <v>868</v>
      </c>
      <c r="I349" s="653" t="s">
        <v>869</v>
      </c>
      <c r="J349" s="653" t="s">
        <v>1124</v>
      </c>
      <c r="K349" s="653" t="s">
        <v>1088</v>
      </c>
      <c r="L349" s="540" t="s">
        <v>829</v>
      </c>
      <c r="M349" s="655">
        <v>44204</v>
      </c>
      <c r="N349" s="540"/>
      <c r="O349" s="654">
        <v>1</v>
      </c>
      <c r="P349" s="653" t="s">
        <v>830</v>
      </c>
      <c r="Q349" s="653" t="s">
        <v>831</v>
      </c>
      <c r="R349" s="653" t="s">
        <v>832</v>
      </c>
      <c r="S349" s="540" t="s">
        <v>834</v>
      </c>
      <c r="T349" s="653" t="s">
        <v>1958</v>
      </c>
    </row>
    <row r="350" spans="2:20">
      <c r="B350" s="653" t="s">
        <v>3396</v>
      </c>
      <c r="C350" s="653" t="s">
        <v>569</v>
      </c>
      <c r="D350" s="654">
        <v>90</v>
      </c>
      <c r="E350" s="654">
        <v>95</v>
      </c>
      <c r="F350" s="654">
        <v>90</v>
      </c>
      <c r="G350" s="654">
        <v>0</v>
      </c>
      <c r="H350" s="653" t="s">
        <v>3760</v>
      </c>
      <c r="I350" s="653" t="s">
        <v>2832</v>
      </c>
      <c r="J350" s="653" t="s">
        <v>3771</v>
      </c>
      <c r="K350" s="653" t="s">
        <v>898</v>
      </c>
      <c r="L350" s="540" t="s">
        <v>829</v>
      </c>
      <c r="M350" s="655">
        <v>44204</v>
      </c>
      <c r="N350" s="540"/>
      <c r="O350" s="654">
        <v>1</v>
      </c>
      <c r="P350" s="653" t="s">
        <v>830</v>
      </c>
      <c r="Q350" s="653" t="s">
        <v>831</v>
      </c>
      <c r="R350" s="653" t="s">
        <v>832</v>
      </c>
      <c r="S350" s="540" t="s">
        <v>833</v>
      </c>
      <c r="T350" s="653" t="s">
        <v>1983</v>
      </c>
    </row>
    <row r="351" spans="2:20">
      <c r="B351" s="653" t="s">
        <v>2641</v>
      </c>
      <c r="C351" s="653" t="s">
        <v>569</v>
      </c>
      <c r="D351" s="654">
        <v>321</v>
      </c>
      <c r="E351" s="654">
        <v>326</v>
      </c>
      <c r="F351" s="654">
        <v>0</v>
      </c>
      <c r="G351" s="654">
        <v>0</v>
      </c>
      <c r="H351" s="653" t="s">
        <v>3760</v>
      </c>
      <c r="I351" s="653" t="s">
        <v>2832</v>
      </c>
      <c r="J351" s="653" t="s">
        <v>3771</v>
      </c>
      <c r="K351" s="653" t="s">
        <v>859</v>
      </c>
      <c r="L351" s="540" t="s">
        <v>829</v>
      </c>
      <c r="M351" s="655">
        <v>44204</v>
      </c>
      <c r="N351" s="540"/>
      <c r="O351" s="654">
        <v>1</v>
      </c>
      <c r="P351" s="653" t="s">
        <v>830</v>
      </c>
      <c r="Q351" s="653" t="s">
        <v>839</v>
      </c>
      <c r="R351" s="540"/>
      <c r="S351" s="540" t="s">
        <v>833</v>
      </c>
      <c r="T351" s="653" t="s">
        <v>2639</v>
      </c>
    </row>
    <row r="352" spans="2:20">
      <c r="B352" s="653" t="s">
        <v>1089</v>
      </c>
      <c r="C352" s="653" t="s">
        <v>564</v>
      </c>
      <c r="D352" s="654">
        <v>14</v>
      </c>
      <c r="E352" s="654">
        <v>19</v>
      </c>
      <c r="F352" s="654">
        <v>0</v>
      </c>
      <c r="G352" s="654">
        <v>0</v>
      </c>
      <c r="H352" s="653" t="s">
        <v>886</v>
      </c>
      <c r="I352" s="653" t="s">
        <v>887</v>
      </c>
      <c r="J352" s="653" t="s">
        <v>3017</v>
      </c>
      <c r="K352" s="653" t="s">
        <v>859</v>
      </c>
      <c r="L352" s="540" t="s">
        <v>829</v>
      </c>
      <c r="M352" s="655">
        <v>44197</v>
      </c>
      <c r="N352" s="540"/>
      <c r="O352" s="654">
        <v>1</v>
      </c>
      <c r="P352" s="653" t="s">
        <v>830</v>
      </c>
      <c r="Q352" s="653" t="s">
        <v>831</v>
      </c>
      <c r="R352" s="653" t="s">
        <v>832</v>
      </c>
      <c r="S352" s="540" t="s">
        <v>833</v>
      </c>
      <c r="T352" s="540"/>
    </row>
    <row r="353" spans="2:20">
      <c r="B353" s="653" t="s">
        <v>1090</v>
      </c>
      <c r="C353" s="653" t="s">
        <v>1090</v>
      </c>
      <c r="D353" s="654">
        <v>87</v>
      </c>
      <c r="E353" s="654">
        <v>92</v>
      </c>
      <c r="F353" s="654">
        <v>0</v>
      </c>
      <c r="G353" s="654">
        <v>0</v>
      </c>
      <c r="H353" s="653" t="s">
        <v>881</v>
      </c>
      <c r="I353" s="653" t="s">
        <v>876</v>
      </c>
      <c r="J353" s="653" t="s">
        <v>3677</v>
      </c>
      <c r="K353" s="653" t="s">
        <v>937</v>
      </c>
      <c r="L353" s="540" t="s">
        <v>829</v>
      </c>
      <c r="M353" s="655">
        <v>44204</v>
      </c>
      <c r="N353" s="540"/>
      <c r="O353" s="654">
        <v>1</v>
      </c>
      <c r="P353" s="653" t="s">
        <v>830</v>
      </c>
      <c r="Q353" s="653" t="s">
        <v>831</v>
      </c>
      <c r="R353" s="653" t="s">
        <v>832</v>
      </c>
      <c r="S353" s="540" t="s">
        <v>833</v>
      </c>
      <c r="T353" s="653" t="s">
        <v>1959</v>
      </c>
    </row>
    <row r="354" spans="2:20">
      <c r="B354" s="653" t="s">
        <v>3263</v>
      </c>
      <c r="C354" s="653" t="s">
        <v>3264</v>
      </c>
      <c r="D354" s="654">
        <v>253</v>
      </c>
      <c r="E354" s="654">
        <v>263</v>
      </c>
      <c r="F354" s="654">
        <v>0</v>
      </c>
      <c r="G354" s="654">
        <v>0</v>
      </c>
      <c r="H354" s="653" t="s">
        <v>913</v>
      </c>
      <c r="I354" s="653" t="s">
        <v>881</v>
      </c>
      <c r="J354" s="653" t="s">
        <v>1124</v>
      </c>
      <c r="K354" s="653" t="s">
        <v>978</v>
      </c>
      <c r="L354" s="540" t="s">
        <v>829</v>
      </c>
      <c r="M354" s="655">
        <v>44197</v>
      </c>
      <c r="N354" s="540"/>
      <c r="O354" s="654">
        <v>1</v>
      </c>
      <c r="P354" s="653" t="s">
        <v>830</v>
      </c>
      <c r="Q354" s="653" t="s">
        <v>839</v>
      </c>
      <c r="R354" s="540"/>
      <c r="S354" s="540" t="s">
        <v>833</v>
      </c>
      <c r="T354" s="540"/>
    </row>
    <row r="355" spans="2:20">
      <c r="B355" s="653" t="s">
        <v>3734</v>
      </c>
      <c r="C355" s="653" t="s">
        <v>873</v>
      </c>
      <c r="D355" s="654">
        <v>72</v>
      </c>
      <c r="E355" s="654">
        <v>77</v>
      </c>
      <c r="F355" s="654">
        <v>0</v>
      </c>
      <c r="G355" s="654">
        <v>0</v>
      </c>
      <c r="H355" s="653" t="s">
        <v>826</v>
      </c>
      <c r="I355" s="653" t="s">
        <v>827</v>
      </c>
      <c r="J355" s="653" t="s">
        <v>2938</v>
      </c>
      <c r="K355" s="653" t="s">
        <v>898</v>
      </c>
      <c r="L355" s="540" t="s">
        <v>829</v>
      </c>
      <c r="M355" s="655">
        <v>44197</v>
      </c>
      <c r="N355" s="540"/>
      <c r="O355" s="654">
        <v>1</v>
      </c>
      <c r="P355" s="653" t="s">
        <v>830</v>
      </c>
      <c r="Q355" s="653" t="s">
        <v>831</v>
      </c>
      <c r="R355" s="653" t="s">
        <v>832</v>
      </c>
      <c r="S355" s="540" t="s">
        <v>833</v>
      </c>
      <c r="T355" s="540"/>
    </row>
    <row r="356" spans="2:20">
      <c r="B356" s="653" t="s">
        <v>1914</v>
      </c>
      <c r="C356" s="653" t="s">
        <v>947</v>
      </c>
      <c r="D356" s="654">
        <v>101</v>
      </c>
      <c r="E356" s="654">
        <v>106</v>
      </c>
      <c r="F356" s="654">
        <v>70</v>
      </c>
      <c r="G356" s="654">
        <v>0</v>
      </c>
      <c r="H356" s="653" t="s">
        <v>2973</v>
      </c>
      <c r="I356" s="653" t="s">
        <v>845</v>
      </c>
      <c r="J356" s="653" t="s">
        <v>2360</v>
      </c>
      <c r="K356" s="653" t="s">
        <v>927</v>
      </c>
      <c r="L356" s="540" t="s">
        <v>829</v>
      </c>
      <c r="M356" s="655">
        <v>44204</v>
      </c>
      <c r="N356" s="540"/>
      <c r="O356" s="654">
        <v>1</v>
      </c>
      <c r="P356" s="653" t="s">
        <v>830</v>
      </c>
      <c r="Q356" s="653" t="s">
        <v>831</v>
      </c>
      <c r="R356" s="653" t="s">
        <v>832</v>
      </c>
      <c r="S356" s="540" t="s">
        <v>834</v>
      </c>
      <c r="T356" s="653" t="s">
        <v>2006</v>
      </c>
    </row>
    <row r="357" spans="2:20">
      <c r="B357" s="653" t="s">
        <v>1914</v>
      </c>
      <c r="C357" s="653" t="s">
        <v>950</v>
      </c>
      <c r="D357" s="654">
        <v>101</v>
      </c>
      <c r="E357" s="654">
        <v>106</v>
      </c>
      <c r="F357" s="654">
        <v>70</v>
      </c>
      <c r="G357" s="654">
        <v>0</v>
      </c>
      <c r="H357" s="653" t="s">
        <v>868</v>
      </c>
      <c r="I357" s="653" t="s">
        <v>869</v>
      </c>
      <c r="J357" s="653" t="s">
        <v>1124</v>
      </c>
      <c r="K357" s="653" t="s">
        <v>1088</v>
      </c>
      <c r="L357" s="540" t="s">
        <v>829</v>
      </c>
      <c r="M357" s="655">
        <v>44204</v>
      </c>
      <c r="N357" s="540"/>
      <c r="O357" s="654">
        <v>1</v>
      </c>
      <c r="P357" s="653" t="s">
        <v>830</v>
      </c>
      <c r="Q357" s="653" t="s">
        <v>831</v>
      </c>
      <c r="R357" s="653" t="s">
        <v>832</v>
      </c>
      <c r="S357" s="540" t="s">
        <v>834</v>
      </c>
      <c r="T357" s="653" t="s">
        <v>2006</v>
      </c>
    </row>
    <row r="358" spans="2:20">
      <c r="B358" s="653" t="s">
        <v>1091</v>
      </c>
      <c r="C358" s="653" t="s">
        <v>875</v>
      </c>
      <c r="D358" s="654">
        <v>-34</v>
      </c>
      <c r="E358" s="654">
        <v>-29</v>
      </c>
      <c r="F358" s="654">
        <v>45</v>
      </c>
      <c r="G358" s="654">
        <v>0</v>
      </c>
      <c r="H358" s="653" t="s">
        <v>827</v>
      </c>
      <c r="I358" s="653" t="s">
        <v>876</v>
      </c>
      <c r="J358" s="653" t="s">
        <v>3069</v>
      </c>
      <c r="K358" s="653" t="s">
        <v>978</v>
      </c>
      <c r="L358" s="540" t="s">
        <v>829</v>
      </c>
      <c r="M358" s="655">
        <v>44197</v>
      </c>
      <c r="N358" s="540"/>
      <c r="O358" s="654">
        <v>1</v>
      </c>
      <c r="P358" s="653" t="s">
        <v>830</v>
      </c>
      <c r="Q358" s="653" t="s">
        <v>831</v>
      </c>
      <c r="R358" s="653" t="s">
        <v>832</v>
      </c>
      <c r="S358" s="540" t="s">
        <v>833</v>
      </c>
      <c r="T358" s="653" t="s">
        <v>1981</v>
      </c>
    </row>
    <row r="359" spans="2:20">
      <c r="B359" s="653" t="s">
        <v>1092</v>
      </c>
      <c r="C359" s="653" t="s">
        <v>880</v>
      </c>
      <c r="D359" s="654">
        <v>112</v>
      </c>
      <c r="E359" s="654">
        <v>117</v>
      </c>
      <c r="F359" s="654">
        <v>0</v>
      </c>
      <c r="G359" s="654">
        <v>0</v>
      </c>
      <c r="H359" s="653" t="s">
        <v>868</v>
      </c>
      <c r="I359" s="653" t="s">
        <v>869</v>
      </c>
      <c r="J359" s="653" t="s">
        <v>1124</v>
      </c>
      <c r="K359" s="653" t="s">
        <v>939</v>
      </c>
      <c r="L359" s="540" t="s">
        <v>829</v>
      </c>
      <c r="M359" s="655">
        <v>44204</v>
      </c>
      <c r="N359" s="540"/>
      <c r="O359" s="654">
        <v>1</v>
      </c>
      <c r="P359" s="653" t="s">
        <v>830</v>
      </c>
      <c r="Q359" s="653" t="s">
        <v>831</v>
      </c>
      <c r="R359" s="653" t="s">
        <v>832</v>
      </c>
      <c r="S359" s="540" t="s">
        <v>833</v>
      </c>
      <c r="T359" s="540"/>
    </row>
    <row r="360" spans="2:20">
      <c r="B360" s="653" t="s">
        <v>2642</v>
      </c>
      <c r="C360" s="653" t="s">
        <v>569</v>
      </c>
      <c r="D360" s="654">
        <v>321</v>
      </c>
      <c r="E360" s="654">
        <v>326</v>
      </c>
      <c r="F360" s="654">
        <v>0</v>
      </c>
      <c r="G360" s="654">
        <v>0</v>
      </c>
      <c r="H360" s="653" t="s">
        <v>3760</v>
      </c>
      <c r="I360" s="653" t="s">
        <v>2832</v>
      </c>
      <c r="J360" s="653" t="s">
        <v>3771</v>
      </c>
      <c r="K360" s="653" t="s">
        <v>859</v>
      </c>
      <c r="L360" s="540" t="s">
        <v>829</v>
      </c>
      <c r="M360" s="655">
        <v>44204</v>
      </c>
      <c r="N360" s="540"/>
      <c r="O360" s="654">
        <v>1</v>
      </c>
      <c r="P360" s="653" t="s">
        <v>830</v>
      </c>
      <c r="Q360" s="653" t="s">
        <v>839</v>
      </c>
      <c r="R360" s="540"/>
      <c r="S360" s="540" t="s">
        <v>833</v>
      </c>
      <c r="T360" s="653" t="s">
        <v>2639</v>
      </c>
    </row>
    <row r="361" spans="2:20">
      <c r="B361" s="653" t="s">
        <v>1093</v>
      </c>
      <c r="C361" s="653" t="s">
        <v>564</v>
      </c>
      <c r="D361" s="654">
        <v>24</v>
      </c>
      <c r="E361" s="654">
        <v>29</v>
      </c>
      <c r="F361" s="654">
        <v>0</v>
      </c>
      <c r="G361" s="654">
        <v>0</v>
      </c>
      <c r="H361" s="653" t="s">
        <v>886</v>
      </c>
      <c r="I361" s="653" t="s">
        <v>887</v>
      </c>
      <c r="J361" s="653" t="s">
        <v>3017</v>
      </c>
      <c r="K361" s="653" t="s">
        <v>859</v>
      </c>
      <c r="L361" s="540" t="s">
        <v>829</v>
      </c>
      <c r="M361" s="655">
        <v>44197</v>
      </c>
      <c r="N361" s="540"/>
      <c r="O361" s="654">
        <v>1</v>
      </c>
      <c r="P361" s="653" t="s">
        <v>830</v>
      </c>
      <c r="Q361" s="653" t="s">
        <v>831</v>
      </c>
      <c r="R361" s="653" t="s">
        <v>832</v>
      </c>
      <c r="S361" s="540" t="s">
        <v>833</v>
      </c>
      <c r="T361" s="540"/>
    </row>
    <row r="362" spans="2:20">
      <c r="B362" s="653" t="s">
        <v>1094</v>
      </c>
      <c r="C362" s="653" t="s">
        <v>850</v>
      </c>
      <c r="D362" s="654">
        <v>262</v>
      </c>
      <c r="E362" s="654">
        <v>272</v>
      </c>
      <c r="F362" s="654">
        <v>20</v>
      </c>
      <c r="G362" s="654">
        <v>22</v>
      </c>
      <c r="H362" s="653" t="s">
        <v>893</v>
      </c>
      <c r="I362" s="653" t="s">
        <v>838</v>
      </c>
      <c r="J362" s="653" t="s">
        <v>2463</v>
      </c>
      <c r="K362" s="653" t="s">
        <v>851</v>
      </c>
      <c r="L362" s="540" t="s">
        <v>829</v>
      </c>
      <c r="M362" s="655">
        <v>44214</v>
      </c>
      <c r="N362" s="540"/>
      <c r="O362" s="654">
        <v>1</v>
      </c>
      <c r="P362" s="653" t="s">
        <v>830</v>
      </c>
      <c r="Q362" s="653" t="s">
        <v>831</v>
      </c>
      <c r="R362" s="653" t="s">
        <v>847</v>
      </c>
      <c r="S362" s="540" t="s">
        <v>833</v>
      </c>
      <c r="T362" s="653" t="s">
        <v>1962</v>
      </c>
    </row>
    <row r="363" spans="2:20">
      <c r="B363" s="653" t="s">
        <v>3735</v>
      </c>
      <c r="C363" s="653" t="s">
        <v>873</v>
      </c>
      <c r="D363" s="654">
        <v>82</v>
      </c>
      <c r="E363" s="654">
        <v>87</v>
      </c>
      <c r="F363" s="654">
        <v>0</v>
      </c>
      <c r="G363" s="654">
        <v>0</v>
      </c>
      <c r="H363" s="653" t="s">
        <v>826</v>
      </c>
      <c r="I363" s="653" t="s">
        <v>827</v>
      </c>
      <c r="J363" s="653" t="s">
        <v>2938</v>
      </c>
      <c r="K363" s="653" t="s">
        <v>898</v>
      </c>
      <c r="L363" s="540" t="s">
        <v>829</v>
      </c>
      <c r="M363" s="655">
        <v>44197</v>
      </c>
      <c r="N363" s="540"/>
      <c r="O363" s="654">
        <v>1</v>
      </c>
      <c r="P363" s="653" t="s">
        <v>830</v>
      </c>
      <c r="Q363" s="653" t="s">
        <v>831</v>
      </c>
      <c r="R363" s="653" t="s">
        <v>832</v>
      </c>
      <c r="S363" s="540" t="s">
        <v>833</v>
      </c>
      <c r="T363" s="540"/>
    </row>
    <row r="364" spans="2:20">
      <c r="B364" s="653" t="s">
        <v>1095</v>
      </c>
      <c r="C364" s="653" t="s">
        <v>563</v>
      </c>
      <c r="D364" s="654">
        <v>556</v>
      </c>
      <c r="E364" s="654">
        <v>566</v>
      </c>
      <c r="F364" s="654">
        <v>0</v>
      </c>
      <c r="G364" s="654">
        <v>0</v>
      </c>
      <c r="H364" s="653" t="s">
        <v>826</v>
      </c>
      <c r="I364" s="653" t="s">
        <v>827</v>
      </c>
      <c r="J364" s="653" t="s">
        <v>2414</v>
      </c>
      <c r="K364" s="653" t="s">
        <v>1004</v>
      </c>
      <c r="L364" s="540" t="s">
        <v>829</v>
      </c>
      <c r="M364" s="655">
        <v>44214</v>
      </c>
      <c r="N364" s="540"/>
      <c r="O364" s="654">
        <v>2</v>
      </c>
      <c r="P364" s="653" t="s">
        <v>830</v>
      </c>
      <c r="Q364" s="653" t="s">
        <v>839</v>
      </c>
      <c r="R364" s="540"/>
      <c r="S364" s="540" t="s">
        <v>833</v>
      </c>
      <c r="T364" s="653" t="s">
        <v>1999</v>
      </c>
    </row>
    <row r="365" spans="2:20">
      <c r="B365" s="653" t="s">
        <v>1096</v>
      </c>
      <c r="C365" s="653" t="s">
        <v>1000</v>
      </c>
      <c r="D365" s="654">
        <v>198</v>
      </c>
      <c r="E365" s="654">
        <v>203</v>
      </c>
      <c r="F365" s="654">
        <v>0</v>
      </c>
      <c r="G365" s="654">
        <v>0</v>
      </c>
      <c r="H365" s="653" t="s">
        <v>1131</v>
      </c>
      <c r="I365" s="653" t="s">
        <v>3671</v>
      </c>
      <c r="J365" s="653" t="s">
        <v>3672</v>
      </c>
      <c r="K365" s="653" t="s">
        <v>854</v>
      </c>
      <c r="L365" s="540" t="s">
        <v>829</v>
      </c>
      <c r="M365" s="655">
        <v>44219</v>
      </c>
      <c r="N365" s="540"/>
      <c r="O365" s="654">
        <v>1</v>
      </c>
      <c r="P365" s="653" t="s">
        <v>830</v>
      </c>
      <c r="Q365" s="653" t="s">
        <v>839</v>
      </c>
      <c r="R365" s="540"/>
      <c r="S365" s="540" t="s">
        <v>833</v>
      </c>
      <c r="T365" s="653" t="s">
        <v>3073</v>
      </c>
    </row>
    <row r="366" spans="2:20">
      <c r="B366" s="653" t="s">
        <v>849</v>
      </c>
      <c r="C366" s="653" t="s">
        <v>849</v>
      </c>
      <c r="D366" s="654">
        <v>235</v>
      </c>
      <c r="E366" s="654">
        <v>245</v>
      </c>
      <c r="F366" s="654">
        <v>40</v>
      </c>
      <c r="G366" s="654">
        <v>0</v>
      </c>
      <c r="H366" s="653" t="s">
        <v>844</v>
      </c>
      <c r="I366" s="653" t="s">
        <v>845</v>
      </c>
      <c r="J366" s="653" t="s">
        <v>2360</v>
      </c>
      <c r="K366" s="653" t="s">
        <v>903</v>
      </c>
      <c r="L366" s="540" t="s">
        <v>829</v>
      </c>
      <c r="M366" s="655">
        <v>44214</v>
      </c>
      <c r="N366" s="540"/>
      <c r="O366" s="654">
        <v>1</v>
      </c>
      <c r="P366" s="653" t="s">
        <v>830</v>
      </c>
      <c r="Q366" s="653" t="s">
        <v>831</v>
      </c>
      <c r="R366" s="653" t="s">
        <v>847</v>
      </c>
      <c r="S366" s="540" t="s">
        <v>833</v>
      </c>
      <c r="T366" s="653" t="s">
        <v>1961</v>
      </c>
    </row>
    <row r="367" spans="2:20">
      <c r="B367" s="653" t="s">
        <v>849</v>
      </c>
      <c r="C367" s="653" t="s">
        <v>562</v>
      </c>
      <c r="D367" s="654">
        <v>264</v>
      </c>
      <c r="E367" s="654">
        <v>274</v>
      </c>
      <c r="F367" s="654">
        <v>40</v>
      </c>
      <c r="G367" s="654">
        <v>0</v>
      </c>
      <c r="H367" s="653" t="s">
        <v>876</v>
      </c>
      <c r="I367" s="653" t="s">
        <v>868</v>
      </c>
      <c r="J367" s="653" t="s">
        <v>3251</v>
      </c>
      <c r="K367" s="653" t="s">
        <v>848</v>
      </c>
      <c r="L367" s="540" t="s">
        <v>829</v>
      </c>
      <c r="M367" s="655">
        <v>44214</v>
      </c>
      <c r="N367" s="540"/>
      <c r="O367" s="654">
        <v>1</v>
      </c>
      <c r="P367" s="653" t="s">
        <v>830</v>
      </c>
      <c r="Q367" s="653" t="s">
        <v>831</v>
      </c>
      <c r="R367" s="653" t="s">
        <v>847</v>
      </c>
      <c r="S367" s="540" t="s">
        <v>833</v>
      </c>
      <c r="T367" s="653" t="s">
        <v>1961</v>
      </c>
    </row>
    <row r="368" spans="2:20">
      <c r="B368" s="653" t="s">
        <v>849</v>
      </c>
      <c r="C368" s="653" t="s">
        <v>563</v>
      </c>
      <c r="D368" s="654">
        <v>256</v>
      </c>
      <c r="E368" s="654">
        <v>266</v>
      </c>
      <c r="F368" s="654">
        <v>40</v>
      </c>
      <c r="G368" s="654">
        <v>0</v>
      </c>
      <c r="H368" s="653" t="s">
        <v>826</v>
      </c>
      <c r="I368" s="653" t="s">
        <v>827</v>
      </c>
      <c r="J368" s="653" t="s">
        <v>2414</v>
      </c>
      <c r="K368" s="653" t="s">
        <v>859</v>
      </c>
      <c r="L368" s="540" t="s">
        <v>829</v>
      </c>
      <c r="M368" s="655">
        <v>44214</v>
      </c>
      <c r="N368" s="540"/>
      <c r="O368" s="654">
        <v>1</v>
      </c>
      <c r="P368" s="653" t="s">
        <v>830</v>
      </c>
      <c r="Q368" s="653" t="s">
        <v>831</v>
      </c>
      <c r="R368" s="653" t="s">
        <v>847</v>
      </c>
      <c r="S368" s="540" t="s">
        <v>833</v>
      </c>
      <c r="T368" s="653" t="s">
        <v>1961</v>
      </c>
    </row>
    <row r="369" spans="2:20">
      <c r="B369" s="653" t="s">
        <v>1097</v>
      </c>
      <c r="C369" s="653" t="s">
        <v>1097</v>
      </c>
      <c r="D369" s="654">
        <v>112</v>
      </c>
      <c r="E369" s="654">
        <v>122</v>
      </c>
      <c r="F369" s="654">
        <v>40</v>
      </c>
      <c r="G369" s="654">
        <v>40</v>
      </c>
      <c r="H369" s="653" t="s">
        <v>876</v>
      </c>
      <c r="I369" s="653" t="s">
        <v>868</v>
      </c>
      <c r="J369" s="653" t="s">
        <v>2412</v>
      </c>
      <c r="K369" s="653" t="s">
        <v>939</v>
      </c>
      <c r="L369" s="540" t="s">
        <v>829</v>
      </c>
      <c r="M369" s="655">
        <v>44214</v>
      </c>
      <c r="N369" s="540"/>
      <c r="O369" s="654">
        <v>1</v>
      </c>
      <c r="P369" s="653" t="s">
        <v>830</v>
      </c>
      <c r="Q369" s="653" t="s">
        <v>831</v>
      </c>
      <c r="R369" s="653" t="s">
        <v>847</v>
      </c>
      <c r="S369" s="540" t="s">
        <v>833</v>
      </c>
      <c r="T369" s="653" t="s">
        <v>1961</v>
      </c>
    </row>
    <row r="370" spans="2:20">
      <c r="B370" s="653" t="s">
        <v>1098</v>
      </c>
      <c r="C370" s="653" t="s">
        <v>565</v>
      </c>
      <c r="D370" s="654">
        <v>103</v>
      </c>
      <c r="E370" s="654">
        <v>108</v>
      </c>
      <c r="F370" s="654">
        <v>0</v>
      </c>
      <c r="G370" s="654">
        <v>0</v>
      </c>
      <c r="H370" s="653" t="s">
        <v>881</v>
      </c>
      <c r="I370" s="653" t="s">
        <v>876</v>
      </c>
      <c r="J370" s="653" t="s">
        <v>1013</v>
      </c>
      <c r="K370" s="653" t="s">
        <v>842</v>
      </c>
      <c r="L370" s="540" t="s">
        <v>829</v>
      </c>
      <c r="M370" s="655">
        <v>44197</v>
      </c>
      <c r="N370" s="540"/>
      <c r="O370" s="654">
        <v>1</v>
      </c>
      <c r="P370" s="653" t="s">
        <v>830</v>
      </c>
      <c r="Q370" s="653" t="s">
        <v>831</v>
      </c>
      <c r="R370" s="653" t="s">
        <v>832</v>
      </c>
      <c r="S370" s="540" t="s">
        <v>833</v>
      </c>
      <c r="T370" s="653" t="s">
        <v>1959</v>
      </c>
    </row>
    <row r="371" spans="2:20">
      <c r="B371" s="653" t="s">
        <v>1099</v>
      </c>
      <c r="C371" s="653" t="s">
        <v>1099</v>
      </c>
      <c r="D371" s="654">
        <v>9</v>
      </c>
      <c r="E371" s="654">
        <v>14</v>
      </c>
      <c r="F371" s="654">
        <v>0</v>
      </c>
      <c r="G371" s="654">
        <v>0</v>
      </c>
      <c r="H371" s="653" t="s">
        <v>2918</v>
      </c>
      <c r="I371" s="653" t="s">
        <v>2919</v>
      </c>
      <c r="J371" s="653" t="s">
        <v>2920</v>
      </c>
      <c r="K371" s="653" t="s">
        <v>2881</v>
      </c>
      <c r="L371" s="540" t="s">
        <v>829</v>
      </c>
      <c r="M371" s="655">
        <v>44177</v>
      </c>
      <c r="N371" s="540"/>
      <c r="O371" s="654">
        <v>0</v>
      </c>
      <c r="P371" s="653" t="s">
        <v>830</v>
      </c>
      <c r="Q371" s="653" t="s">
        <v>831</v>
      </c>
      <c r="R371" s="653" t="s">
        <v>832</v>
      </c>
      <c r="S371" s="540" t="s">
        <v>833</v>
      </c>
      <c r="T371" s="653" t="s">
        <v>1975</v>
      </c>
    </row>
    <row r="372" spans="2:20">
      <c r="B372" s="653" t="s">
        <v>1077</v>
      </c>
      <c r="C372" s="653" t="s">
        <v>1077</v>
      </c>
      <c r="D372" s="654">
        <v>-30</v>
      </c>
      <c r="E372" s="654">
        <v>-30</v>
      </c>
      <c r="F372" s="654">
        <v>0</v>
      </c>
      <c r="G372" s="654">
        <v>0</v>
      </c>
      <c r="H372" s="653" t="s">
        <v>826</v>
      </c>
      <c r="I372" s="653" t="s">
        <v>827</v>
      </c>
      <c r="J372" s="653" t="s">
        <v>2245</v>
      </c>
      <c r="K372" s="653" t="s">
        <v>881</v>
      </c>
      <c r="L372" s="540" t="s">
        <v>855</v>
      </c>
      <c r="M372" s="655">
        <v>44150</v>
      </c>
      <c r="N372" s="540"/>
      <c r="O372" s="654">
        <v>1</v>
      </c>
      <c r="P372" s="653" t="s">
        <v>830</v>
      </c>
      <c r="Q372" s="653" t="s">
        <v>831</v>
      </c>
      <c r="R372" s="653" t="s">
        <v>832</v>
      </c>
      <c r="S372" s="540" t="s">
        <v>833</v>
      </c>
      <c r="T372" s="653" t="s">
        <v>2246</v>
      </c>
    </row>
    <row r="373" spans="2:20">
      <c r="B373" s="653" t="s">
        <v>1077</v>
      </c>
      <c r="C373" s="653" t="s">
        <v>1077</v>
      </c>
      <c r="D373" s="654">
        <v>-35</v>
      </c>
      <c r="E373" s="654">
        <v>-35</v>
      </c>
      <c r="F373" s="654">
        <v>0</v>
      </c>
      <c r="G373" s="654">
        <v>0</v>
      </c>
      <c r="H373" s="653" t="s">
        <v>826</v>
      </c>
      <c r="I373" s="653" t="s">
        <v>827</v>
      </c>
      <c r="J373" s="653" t="s">
        <v>2245</v>
      </c>
      <c r="K373" s="653" t="s">
        <v>881</v>
      </c>
      <c r="L373" s="540" t="s">
        <v>856</v>
      </c>
      <c r="M373" s="655">
        <v>44150</v>
      </c>
      <c r="N373" s="540"/>
      <c r="O373" s="654">
        <v>1</v>
      </c>
      <c r="P373" s="653" t="s">
        <v>830</v>
      </c>
      <c r="Q373" s="653" t="s">
        <v>831</v>
      </c>
      <c r="R373" s="653" t="s">
        <v>832</v>
      </c>
      <c r="S373" s="540" t="s">
        <v>833</v>
      </c>
      <c r="T373" s="653" t="s">
        <v>2246</v>
      </c>
    </row>
    <row r="374" spans="2:20">
      <c r="B374" s="653" t="s">
        <v>2593</v>
      </c>
      <c r="C374" s="653" t="s">
        <v>568</v>
      </c>
      <c r="D374" s="654">
        <v>171</v>
      </c>
      <c r="E374" s="654">
        <v>176</v>
      </c>
      <c r="F374" s="654">
        <v>0</v>
      </c>
      <c r="G374" s="654">
        <v>0</v>
      </c>
      <c r="H374" s="653" t="s">
        <v>868</v>
      </c>
      <c r="I374" s="653" t="s">
        <v>869</v>
      </c>
      <c r="J374" s="653" t="s">
        <v>3772</v>
      </c>
      <c r="K374" s="653" t="s">
        <v>937</v>
      </c>
      <c r="L374" s="540" t="s">
        <v>829</v>
      </c>
      <c r="M374" s="655">
        <v>44204</v>
      </c>
      <c r="N374" s="540"/>
      <c r="O374" s="654">
        <v>2</v>
      </c>
      <c r="P374" s="653" t="s">
        <v>830</v>
      </c>
      <c r="Q374" s="653" t="s">
        <v>831</v>
      </c>
      <c r="R374" s="653" t="s">
        <v>832</v>
      </c>
      <c r="S374" s="540" t="s">
        <v>833</v>
      </c>
      <c r="T374" s="653" t="s">
        <v>1959</v>
      </c>
    </row>
    <row r="375" spans="2:20">
      <c r="B375" s="653" t="s">
        <v>2160</v>
      </c>
      <c r="C375" s="653" t="s">
        <v>178</v>
      </c>
      <c r="D375" s="654">
        <v>30</v>
      </c>
      <c r="E375" s="654">
        <v>40</v>
      </c>
      <c r="F375" s="654">
        <v>0</v>
      </c>
      <c r="G375" s="654">
        <v>0</v>
      </c>
      <c r="H375" s="653" t="s">
        <v>841</v>
      </c>
      <c r="I375" s="653" t="s">
        <v>1339</v>
      </c>
      <c r="J375" s="653" t="s">
        <v>2995</v>
      </c>
      <c r="K375" s="653" t="s">
        <v>842</v>
      </c>
      <c r="L375" s="540" t="s">
        <v>829</v>
      </c>
      <c r="M375" s="655">
        <v>44221</v>
      </c>
      <c r="N375" s="540"/>
      <c r="O375" s="654">
        <v>1</v>
      </c>
      <c r="P375" s="653" t="s">
        <v>830</v>
      </c>
      <c r="Q375" s="653" t="s">
        <v>839</v>
      </c>
      <c r="R375" s="540"/>
      <c r="S375" s="540" t="s">
        <v>833</v>
      </c>
      <c r="T375" s="653" t="s">
        <v>3394</v>
      </c>
    </row>
    <row r="376" spans="2:20">
      <c r="B376" s="653" t="s">
        <v>2160</v>
      </c>
      <c r="C376" s="653" t="s">
        <v>178</v>
      </c>
      <c r="D376" s="654">
        <v>20</v>
      </c>
      <c r="E376" s="654">
        <v>30</v>
      </c>
      <c r="F376" s="654">
        <v>0</v>
      </c>
      <c r="G376" s="654">
        <v>0</v>
      </c>
      <c r="H376" s="653" t="s">
        <v>841</v>
      </c>
      <c r="I376" s="653" t="s">
        <v>1339</v>
      </c>
      <c r="J376" s="653" t="s">
        <v>2995</v>
      </c>
      <c r="K376" s="653" t="s">
        <v>842</v>
      </c>
      <c r="L376" s="540" t="s">
        <v>829</v>
      </c>
      <c r="M376" s="655">
        <v>44186</v>
      </c>
      <c r="N376" s="655">
        <v>44220</v>
      </c>
      <c r="O376" s="654">
        <v>1</v>
      </c>
      <c r="P376" s="653" t="s">
        <v>830</v>
      </c>
      <c r="Q376" s="653" t="s">
        <v>839</v>
      </c>
      <c r="R376" s="540"/>
      <c r="S376" s="540" t="s">
        <v>833</v>
      </c>
      <c r="T376" s="653" t="s">
        <v>3394</v>
      </c>
    </row>
    <row r="377" spans="2:20">
      <c r="B377" s="653" t="s">
        <v>2160</v>
      </c>
      <c r="C377" s="653" t="s">
        <v>2160</v>
      </c>
      <c r="D377" s="654">
        <v>15</v>
      </c>
      <c r="E377" s="654">
        <v>20</v>
      </c>
      <c r="F377" s="654">
        <v>0</v>
      </c>
      <c r="G377" s="654">
        <v>0</v>
      </c>
      <c r="H377" s="653" t="s">
        <v>868</v>
      </c>
      <c r="I377" s="653" t="s">
        <v>869</v>
      </c>
      <c r="J377" s="653" t="s">
        <v>1013</v>
      </c>
      <c r="K377" s="653" t="s">
        <v>854</v>
      </c>
      <c r="L377" s="540" t="s">
        <v>829</v>
      </c>
      <c r="M377" s="655">
        <v>44186</v>
      </c>
      <c r="N377" s="655">
        <v>44220</v>
      </c>
      <c r="O377" s="654">
        <v>1</v>
      </c>
      <c r="P377" s="653" t="s">
        <v>830</v>
      </c>
      <c r="Q377" s="653" t="s">
        <v>831</v>
      </c>
      <c r="R377" s="653" t="s">
        <v>832</v>
      </c>
      <c r="S377" s="540" t="s">
        <v>833</v>
      </c>
      <c r="T377" s="653" t="s">
        <v>3394</v>
      </c>
    </row>
    <row r="378" spans="2:20">
      <c r="B378" s="653" t="s">
        <v>2160</v>
      </c>
      <c r="C378" s="653" t="s">
        <v>2160</v>
      </c>
      <c r="D378" s="654">
        <v>25</v>
      </c>
      <c r="E378" s="654">
        <v>30</v>
      </c>
      <c r="F378" s="654">
        <v>0</v>
      </c>
      <c r="G378" s="654">
        <v>0</v>
      </c>
      <c r="H378" s="653" t="s">
        <v>868</v>
      </c>
      <c r="I378" s="653" t="s">
        <v>869</v>
      </c>
      <c r="J378" s="653" t="s">
        <v>1013</v>
      </c>
      <c r="K378" s="653" t="s">
        <v>854</v>
      </c>
      <c r="L378" s="540" t="s">
        <v>829</v>
      </c>
      <c r="M378" s="655">
        <v>44221</v>
      </c>
      <c r="N378" s="540"/>
      <c r="O378" s="654">
        <v>1</v>
      </c>
      <c r="P378" s="653" t="s">
        <v>830</v>
      </c>
      <c r="Q378" s="653" t="s">
        <v>831</v>
      </c>
      <c r="R378" s="653" t="s">
        <v>832</v>
      </c>
      <c r="S378" s="540" t="s">
        <v>833</v>
      </c>
      <c r="T378" s="653" t="s">
        <v>3394</v>
      </c>
    </row>
    <row r="379" spans="2:20">
      <c r="B379" s="653" t="s">
        <v>569</v>
      </c>
      <c r="C379" s="653" t="s">
        <v>569</v>
      </c>
      <c r="D379" s="654">
        <v>128</v>
      </c>
      <c r="E379" s="654">
        <v>128</v>
      </c>
      <c r="F379" s="654">
        <v>0</v>
      </c>
      <c r="G379" s="654">
        <v>0</v>
      </c>
      <c r="H379" s="653" t="s">
        <v>3760</v>
      </c>
      <c r="I379" s="653" t="s">
        <v>2832</v>
      </c>
      <c r="J379" s="653" t="s">
        <v>3771</v>
      </c>
      <c r="K379" s="653" t="s">
        <v>3761</v>
      </c>
      <c r="L379" s="540" t="s">
        <v>829</v>
      </c>
      <c r="M379" s="655">
        <v>44204</v>
      </c>
      <c r="N379" s="540"/>
      <c r="O379" s="654">
        <v>1</v>
      </c>
      <c r="P379" s="653" t="s">
        <v>923</v>
      </c>
      <c r="Q379" s="653" t="s">
        <v>831</v>
      </c>
      <c r="R379" s="653" t="s">
        <v>832</v>
      </c>
      <c r="S379" s="540" t="s">
        <v>833</v>
      </c>
      <c r="T379" s="653" t="s">
        <v>2015</v>
      </c>
    </row>
    <row r="380" spans="2:20">
      <c r="B380" s="653" t="s">
        <v>569</v>
      </c>
      <c r="C380" s="653" t="s">
        <v>569</v>
      </c>
      <c r="D380" s="654">
        <v>108</v>
      </c>
      <c r="E380" s="654">
        <v>108</v>
      </c>
      <c r="F380" s="654">
        <v>0</v>
      </c>
      <c r="G380" s="654">
        <v>0</v>
      </c>
      <c r="H380" s="653" t="s">
        <v>3760</v>
      </c>
      <c r="I380" s="653" t="s">
        <v>2832</v>
      </c>
      <c r="J380" s="653" t="s">
        <v>3771</v>
      </c>
      <c r="K380" s="653" t="s">
        <v>3761</v>
      </c>
      <c r="L380" s="540" t="s">
        <v>829</v>
      </c>
      <c r="M380" s="655">
        <v>44204</v>
      </c>
      <c r="N380" s="540"/>
      <c r="O380" s="654">
        <v>1</v>
      </c>
      <c r="P380" s="653" t="s">
        <v>921</v>
      </c>
      <c r="Q380" s="653" t="s">
        <v>831</v>
      </c>
      <c r="R380" s="653" t="s">
        <v>832</v>
      </c>
      <c r="S380" s="540" t="s">
        <v>833</v>
      </c>
      <c r="T380" s="653" t="s">
        <v>2014</v>
      </c>
    </row>
    <row r="381" spans="2:20">
      <c r="B381" s="653" t="s">
        <v>569</v>
      </c>
      <c r="C381" s="653" t="s">
        <v>569</v>
      </c>
      <c r="D381" s="654">
        <v>118</v>
      </c>
      <c r="E381" s="654">
        <v>118</v>
      </c>
      <c r="F381" s="654">
        <v>0</v>
      </c>
      <c r="G381" s="654">
        <v>0</v>
      </c>
      <c r="H381" s="653" t="s">
        <v>3760</v>
      </c>
      <c r="I381" s="653" t="s">
        <v>2832</v>
      </c>
      <c r="J381" s="653" t="s">
        <v>3771</v>
      </c>
      <c r="K381" s="653" t="s">
        <v>3761</v>
      </c>
      <c r="L381" s="540" t="s">
        <v>829</v>
      </c>
      <c r="M381" s="655">
        <v>44204</v>
      </c>
      <c r="N381" s="540"/>
      <c r="O381" s="654">
        <v>1</v>
      </c>
      <c r="P381" s="653" t="s">
        <v>922</v>
      </c>
      <c r="Q381" s="653" t="s">
        <v>831</v>
      </c>
      <c r="R381" s="653" t="s">
        <v>832</v>
      </c>
      <c r="S381" s="540" t="s">
        <v>833</v>
      </c>
      <c r="T381" s="653" t="s">
        <v>2013</v>
      </c>
    </row>
    <row r="382" spans="2:20">
      <c r="B382" s="653" t="s">
        <v>1100</v>
      </c>
      <c r="C382" s="653" t="s">
        <v>861</v>
      </c>
      <c r="D382" s="654">
        <v>181</v>
      </c>
      <c r="E382" s="654">
        <v>543</v>
      </c>
      <c r="F382" s="654">
        <v>0</v>
      </c>
      <c r="G382" s="654">
        <v>0</v>
      </c>
      <c r="H382" s="653" t="s">
        <v>868</v>
      </c>
      <c r="I382" s="653" t="s">
        <v>869</v>
      </c>
      <c r="J382" s="653" t="s">
        <v>877</v>
      </c>
      <c r="K382" s="653" t="s">
        <v>851</v>
      </c>
      <c r="L382" s="540" t="s">
        <v>829</v>
      </c>
      <c r="M382" s="655">
        <v>44197</v>
      </c>
      <c r="N382" s="540"/>
      <c r="O382" s="654">
        <v>1</v>
      </c>
      <c r="P382" s="653" t="s">
        <v>830</v>
      </c>
      <c r="Q382" s="653" t="s">
        <v>839</v>
      </c>
      <c r="R382" s="540"/>
      <c r="S382" s="540" t="s">
        <v>833</v>
      </c>
      <c r="T382" s="540"/>
    </row>
    <row r="383" spans="2:20">
      <c r="B383" s="653" t="s">
        <v>1101</v>
      </c>
      <c r="C383" s="653" t="s">
        <v>294</v>
      </c>
      <c r="D383" s="654">
        <v>424</v>
      </c>
      <c r="E383" s="654">
        <v>424</v>
      </c>
      <c r="F383" s="654">
        <v>0</v>
      </c>
      <c r="G383" s="654">
        <v>0</v>
      </c>
      <c r="H383" s="653" t="s">
        <v>876</v>
      </c>
      <c r="I383" s="653" t="s">
        <v>868</v>
      </c>
      <c r="J383" s="653" t="s">
        <v>2238</v>
      </c>
      <c r="K383" s="653" t="s">
        <v>888</v>
      </c>
      <c r="L383" s="540" t="s">
        <v>829</v>
      </c>
      <c r="M383" s="655">
        <v>44213</v>
      </c>
      <c r="N383" s="540"/>
      <c r="O383" s="654">
        <v>2</v>
      </c>
      <c r="P383" s="653" t="s">
        <v>830</v>
      </c>
      <c r="Q383" s="653" t="s">
        <v>839</v>
      </c>
      <c r="R383" s="540"/>
      <c r="S383" s="540" t="s">
        <v>833</v>
      </c>
      <c r="T383" s="653" t="s">
        <v>1973</v>
      </c>
    </row>
    <row r="384" spans="2:20">
      <c r="B384" s="653" t="s">
        <v>1102</v>
      </c>
      <c r="C384" s="653" t="s">
        <v>575</v>
      </c>
      <c r="D384" s="654">
        <v>139</v>
      </c>
      <c r="E384" s="654">
        <v>144</v>
      </c>
      <c r="F384" s="654">
        <v>0</v>
      </c>
      <c r="G384" s="654">
        <v>0</v>
      </c>
      <c r="H384" s="653" t="s">
        <v>868</v>
      </c>
      <c r="I384" s="653" t="s">
        <v>869</v>
      </c>
      <c r="J384" s="653" t="s">
        <v>3773</v>
      </c>
      <c r="K384" s="653" t="s">
        <v>2988</v>
      </c>
      <c r="L384" s="540" t="s">
        <v>829</v>
      </c>
      <c r="M384" s="655">
        <v>44204</v>
      </c>
      <c r="N384" s="540"/>
      <c r="O384" s="654">
        <v>1</v>
      </c>
      <c r="P384" s="653" t="s">
        <v>830</v>
      </c>
      <c r="Q384" s="653" t="s">
        <v>831</v>
      </c>
      <c r="R384" s="653" t="s">
        <v>832</v>
      </c>
      <c r="S384" s="540" t="s">
        <v>833</v>
      </c>
      <c r="T384" s="540"/>
    </row>
    <row r="385" spans="2:20">
      <c r="B385" s="653" t="s">
        <v>1103</v>
      </c>
      <c r="C385" s="653" t="s">
        <v>569</v>
      </c>
      <c r="D385" s="654">
        <v>90</v>
      </c>
      <c r="E385" s="654">
        <v>95</v>
      </c>
      <c r="F385" s="654">
        <v>90</v>
      </c>
      <c r="G385" s="654">
        <v>0</v>
      </c>
      <c r="H385" s="653" t="s">
        <v>3760</v>
      </c>
      <c r="I385" s="653" t="s">
        <v>2832</v>
      </c>
      <c r="J385" s="653" t="s">
        <v>3771</v>
      </c>
      <c r="K385" s="653" t="s">
        <v>898</v>
      </c>
      <c r="L385" s="540" t="s">
        <v>829</v>
      </c>
      <c r="M385" s="655">
        <v>44204</v>
      </c>
      <c r="N385" s="540"/>
      <c r="O385" s="654">
        <v>1</v>
      </c>
      <c r="P385" s="653" t="s">
        <v>830</v>
      </c>
      <c r="Q385" s="653" t="s">
        <v>831</v>
      </c>
      <c r="R385" s="653" t="s">
        <v>832</v>
      </c>
      <c r="S385" s="540" t="s">
        <v>833</v>
      </c>
      <c r="T385" s="653" t="s">
        <v>1983</v>
      </c>
    </row>
    <row r="386" spans="2:20">
      <c r="B386" s="653" t="s">
        <v>1104</v>
      </c>
      <c r="C386" s="653" t="s">
        <v>1099</v>
      </c>
      <c r="D386" s="654">
        <v>57</v>
      </c>
      <c r="E386" s="654">
        <v>62</v>
      </c>
      <c r="F386" s="654">
        <v>0</v>
      </c>
      <c r="G386" s="654">
        <v>0</v>
      </c>
      <c r="H386" s="653" t="s">
        <v>2918</v>
      </c>
      <c r="I386" s="653" t="s">
        <v>2919</v>
      </c>
      <c r="J386" s="653" t="s">
        <v>2920</v>
      </c>
      <c r="K386" s="653" t="s">
        <v>2929</v>
      </c>
      <c r="L386" s="540" t="s">
        <v>829</v>
      </c>
      <c r="M386" s="655">
        <v>44177</v>
      </c>
      <c r="N386" s="540"/>
      <c r="O386" s="654">
        <v>2</v>
      </c>
      <c r="P386" s="653" t="s">
        <v>830</v>
      </c>
      <c r="Q386" s="653" t="s">
        <v>831</v>
      </c>
      <c r="R386" s="653" t="s">
        <v>832</v>
      </c>
      <c r="S386" s="540" t="s">
        <v>833</v>
      </c>
      <c r="T386" s="653" t="s">
        <v>2001</v>
      </c>
    </row>
    <row r="387" spans="2:20">
      <c r="B387" s="653" t="s">
        <v>1475</v>
      </c>
      <c r="C387" s="653" t="s">
        <v>836</v>
      </c>
      <c r="D387" s="654">
        <v>230</v>
      </c>
      <c r="E387" s="654">
        <v>240</v>
      </c>
      <c r="F387" s="654">
        <v>0</v>
      </c>
      <c r="G387" s="654">
        <v>0</v>
      </c>
      <c r="H387" s="653" t="s">
        <v>868</v>
      </c>
      <c r="I387" s="653" t="s">
        <v>869</v>
      </c>
      <c r="J387" s="653" t="s">
        <v>3045</v>
      </c>
      <c r="K387" s="653" t="s">
        <v>851</v>
      </c>
      <c r="L387" s="540" t="s">
        <v>829</v>
      </c>
      <c r="M387" s="655">
        <v>44197</v>
      </c>
      <c r="N387" s="540"/>
      <c r="O387" s="654">
        <v>2</v>
      </c>
      <c r="P387" s="653" t="s">
        <v>830</v>
      </c>
      <c r="Q387" s="653" t="s">
        <v>839</v>
      </c>
      <c r="R387" s="540"/>
      <c r="S387" s="540" t="s">
        <v>833</v>
      </c>
      <c r="T387" s="653" t="s">
        <v>2906</v>
      </c>
    </row>
    <row r="388" spans="2:20">
      <c r="B388" s="653" t="s">
        <v>2594</v>
      </c>
      <c r="C388" s="653" t="s">
        <v>568</v>
      </c>
      <c r="D388" s="654">
        <v>261</v>
      </c>
      <c r="E388" s="654">
        <v>266</v>
      </c>
      <c r="F388" s="654">
        <v>0</v>
      </c>
      <c r="G388" s="654">
        <v>0</v>
      </c>
      <c r="H388" s="653" t="s">
        <v>868</v>
      </c>
      <c r="I388" s="653" t="s">
        <v>869</v>
      </c>
      <c r="J388" s="653" t="s">
        <v>3772</v>
      </c>
      <c r="K388" s="653" t="s">
        <v>937</v>
      </c>
      <c r="L388" s="540" t="s">
        <v>829</v>
      </c>
      <c r="M388" s="655">
        <v>44204</v>
      </c>
      <c r="N388" s="540"/>
      <c r="O388" s="654">
        <v>2</v>
      </c>
      <c r="P388" s="653" t="s">
        <v>830</v>
      </c>
      <c r="Q388" s="653" t="s">
        <v>831</v>
      </c>
      <c r="R388" s="653" t="s">
        <v>832</v>
      </c>
      <c r="S388" s="540" t="s">
        <v>833</v>
      </c>
      <c r="T388" s="653" t="s">
        <v>1959</v>
      </c>
    </row>
    <row r="389" spans="2:20">
      <c r="B389" s="653" t="s">
        <v>1106</v>
      </c>
      <c r="C389" s="653" t="s">
        <v>861</v>
      </c>
      <c r="D389" s="654">
        <v>165</v>
      </c>
      <c r="E389" s="654">
        <v>495</v>
      </c>
      <c r="F389" s="654">
        <v>0</v>
      </c>
      <c r="G389" s="654">
        <v>0</v>
      </c>
      <c r="H389" s="653" t="s">
        <v>868</v>
      </c>
      <c r="I389" s="653" t="s">
        <v>869</v>
      </c>
      <c r="J389" s="653" t="s">
        <v>877</v>
      </c>
      <c r="K389" s="653" t="s">
        <v>851</v>
      </c>
      <c r="L389" s="540" t="s">
        <v>829</v>
      </c>
      <c r="M389" s="655">
        <v>44197</v>
      </c>
      <c r="N389" s="540"/>
      <c r="O389" s="654">
        <v>1</v>
      </c>
      <c r="P389" s="653" t="s">
        <v>830</v>
      </c>
      <c r="Q389" s="653" t="s">
        <v>839</v>
      </c>
      <c r="R389" s="540"/>
      <c r="S389" s="540" t="s">
        <v>833</v>
      </c>
      <c r="T389" s="540"/>
    </row>
    <row r="390" spans="2:20">
      <c r="B390" s="653" t="s">
        <v>3829</v>
      </c>
      <c r="C390" s="653" t="s">
        <v>1245</v>
      </c>
      <c r="D390" s="654">
        <v>63</v>
      </c>
      <c r="E390" s="654">
        <v>68</v>
      </c>
      <c r="F390" s="654">
        <v>0</v>
      </c>
      <c r="G390" s="654">
        <v>0</v>
      </c>
      <c r="H390" s="653" t="s">
        <v>881</v>
      </c>
      <c r="I390" s="653" t="s">
        <v>876</v>
      </c>
      <c r="J390" s="653" t="s">
        <v>1013</v>
      </c>
      <c r="K390" s="653" t="s">
        <v>939</v>
      </c>
      <c r="L390" s="540" t="s">
        <v>855</v>
      </c>
      <c r="M390" s="655">
        <v>44197</v>
      </c>
      <c r="N390" s="540"/>
      <c r="O390" s="654">
        <v>1</v>
      </c>
      <c r="P390" s="653" t="s">
        <v>921</v>
      </c>
      <c r="Q390" s="653" t="s">
        <v>831</v>
      </c>
      <c r="R390" s="653" t="s">
        <v>832</v>
      </c>
      <c r="S390" s="540" t="s">
        <v>833</v>
      </c>
      <c r="T390" s="540"/>
    </row>
    <row r="391" spans="2:20">
      <c r="B391" s="653" t="s">
        <v>3829</v>
      </c>
      <c r="C391" s="653" t="s">
        <v>1245</v>
      </c>
      <c r="D391" s="654">
        <v>23</v>
      </c>
      <c r="E391" s="654">
        <v>28</v>
      </c>
      <c r="F391" s="654">
        <v>0</v>
      </c>
      <c r="G391" s="654">
        <v>0</v>
      </c>
      <c r="H391" s="653" t="s">
        <v>881</v>
      </c>
      <c r="I391" s="653" t="s">
        <v>876</v>
      </c>
      <c r="J391" s="653" t="s">
        <v>1013</v>
      </c>
      <c r="K391" s="653" t="s">
        <v>939</v>
      </c>
      <c r="L391" s="540" t="s">
        <v>856</v>
      </c>
      <c r="M391" s="655">
        <v>44197</v>
      </c>
      <c r="N391" s="540"/>
      <c r="O391" s="654">
        <v>1</v>
      </c>
      <c r="P391" s="653" t="s">
        <v>921</v>
      </c>
      <c r="Q391" s="653" t="s">
        <v>831</v>
      </c>
      <c r="R391" s="653" t="s">
        <v>832</v>
      </c>
      <c r="S391" s="540" t="s">
        <v>833</v>
      </c>
      <c r="T391" s="540"/>
    </row>
    <row r="392" spans="2:20">
      <c r="B392" s="653" t="s">
        <v>3829</v>
      </c>
      <c r="C392" s="653" t="s">
        <v>1245</v>
      </c>
      <c r="D392" s="654">
        <v>88</v>
      </c>
      <c r="E392" s="654">
        <v>93</v>
      </c>
      <c r="F392" s="654">
        <v>0</v>
      </c>
      <c r="G392" s="654">
        <v>0</v>
      </c>
      <c r="H392" s="653" t="s">
        <v>881</v>
      </c>
      <c r="I392" s="653" t="s">
        <v>876</v>
      </c>
      <c r="J392" s="653" t="s">
        <v>1013</v>
      </c>
      <c r="K392" s="653" t="s">
        <v>939</v>
      </c>
      <c r="L392" s="540" t="s">
        <v>855</v>
      </c>
      <c r="M392" s="655">
        <v>44197</v>
      </c>
      <c r="N392" s="540"/>
      <c r="O392" s="654">
        <v>1</v>
      </c>
      <c r="P392" s="653" t="s">
        <v>967</v>
      </c>
      <c r="Q392" s="653" t="s">
        <v>831</v>
      </c>
      <c r="R392" s="653" t="s">
        <v>832</v>
      </c>
      <c r="S392" s="540" t="s">
        <v>833</v>
      </c>
      <c r="T392" s="540"/>
    </row>
    <row r="393" spans="2:20">
      <c r="B393" s="653" t="s">
        <v>3829</v>
      </c>
      <c r="C393" s="653" t="s">
        <v>1245</v>
      </c>
      <c r="D393" s="654">
        <v>48</v>
      </c>
      <c r="E393" s="654">
        <v>53</v>
      </c>
      <c r="F393" s="654">
        <v>0</v>
      </c>
      <c r="G393" s="654">
        <v>0</v>
      </c>
      <c r="H393" s="653" t="s">
        <v>881</v>
      </c>
      <c r="I393" s="653" t="s">
        <v>876</v>
      </c>
      <c r="J393" s="653" t="s">
        <v>1013</v>
      </c>
      <c r="K393" s="653" t="s">
        <v>939</v>
      </c>
      <c r="L393" s="540" t="s">
        <v>856</v>
      </c>
      <c r="M393" s="655">
        <v>44197</v>
      </c>
      <c r="N393" s="540"/>
      <c r="O393" s="654">
        <v>1</v>
      </c>
      <c r="P393" s="653" t="s">
        <v>967</v>
      </c>
      <c r="Q393" s="653" t="s">
        <v>831</v>
      </c>
      <c r="R393" s="653" t="s">
        <v>832</v>
      </c>
      <c r="S393" s="540" t="s">
        <v>833</v>
      </c>
      <c r="T393" s="540"/>
    </row>
    <row r="394" spans="2:20">
      <c r="B394" s="653" t="s">
        <v>1107</v>
      </c>
      <c r="C394" s="653" t="s">
        <v>568</v>
      </c>
      <c r="D394" s="654">
        <v>175</v>
      </c>
      <c r="E394" s="654">
        <v>180</v>
      </c>
      <c r="F394" s="654">
        <v>0</v>
      </c>
      <c r="G394" s="654">
        <v>0</v>
      </c>
      <c r="H394" s="653" t="s">
        <v>868</v>
      </c>
      <c r="I394" s="653" t="s">
        <v>869</v>
      </c>
      <c r="J394" s="653" t="s">
        <v>3772</v>
      </c>
      <c r="K394" s="653" t="s">
        <v>937</v>
      </c>
      <c r="L394" s="540" t="s">
        <v>829</v>
      </c>
      <c r="M394" s="655">
        <v>44204</v>
      </c>
      <c r="N394" s="540"/>
      <c r="O394" s="654">
        <v>2</v>
      </c>
      <c r="P394" s="653" t="s">
        <v>830</v>
      </c>
      <c r="Q394" s="653" t="s">
        <v>831</v>
      </c>
      <c r="R394" s="653" t="s">
        <v>832</v>
      </c>
      <c r="S394" s="540" t="s">
        <v>833</v>
      </c>
      <c r="T394" s="540"/>
    </row>
    <row r="395" spans="2:20">
      <c r="B395" s="653" t="s">
        <v>1108</v>
      </c>
      <c r="C395" s="653" t="s">
        <v>569</v>
      </c>
      <c r="D395" s="654">
        <v>90</v>
      </c>
      <c r="E395" s="654">
        <v>95</v>
      </c>
      <c r="F395" s="654">
        <v>90</v>
      </c>
      <c r="G395" s="654">
        <v>0</v>
      </c>
      <c r="H395" s="653" t="s">
        <v>3760</v>
      </c>
      <c r="I395" s="653" t="s">
        <v>2832</v>
      </c>
      <c r="J395" s="653" t="s">
        <v>3771</v>
      </c>
      <c r="K395" s="653" t="s">
        <v>898</v>
      </c>
      <c r="L395" s="540" t="s">
        <v>829</v>
      </c>
      <c r="M395" s="655">
        <v>44204</v>
      </c>
      <c r="N395" s="540"/>
      <c r="O395" s="654">
        <v>1</v>
      </c>
      <c r="P395" s="653" t="s">
        <v>830</v>
      </c>
      <c r="Q395" s="653" t="s">
        <v>831</v>
      </c>
      <c r="R395" s="653" t="s">
        <v>832</v>
      </c>
      <c r="S395" s="540" t="s">
        <v>833</v>
      </c>
      <c r="T395" s="653" t="s">
        <v>1983</v>
      </c>
    </row>
    <row r="396" spans="2:20">
      <c r="B396" s="653" t="s">
        <v>1109</v>
      </c>
      <c r="C396" s="653" t="s">
        <v>1090</v>
      </c>
      <c r="D396" s="654">
        <v>102</v>
      </c>
      <c r="E396" s="654">
        <v>107</v>
      </c>
      <c r="F396" s="654">
        <v>0</v>
      </c>
      <c r="G396" s="654">
        <v>0</v>
      </c>
      <c r="H396" s="653" t="s">
        <v>881</v>
      </c>
      <c r="I396" s="653" t="s">
        <v>876</v>
      </c>
      <c r="J396" s="653" t="s">
        <v>3677</v>
      </c>
      <c r="K396" s="653" t="s">
        <v>2070</v>
      </c>
      <c r="L396" s="540" t="s">
        <v>829</v>
      </c>
      <c r="M396" s="655">
        <v>44204</v>
      </c>
      <c r="N396" s="540"/>
      <c r="O396" s="654">
        <v>1</v>
      </c>
      <c r="P396" s="653" t="s">
        <v>830</v>
      </c>
      <c r="Q396" s="653" t="s">
        <v>831</v>
      </c>
      <c r="R396" s="653" t="s">
        <v>832</v>
      </c>
      <c r="S396" s="540" t="s">
        <v>833</v>
      </c>
      <c r="T396" s="653" t="s">
        <v>2650</v>
      </c>
    </row>
    <row r="397" spans="2:20">
      <c r="B397" s="653" t="s">
        <v>575</v>
      </c>
      <c r="C397" s="653" t="s">
        <v>575</v>
      </c>
      <c r="D397" s="654">
        <v>93</v>
      </c>
      <c r="E397" s="654">
        <v>98</v>
      </c>
      <c r="F397" s="654">
        <v>0</v>
      </c>
      <c r="G397" s="654">
        <v>0</v>
      </c>
      <c r="H397" s="653" t="s">
        <v>868</v>
      </c>
      <c r="I397" s="653" t="s">
        <v>869</v>
      </c>
      <c r="J397" s="653" t="s">
        <v>3773</v>
      </c>
      <c r="K397" s="653" t="s">
        <v>2825</v>
      </c>
      <c r="L397" s="540" t="s">
        <v>829</v>
      </c>
      <c r="M397" s="655">
        <v>44204</v>
      </c>
      <c r="N397" s="540"/>
      <c r="O397" s="654">
        <v>1</v>
      </c>
      <c r="P397" s="653" t="s">
        <v>830</v>
      </c>
      <c r="Q397" s="653" t="s">
        <v>831</v>
      </c>
      <c r="R397" s="653" t="s">
        <v>832</v>
      </c>
      <c r="S397" s="540" t="s">
        <v>833</v>
      </c>
      <c r="T397" s="653" t="s">
        <v>1959</v>
      </c>
    </row>
    <row r="398" spans="2:20">
      <c r="B398" s="653" t="s">
        <v>1111</v>
      </c>
      <c r="C398" s="653" t="s">
        <v>567</v>
      </c>
      <c r="D398" s="654">
        <v>216</v>
      </c>
      <c r="E398" s="654">
        <v>221</v>
      </c>
      <c r="F398" s="654">
        <v>0</v>
      </c>
      <c r="G398" s="654">
        <v>0</v>
      </c>
      <c r="H398" s="653" t="s">
        <v>826</v>
      </c>
      <c r="I398" s="653" t="s">
        <v>827</v>
      </c>
      <c r="J398" s="653" t="s">
        <v>3040</v>
      </c>
      <c r="K398" s="653" t="s">
        <v>895</v>
      </c>
      <c r="L398" s="540" t="s">
        <v>829</v>
      </c>
      <c r="M398" s="655">
        <v>44197</v>
      </c>
      <c r="N398" s="540"/>
      <c r="O398" s="654">
        <v>2</v>
      </c>
      <c r="P398" s="653" t="s">
        <v>830</v>
      </c>
      <c r="Q398" s="653" t="s">
        <v>831</v>
      </c>
      <c r="R398" s="653" t="s">
        <v>832</v>
      </c>
      <c r="S398" s="540" t="s">
        <v>833</v>
      </c>
      <c r="T398" s="653" t="s">
        <v>2016</v>
      </c>
    </row>
    <row r="399" spans="2:20">
      <c r="B399" s="653" t="s">
        <v>1112</v>
      </c>
      <c r="C399" s="653" t="s">
        <v>850</v>
      </c>
      <c r="D399" s="654">
        <v>326</v>
      </c>
      <c r="E399" s="654">
        <v>336</v>
      </c>
      <c r="F399" s="654">
        <v>20</v>
      </c>
      <c r="G399" s="654">
        <v>22</v>
      </c>
      <c r="H399" s="653" t="s">
        <v>893</v>
      </c>
      <c r="I399" s="653" t="s">
        <v>838</v>
      </c>
      <c r="J399" s="653" t="s">
        <v>2463</v>
      </c>
      <c r="K399" s="653" t="s">
        <v>851</v>
      </c>
      <c r="L399" s="540" t="s">
        <v>829</v>
      </c>
      <c r="M399" s="655">
        <v>44214</v>
      </c>
      <c r="N399" s="540"/>
      <c r="O399" s="654">
        <v>2</v>
      </c>
      <c r="P399" s="653" t="s">
        <v>830</v>
      </c>
      <c r="Q399" s="653" t="s">
        <v>831</v>
      </c>
      <c r="R399" s="653" t="s">
        <v>847</v>
      </c>
      <c r="S399" s="540" t="s">
        <v>833</v>
      </c>
      <c r="T399" s="653" t="s">
        <v>1965</v>
      </c>
    </row>
    <row r="400" spans="2:20">
      <c r="B400" s="653" t="s">
        <v>1113</v>
      </c>
      <c r="C400" s="653" t="s">
        <v>865</v>
      </c>
      <c r="D400" s="654">
        <v>25</v>
      </c>
      <c r="E400" s="654">
        <v>30</v>
      </c>
      <c r="F400" s="654">
        <v>0</v>
      </c>
      <c r="G400" s="654">
        <v>0</v>
      </c>
      <c r="H400" s="653" t="s">
        <v>866</v>
      </c>
      <c r="I400" s="653" t="s">
        <v>2828</v>
      </c>
      <c r="J400" s="653" t="s">
        <v>2232</v>
      </c>
      <c r="K400" s="653" t="s">
        <v>1406</v>
      </c>
      <c r="L400" s="540" t="s">
        <v>829</v>
      </c>
      <c r="M400" s="655">
        <v>44210</v>
      </c>
      <c r="N400" s="540"/>
      <c r="O400" s="654">
        <v>1</v>
      </c>
      <c r="P400" s="653" t="s">
        <v>830</v>
      </c>
      <c r="Q400" s="653" t="s">
        <v>831</v>
      </c>
      <c r="R400" s="653" t="s">
        <v>832</v>
      </c>
      <c r="S400" s="540" t="s">
        <v>833</v>
      </c>
      <c r="T400" s="653" t="s">
        <v>1967</v>
      </c>
    </row>
    <row r="401" spans="2:20">
      <c r="B401" s="653" t="s">
        <v>1114</v>
      </c>
      <c r="C401" s="653" t="s">
        <v>1114</v>
      </c>
      <c r="D401" s="654">
        <v>8</v>
      </c>
      <c r="E401" s="654">
        <v>13</v>
      </c>
      <c r="F401" s="654">
        <v>0</v>
      </c>
      <c r="G401" s="654">
        <v>0</v>
      </c>
      <c r="H401" s="653" t="s">
        <v>1115</v>
      </c>
      <c r="I401" s="653" t="s">
        <v>2832</v>
      </c>
      <c r="J401" s="653" t="s">
        <v>3767</v>
      </c>
      <c r="K401" s="653" t="s">
        <v>1116</v>
      </c>
      <c r="L401" s="540" t="s">
        <v>829</v>
      </c>
      <c r="M401" s="655">
        <v>44219</v>
      </c>
      <c r="N401" s="540"/>
      <c r="O401" s="654">
        <v>1</v>
      </c>
      <c r="P401" s="653" t="s">
        <v>830</v>
      </c>
      <c r="Q401" s="653" t="s">
        <v>831</v>
      </c>
      <c r="R401" s="653" t="s">
        <v>832</v>
      </c>
      <c r="S401" s="540" t="s">
        <v>833</v>
      </c>
      <c r="T401" s="653" t="s">
        <v>1975</v>
      </c>
    </row>
    <row r="402" spans="2:20">
      <c r="B402" s="653" t="s">
        <v>2595</v>
      </c>
      <c r="C402" s="653" t="s">
        <v>568</v>
      </c>
      <c r="D402" s="654">
        <v>166</v>
      </c>
      <c r="E402" s="654">
        <v>171</v>
      </c>
      <c r="F402" s="654">
        <v>0</v>
      </c>
      <c r="G402" s="654">
        <v>0</v>
      </c>
      <c r="H402" s="653" t="s">
        <v>868</v>
      </c>
      <c r="I402" s="653" t="s">
        <v>869</v>
      </c>
      <c r="J402" s="653" t="s">
        <v>3772</v>
      </c>
      <c r="K402" s="653" t="s">
        <v>937</v>
      </c>
      <c r="L402" s="540" t="s">
        <v>829</v>
      </c>
      <c r="M402" s="655">
        <v>44204</v>
      </c>
      <c r="N402" s="540"/>
      <c r="O402" s="654">
        <v>2</v>
      </c>
      <c r="P402" s="653" t="s">
        <v>830</v>
      </c>
      <c r="Q402" s="653" t="s">
        <v>831</v>
      </c>
      <c r="R402" s="653" t="s">
        <v>832</v>
      </c>
      <c r="S402" s="540" t="s">
        <v>833</v>
      </c>
      <c r="T402" s="653" t="s">
        <v>1959</v>
      </c>
    </row>
    <row r="403" spans="2:20">
      <c r="B403" s="653" t="s">
        <v>1000</v>
      </c>
      <c r="C403" s="653" t="s">
        <v>1000</v>
      </c>
      <c r="D403" s="654">
        <v>-92</v>
      </c>
      <c r="E403" s="654">
        <v>-92</v>
      </c>
      <c r="F403" s="654">
        <v>0</v>
      </c>
      <c r="G403" s="654">
        <v>0</v>
      </c>
      <c r="H403" s="653" t="s">
        <v>1131</v>
      </c>
      <c r="I403" s="653" t="s">
        <v>3671</v>
      </c>
      <c r="J403" s="653" t="s">
        <v>3672</v>
      </c>
      <c r="K403" s="653" t="s">
        <v>980</v>
      </c>
      <c r="L403" s="540" t="s">
        <v>855</v>
      </c>
      <c r="M403" s="655">
        <v>44197</v>
      </c>
      <c r="N403" s="540"/>
      <c r="O403" s="654">
        <v>1</v>
      </c>
      <c r="P403" s="653" t="s">
        <v>921</v>
      </c>
      <c r="Q403" s="653" t="s">
        <v>831</v>
      </c>
      <c r="R403" s="653" t="s">
        <v>832</v>
      </c>
      <c r="S403" s="540" t="s">
        <v>833</v>
      </c>
      <c r="T403" s="540"/>
    </row>
    <row r="404" spans="2:20">
      <c r="B404" s="653" t="s">
        <v>1000</v>
      </c>
      <c r="C404" s="653" t="s">
        <v>1000</v>
      </c>
      <c r="D404" s="654">
        <v>-47</v>
      </c>
      <c r="E404" s="654">
        <v>-47</v>
      </c>
      <c r="F404" s="654">
        <v>0</v>
      </c>
      <c r="G404" s="654">
        <v>0</v>
      </c>
      <c r="H404" s="653" t="s">
        <v>1131</v>
      </c>
      <c r="I404" s="653" t="s">
        <v>3671</v>
      </c>
      <c r="J404" s="653" t="s">
        <v>3672</v>
      </c>
      <c r="K404" s="653" t="s">
        <v>980</v>
      </c>
      <c r="L404" s="540" t="s">
        <v>855</v>
      </c>
      <c r="M404" s="655">
        <v>44197</v>
      </c>
      <c r="N404" s="540"/>
      <c r="O404" s="654">
        <v>1</v>
      </c>
      <c r="P404" s="653" t="s">
        <v>1118</v>
      </c>
      <c r="Q404" s="653" t="s">
        <v>831</v>
      </c>
      <c r="R404" s="653" t="s">
        <v>832</v>
      </c>
      <c r="S404" s="540" t="s">
        <v>833</v>
      </c>
      <c r="T404" s="540"/>
    </row>
    <row r="405" spans="2:20">
      <c r="B405" s="653" t="s">
        <v>1000</v>
      </c>
      <c r="C405" s="653" t="s">
        <v>1000</v>
      </c>
      <c r="D405" s="654">
        <v>-37</v>
      </c>
      <c r="E405" s="654">
        <v>-37</v>
      </c>
      <c r="F405" s="654">
        <v>0</v>
      </c>
      <c r="G405" s="654">
        <v>0</v>
      </c>
      <c r="H405" s="653" t="s">
        <v>1131</v>
      </c>
      <c r="I405" s="653" t="s">
        <v>3671</v>
      </c>
      <c r="J405" s="653" t="s">
        <v>3672</v>
      </c>
      <c r="K405" s="653" t="s">
        <v>980</v>
      </c>
      <c r="L405" s="540" t="s">
        <v>855</v>
      </c>
      <c r="M405" s="655">
        <v>44197</v>
      </c>
      <c r="N405" s="540"/>
      <c r="O405" s="654">
        <v>1</v>
      </c>
      <c r="P405" s="653" t="s">
        <v>1210</v>
      </c>
      <c r="Q405" s="653" t="s">
        <v>831</v>
      </c>
      <c r="R405" s="653" t="s">
        <v>832</v>
      </c>
      <c r="S405" s="540" t="s">
        <v>833</v>
      </c>
      <c r="T405" s="540"/>
    </row>
    <row r="406" spans="2:20">
      <c r="B406" s="653" t="s">
        <v>1000</v>
      </c>
      <c r="C406" s="653" t="s">
        <v>1000</v>
      </c>
      <c r="D406" s="654">
        <v>-136</v>
      </c>
      <c r="E406" s="654">
        <v>-136</v>
      </c>
      <c r="F406" s="654">
        <v>0</v>
      </c>
      <c r="G406" s="654">
        <v>0</v>
      </c>
      <c r="H406" s="653" t="s">
        <v>1131</v>
      </c>
      <c r="I406" s="653" t="s">
        <v>3671</v>
      </c>
      <c r="J406" s="653" t="s">
        <v>3672</v>
      </c>
      <c r="K406" s="653" t="s">
        <v>980</v>
      </c>
      <c r="L406" s="540" t="s">
        <v>856</v>
      </c>
      <c r="M406" s="655">
        <v>44197</v>
      </c>
      <c r="N406" s="540"/>
      <c r="O406" s="654">
        <v>1</v>
      </c>
      <c r="P406" s="653" t="s">
        <v>921</v>
      </c>
      <c r="Q406" s="653" t="s">
        <v>831</v>
      </c>
      <c r="R406" s="653" t="s">
        <v>832</v>
      </c>
      <c r="S406" s="540" t="s">
        <v>833</v>
      </c>
      <c r="T406" s="653" t="s">
        <v>2019</v>
      </c>
    </row>
    <row r="407" spans="2:20">
      <c r="B407" s="653" t="s">
        <v>1000</v>
      </c>
      <c r="C407" s="653" t="s">
        <v>1000</v>
      </c>
      <c r="D407" s="654">
        <v>-63</v>
      </c>
      <c r="E407" s="654">
        <v>-63</v>
      </c>
      <c r="F407" s="654">
        <v>0</v>
      </c>
      <c r="G407" s="654">
        <v>0</v>
      </c>
      <c r="H407" s="653" t="s">
        <v>1131</v>
      </c>
      <c r="I407" s="653" t="s">
        <v>3671</v>
      </c>
      <c r="J407" s="653" t="s">
        <v>3672</v>
      </c>
      <c r="K407" s="653" t="s">
        <v>980</v>
      </c>
      <c r="L407" s="540" t="s">
        <v>856</v>
      </c>
      <c r="M407" s="655">
        <v>44197</v>
      </c>
      <c r="N407" s="540"/>
      <c r="O407" s="654">
        <v>1</v>
      </c>
      <c r="P407" s="653" t="s">
        <v>1118</v>
      </c>
      <c r="Q407" s="653" t="s">
        <v>831</v>
      </c>
      <c r="R407" s="653" t="s">
        <v>832</v>
      </c>
      <c r="S407" s="540" t="s">
        <v>833</v>
      </c>
      <c r="T407" s="653" t="s">
        <v>2019</v>
      </c>
    </row>
    <row r="408" spans="2:20">
      <c r="B408" s="653" t="s">
        <v>1000</v>
      </c>
      <c r="C408" s="653" t="s">
        <v>1000</v>
      </c>
      <c r="D408" s="654">
        <v>-58</v>
      </c>
      <c r="E408" s="654">
        <v>-58</v>
      </c>
      <c r="F408" s="654">
        <v>0</v>
      </c>
      <c r="G408" s="654">
        <v>0</v>
      </c>
      <c r="H408" s="653" t="s">
        <v>1131</v>
      </c>
      <c r="I408" s="653" t="s">
        <v>3671</v>
      </c>
      <c r="J408" s="653" t="s">
        <v>3672</v>
      </c>
      <c r="K408" s="653" t="s">
        <v>980</v>
      </c>
      <c r="L408" s="540" t="s">
        <v>856</v>
      </c>
      <c r="M408" s="655">
        <v>44197</v>
      </c>
      <c r="N408" s="540"/>
      <c r="O408" s="654">
        <v>1</v>
      </c>
      <c r="P408" s="653" t="s">
        <v>1210</v>
      </c>
      <c r="Q408" s="653" t="s">
        <v>831</v>
      </c>
      <c r="R408" s="653" t="s">
        <v>832</v>
      </c>
      <c r="S408" s="540" t="s">
        <v>833</v>
      </c>
      <c r="T408" s="653" t="s">
        <v>2022</v>
      </c>
    </row>
    <row r="409" spans="2:20">
      <c r="B409" s="653" t="s">
        <v>1000</v>
      </c>
      <c r="C409" s="653" t="s">
        <v>1000</v>
      </c>
      <c r="D409" s="654">
        <v>-24</v>
      </c>
      <c r="E409" s="654">
        <v>-24</v>
      </c>
      <c r="F409" s="654">
        <v>0</v>
      </c>
      <c r="G409" s="654">
        <v>0</v>
      </c>
      <c r="H409" s="653" t="s">
        <v>1131</v>
      </c>
      <c r="I409" s="653" t="s">
        <v>3671</v>
      </c>
      <c r="J409" s="653" t="s">
        <v>3672</v>
      </c>
      <c r="K409" s="653" t="s">
        <v>980</v>
      </c>
      <c r="L409" s="540" t="s">
        <v>856</v>
      </c>
      <c r="M409" s="655">
        <v>44197</v>
      </c>
      <c r="N409" s="540"/>
      <c r="O409" s="654">
        <v>1</v>
      </c>
      <c r="P409" s="653" t="s">
        <v>2021</v>
      </c>
      <c r="Q409" s="653" t="s">
        <v>831</v>
      </c>
      <c r="R409" s="653" t="s">
        <v>832</v>
      </c>
      <c r="S409" s="540" t="s">
        <v>833</v>
      </c>
      <c r="T409" s="540"/>
    </row>
    <row r="410" spans="2:20">
      <c r="B410" s="653" t="s">
        <v>1000</v>
      </c>
      <c r="C410" s="653" t="s">
        <v>1000</v>
      </c>
      <c r="D410" s="654">
        <v>-5</v>
      </c>
      <c r="E410" s="654">
        <v>-5</v>
      </c>
      <c r="F410" s="654">
        <v>0</v>
      </c>
      <c r="G410" s="654">
        <v>0</v>
      </c>
      <c r="H410" s="653" t="s">
        <v>1131</v>
      </c>
      <c r="I410" s="653" t="s">
        <v>3671</v>
      </c>
      <c r="J410" s="653" t="s">
        <v>3672</v>
      </c>
      <c r="K410" s="653" t="s">
        <v>980</v>
      </c>
      <c r="L410" s="540" t="s">
        <v>856</v>
      </c>
      <c r="M410" s="655">
        <v>44197</v>
      </c>
      <c r="N410" s="540"/>
      <c r="O410" s="654">
        <v>1</v>
      </c>
      <c r="P410" s="653" t="s">
        <v>1119</v>
      </c>
      <c r="Q410" s="653" t="s">
        <v>831</v>
      </c>
      <c r="R410" s="653" t="s">
        <v>832</v>
      </c>
      <c r="S410" s="540" t="s">
        <v>833</v>
      </c>
      <c r="T410" s="653" t="s">
        <v>2018</v>
      </c>
    </row>
    <row r="411" spans="2:20">
      <c r="B411" s="653" t="s">
        <v>1000</v>
      </c>
      <c r="C411" s="653" t="s">
        <v>1000</v>
      </c>
      <c r="D411" s="654">
        <v>18</v>
      </c>
      <c r="E411" s="654">
        <v>18</v>
      </c>
      <c r="F411" s="654">
        <v>0</v>
      </c>
      <c r="G411" s="654">
        <v>0</v>
      </c>
      <c r="H411" s="653" t="s">
        <v>1131</v>
      </c>
      <c r="I411" s="653" t="s">
        <v>3671</v>
      </c>
      <c r="J411" s="653" t="s">
        <v>3672</v>
      </c>
      <c r="K411" s="653" t="s">
        <v>980</v>
      </c>
      <c r="L411" s="540" t="s">
        <v>855</v>
      </c>
      <c r="M411" s="655">
        <v>44197</v>
      </c>
      <c r="N411" s="540"/>
      <c r="O411" s="654">
        <v>1</v>
      </c>
      <c r="P411" s="653" t="s">
        <v>1117</v>
      </c>
      <c r="Q411" s="653" t="s">
        <v>831</v>
      </c>
      <c r="R411" s="653" t="s">
        <v>832</v>
      </c>
      <c r="S411" s="540" t="s">
        <v>833</v>
      </c>
      <c r="T411" s="653" t="s">
        <v>2020</v>
      </c>
    </row>
    <row r="412" spans="2:20">
      <c r="B412" s="653" t="s">
        <v>1000</v>
      </c>
      <c r="C412" s="653" t="s">
        <v>1000</v>
      </c>
      <c r="D412" s="654">
        <v>-17</v>
      </c>
      <c r="E412" s="654">
        <v>-17</v>
      </c>
      <c r="F412" s="654">
        <v>0</v>
      </c>
      <c r="G412" s="654">
        <v>0</v>
      </c>
      <c r="H412" s="653" t="s">
        <v>1131</v>
      </c>
      <c r="I412" s="653" t="s">
        <v>3671</v>
      </c>
      <c r="J412" s="653" t="s">
        <v>3672</v>
      </c>
      <c r="K412" s="653" t="s">
        <v>980</v>
      </c>
      <c r="L412" s="540" t="s">
        <v>855</v>
      </c>
      <c r="M412" s="655">
        <v>44197</v>
      </c>
      <c r="N412" s="540"/>
      <c r="O412" s="654">
        <v>1</v>
      </c>
      <c r="P412" s="653" t="s">
        <v>2021</v>
      </c>
      <c r="Q412" s="653" t="s">
        <v>831</v>
      </c>
      <c r="R412" s="653" t="s">
        <v>832</v>
      </c>
      <c r="S412" s="540" t="s">
        <v>833</v>
      </c>
      <c r="T412" s="540"/>
    </row>
    <row r="413" spans="2:20">
      <c r="B413" s="653" t="s">
        <v>1000</v>
      </c>
      <c r="C413" s="653" t="s">
        <v>1000</v>
      </c>
      <c r="D413" s="654">
        <v>18</v>
      </c>
      <c r="E413" s="654">
        <v>18</v>
      </c>
      <c r="F413" s="654">
        <v>0</v>
      </c>
      <c r="G413" s="654">
        <v>0</v>
      </c>
      <c r="H413" s="653" t="s">
        <v>1131</v>
      </c>
      <c r="I413" s="653" t="s">
        <v>3671</v>
      </c>
      <c r="J413" s="653" t="s">
        <v>3672</v>
      </c>
      <c r="K413" s="653" t="s">
        <v>980</v>
      </c>
      <c r="L413" s="540" t="s">
        <v>856</v>
      </c>
      <c r="M413" s="655">
        <v>44197</v>
      </c>
      <c r="N413" s="540"/>
      <c r="O413" s="654">
        <v>1</v>
      </c>
      <c r="P413" s="653" t="s">
        <v>1117</v>
      </c>
      <c r="Q413" s="653" t="s">
        <v>831</v>
      </c>
      <c r="R413" s="653" t="s">
        <v>832</v>
      </c>
      <c r="S413" s="540" t="s">
        <v>833</v>
      </c>
      <c r="T413" s="653" t="s">
        <v>2017</v>
      </c>
    </row>
    <row r="414" spans="2:20">
      <c r="B414" s="653" t="s">
        <v>1000</v>
      </c>
      <c r="C414" s="653" t="s">
        <v>1000</v>
      </c>
      <c r="D414" s="654">
        <v>0</v>
      </c>
      <c r="E414" s="654">
        <v>0</v>
      </c>
      <c r="F414" s="654">
        <v>0</v>
      </c>
      <c r="G414" s="654">
        <v>0</v>
      </c>
      <c r="H414" s="653" t="s">
        <v>1131</v>
      </c>
      <c r="I414" s="653" t="s">
        <v>3671</v>
      </c>
      <c r="J414" s="653" t="s">
        <v>3672</v>
      </c>
      <c r="K414" s="653" t="s">
        <v>980</v>
      </c>
      <c r="L414" s="540" t="s">
        <v>855</v>
      </c>
      <c r="M414" s="655">
        <v>44197</v>
      </c>
      <c r="N414" s="540"/>
      <c r="O414" s="654">
        <v>1</v>
      </c>
      <c r="P414" s="653" t="s">
        <v>1119</v>
      </c>
      <c r="Q414" s="653" t="s">
        <v>831</v>
      </c>
      <c r="R414" s="653" t="s">
        <v>832</v>
      </c>
      <c r="S414" s="540" t="s">
        <v>833</v>
      </c>
      <c r="T414" s="653" t="s">
        <v>2018</v>
      </c>
    </row>
    <row r="415" spans="2:20">
      <c r="B415" s="653" t="s">
        <v>1120</v>
      </c>
      <c r="C415" s="653" t="s">
        <v>861</v>
      </c>
      <c r="D415" s="654">
        <v>400</v>
      </c>
      <c r="E415" s="654">
        <v>405</v>
      </c>
      <c r="F415" s="654">
        <v>0</v>
      </c>
      <c r="G415" s="654">
        <v>0</v>
      </c>
      <c r="H415" s="653" t="s">
        <v>868</v>
      </c>
      <c r="I415" s="653" t="s">
        <v>869</v>
      </c>
      <c r="J415" s="653" t="s">
        <v>877</v>
      </c>
      <c r="K415" s="653" t="s">
        <v>851</v>
      </c>
      <c r="L415" s="540" t="s">
        <v>829</v>
      </c>
      <c r="M415" s="655">
        <v>44197</v>
      </c>
      <c r="N415" s="540"/>
      <c r="O415" s="654">
        <v>1</v>
      </c>
      <c r="P415" s="653" t="s">
        <v>830</v>
      </c>
      <c r="Q415" s="653" t="s">
        <v>839</v>
      </c>
      <c r="R415" s="540"/>
      <c r="S415" s="540" t="s">
        <v>833</v>
      </c>
      <c r="T415" s="540"/>
    </row>
    <row r="416" spans="2:20">
      <c r="B416" s="653" t="s">
        <v>1121</v>
      </c>
      <c r="C416" s="653" t="s">
        <v>1121</v>
      </c>
      <c r="D416" s="654">
        <v>245</v>
      </c>
      <c r="E416" s="654">
        <v>250</v>
      </c>
      <c r="F416" s="654">
        <v>0</v>
      </c>
      <c r="G416" s="654">
        <v>0</v>
      </c>
      <c r="H416" s="653" t="s">
        <v>881</v>
      </c>
      <c r="I416" s="653" t="s">
        <v>876</v>
      </c>
      <c r="J416" s="653" t="s">
        <v>1122</v>
      </c>
      <c r="K416" s="653" t="s">
        <v>1123</v>
      </c>
      <c r="L416" s="540" t="s">
        <v>829</v>
      </c>
      <c r="M416" s="655">
        <v>44213</v>
      </c>
      <c r="N416" s="540"/>
      <c r="O416" s="654">
        <v>1</v>
      </c>
      <c r="P416" s="653" t="s">
        <v>830</v>
      </c>
      <c r="Q416" s="653" t="s">
        <v>831</v>
      </c>
      <c r="R416" s="653" t="s">
        <v>832</v>
      </c>
      <c r="S416" s="540" t="s">
        <v>833</v>
      </c>
      <c r="T416" s="653" t="s">
        <v>2023</v>
      </c>
    </row>
    <row r="417" spans="2:20">
      <c r="B417" s="653" t="s">
        <v>2596</v>
      </c>
      <c r="C417" s="653" t="s">
        <v>568</v>
      </c>
      <c r="D417" s="654">
        <v>161</v>
      </c>
      <c r="E417" s="654">
        <v>166</v>
      </c>
      <c r="F417" s="654">
        <v>0</v>
      </c>
      <c r="G417" s="654">
        <v>0</v>
      </c>
      <c r="H417" s="653" t="s">
        <v>868</v>
      </c>
      <c r="I417" s="653" t="s">
        <v>869</v>
      </c>
      <c r="J417" s="653" t="s">
        <v>3772</v>
      </c>
      <c r="K417" s="653" t="s">
        <v>937</v>
      </c>
      <c r="L417" s="540" t="s">
        <v>829</v>
      </c>
      <c r="M417" s="655">
        <v>44204</v>
      </c>
      <c r="N417" s="540"/>
      <c r="O417" s="654">
        <v>2</v>
      </c>
      <c r="P417" s="653" t="s">
        <v>830</v>
      </c>
      <c r="Q417" s="653" t="s">
        <v>831</v>
      </c>
      <c r="R417" s="653" t="s">
        <v>832</v>
      </c>
      <c r="S417" s="540" t="s">
        <v>833</v>
      </c>
      <c r="T417" s="653" t="s">
        <v>1959</v>
      </c>
    </row>
    <row r="418" spans="2:20">
      <c r="B418" s="653" t="s">
        <v>299</v>
      </c>
      <c r="C418" s="653" t="s">
        <v>299</v>
      </c>
      <c r="D418" s="654">
        <v>133</v>
      </c>
      <c r="E418" s="654">
        <v>206</v>
      </c>
      <c r="F418" s="654">
        <v>0</v>
      </c>
      <c r="G418" s="654">
        <v>0</v>
      </c>
      <c r="H418" s="653" t="s">
        <v>869</v>
      </c>
      <c r="I418" s="653" t="s">
        <v>876</v>
      </c>
      <c r="J418" s="653" t="s">
        <v>1124</v>
      </c>
      <c r="K418" s="653" t="s">
        <v>906</v>
      </c>
      <c r="L418" s="540" t="s">
        <v>855</v>
      </c>
      <c r="M418" s="655">
        <v>44213</v>
      </c>
      <c r="N418" s="540"/>
      <c r="O418" s="654">
        <v>1</v>
      </c>
      <c r="P418" s="653" t="s">
        <v>830</v>
      </c>
      <c r="Q418" s="653" t="s">
        <v>831</v>
      </c>
      <c r="R418" s="653" t="s">
        <v>832</v>
      </c>
      <c r="S418" s="540" t="s">
        <v>833</v>
      </c>
      <c r="T418" s="653" t="s">
        <v>1973</v>
      </c>
    </row>
    <row r="419" spans="2:20">
      <c r="B419" s="653" t="s">
        <v>299</v>
      </c>
      <c r="C419" s="653" t="s">
        <v>299</v>
      </c>
      <c r="D419" s="654">
        <v>128</v>
      </c>
      <c r="E419" s="654">
        <v>201</v>
      </c>
      <c r="F419" s="654">
        <v>0</v>
      </c>
      <c r="G419" s="654">
        <v>0</v>
      </c>
      <c r="H419" s="653" t="s">
        <v>869</v>
      </c>
      <c r="I419" s="653" t="s">
        <v>876</v>
      </c>
      <c r="J419" s="653" t="s">
        <v>1124</v>
      </c>
      <c r="K419" s="653" t="s">
        <v>906</v>
      </c>
      <c r="L419" s="540" t="s">
        <v>856</v>
      </c>
      <c r="M419" s="655">
        <v>44213</v>
      </c>
      <c r="N419" s="540"/>
      <c r="O419" s="654">
        <v>1</v>
      </c>
      <c r="P419" s="653" t="s">
        <v>830</v>
      </c>
      <c r="Q419" s="653" t="s">
        <v>831</v>
      </c>
      <c r="R419" s="653" t="s">
        <v>832</v>
      </c>
      <c r="S419" s="540" t="s">
        <v>833</v>
      </c>
      <c r="T419" s="653" t="s">
        <v>1973</v>
      </c>
    </row>
    <row r="420" spans="2:20">
      <c r="B420" s="653" t="s">
        <v>2907</v>
      </c>
      <c r="C420" s="653" t="s">
        <v>873</v>
      </c>
      <c r="D420" s="654">
        <v>53</v>
      </c>
      <c r="E420" s="654">
        <v>58</v>
      </c>
      <c r="F420" s="654">
        <v>0</v>
      </c>
      <c r="G420" s="654">
        <v>0</v>
      </c>
      <c r="H420" s="653" t="s">
        <v>826</v>
      </c>
      <c r="I420" s="653" t="s">
        <v>827</v>
      </c>
      <c r="J420" s="653" t="s">
        <v>2938</v>
      </c>
      <c r="K420" s="653" t="s">
        <v>898</v>
      </c>
      <c r="L420" s="540" t="s">
        <v>829</v>
      </c>
      <c r="M420" s="655">
        <v>44197</v>
      </c>
      <c r="N420" s="540"/>
      <c r="O420" s="654">
        <v>1</v>
      </c>
      <c r="P420" s="653" t="s">
        <v>830</v>
      </c>
      <c r="Q420" s="653" t="s">
        <v>831</v>
      </c>
      <c r="R420" s="653" t="s">
        <v>832</v>
      </c>
      <c r="S420" s="540" t="s">
        <v>833</v>
      </c>
      <c r="T420" s="540"/>
    </row>
    <row r="421" spans="2:20">
      <c r="B421" s="653" t="s">
        <v>3736</v>
      </c>
      <c r="C421" s="653" t="s">
        <v>873</v>
      </c>
      <c r="D421" s="654">
        <v>72</v>
      </c>
      <c r="E421" s="654">
        <v>77</v>
      </c>
      <c r="F421" s="654">
        <v>0</v>
      </c>
      <c r="G421" s="654">
        <v>0</v>
      </c>
      <c r="H421" s="653" t="s">
        <v>826</v>
      </c>
      <c r="I421" s="653" t="s">
        <v>827</v>
      </c>
      <c r="J421" s="653" t="s">
        <v>2938</v>
      </c>
      <c r="K421" s="653" t="s">
        <v>898</v>
      </c>
      <c r="L421" s="540" t="s">
        <v>829</v>
      </c>
      <c r="M421" s="655">
        <v>44197</v>
      </c>
      <c r="N421" s="540"/>
      <c r="O421" s="654">
        <v>1</v>
      </c>
      <c r="P421" s="653" t="s">
        <v>830</v>
      </c>
      <c r="Q421" s="653" t="s">
        <v>831</v>
      </c>
      <c r="R421" s="653" t="s">
        <v>832</v>
      </c>
      <c r="S421" s="540" t="s">
        <v>833</v>
      </c>
      <c r="T421" s="540"/>
    </row>
    <row r="422" spans="2:20">
      <c r="B422" s="653" t="s">
        <v>1905</v>
      </c>
      <c r="C422" s="653" t="s">
        <v>947</v>
      </c>
      <c r="D422" s="654">
        <v>66</v>
      </c>
      <c r="E422" s="654">
        <v>71</v>
      </c>
      <c r="F422" s="654">
        <v>70</v>
      </c>
      <c r="G422" s="654">
        <v>0</v>
      </c>
      <c r="H422" s="653" t="s">
        <v>2973</v>
      </c>
      <c r="I422" s="653" t="s">
        <v>845</v>
      </c>
      <c r="J422" s="653" t="s">
        <v>2360</v>
      </c>
      <c r="K422" s="653" t="s">
        <v>927</v>
      </c>
      <c r="L422" s="540" t="s">
        <v>829</v>
      </c>
      <c r="M422" s="655">
        <v>44204</v>
      </c>
      <c r="N422" s="540"/>
      <c r="O422" s="654">
        <v>1</v>
      </c>
      <c r="P422" s="653" t="s">
        <v>830</v>
      </c>
      <c r="Q422" s="653" t="s">
        <v>831</v>
      </c>
      <c r="R422" s="653" t="s">
        <v>832</v>
      </c>
      <c r="S422" s="540" t="s">
        <v>834</v>
      </c>
      <c r="T422" s="653" t="s">
        <v>1958</v>
      </c>
    </row>
    <row r="423" spans="2:20">
      <c r="B423" s="653" t="s">
        <v>1905</v>
      </c>
      <c r="C423" s="653" t="s">
        <v>950</v>
      </c>
      <c r="D423" s="654">
        <v>66</v>
      </c>
      <c r="E423" s="654">
        <v>71</v>
      </c>
      <c r="F423" s="654">
        <v>70</v>
      </c>
      <c r="G423" s="654">
        <v>0</v>
      </c>
      <c r="H423" s="653" t="s">
        <v>868</v>
      </c>
      <c r="I423" s="653" t="s">
        <v>869</v>
      </c>
      <c r="J423" s="653" t="s">
        <v>1124</v>
      </c>
      <c r="K423" s="653" t="s">
        <v>1088</v>
      </c>
      <c r="L423" s="540" t="s">
        <v>829</v>
      </c>
      <c r="M423" s="655">
        <v>44204</v>
      </c>
      <c r="N423" s="540"/>
      <c r="O423" s="654">
        <v>1</v>
      </c>
      <c r="P423" s="653" t="s">
        <v>830</v>
      </c>
      <c r="Q423" s="653" t="s">
        <v>831</v>
      </c>
      <c r="R423" s="653" t="s">
        <v>832</v>
      </c>
      <c r="S423" s="540" t="s">
        <v>834</v>
      </c>
      <c r="T423" s="653" t="s">
        <v>1958</v>
      </c>
    </row>
    <row r="424" spans="2:20">
      <c r="B424" s="653" t="s">
        <v>1125</v>
      </c>
      <c r="C424" s="653" t="s">
        <v>915</v>
      </c>
      <c r="D424" s="654">
        <v>80</v>
      </c>
      <c r="E424" s="654">
        <v>90</v>
      </c>
      <c r="F424" s="654">
        <v>0</v>
      </c>
      <c r="G424" s="654">
        <v>0</v>
      </c>
      <c r="H424" s="653" t="s">
        <v>827</v>
      </c>
      <c r="I424" s="653" t="s">
        <v>876</v>
      </c>
      <c r="J424" s="653" t="s">
        <v>3921</v>
      </c>
      <c r="K424" s="653" t="s">
        <v>1935</v>
      </c>
      <c r="L424" s="540" t="s">
        <v>829</v>
      </c>
      <c r="M424" s="655">
        <v>44180</v>
      </c>
      <c r="N424" s="540"/>
      <c r="O424" s="654">
        <v>1</v>
      </c>
      <c r="P424" s="653" t="s">
        <v>830</v>
      </c>
      <c r="Q424" s="653" t="s">
        <v>839</v>
      </c>
      <c r="R424" s="540"/>
      <c r="S424" s="540" t="s">
        <v>833</v>
      </c>
      <c r="T424" s="653" t="s">
        <v>3504</v>
      </c>
    </row>
    <row r="425" spans="2:20">
      <c r="B425" s="653" t="s">
        <v>1126</v>
      </c>
      <c r="C425" s="653" t="s">
        <v>873</v>
      </c>
      <c r="D425" s="654">
        <v>114</v>
      </c>
      <c r="E425" s="654">
        <v>119</v>
      </c>
      <c r="F425" s="654">
        <v>0</v>
      </c>
      <c r="G425" s="654">
        <v>0</v>
      </c>
      <c r="H425" s="653" t="s">
        <v>826</v>
      </c>
      <c r="I425" s="653" t="s">
        <v>827</v>
      </c>
      <c r="J425" s="653" t="s">
        <v>2938</v>
      </c>
      <c r="K425" s="653" t="s">
        <v>888</v>
      </c>
      <c r="L425" s="540" t="s">
        <v>829</v>
      </c>
      <c r="M425" s="655">
        <v>44197</v>
      </c>
      <c r="N425" s="540"/>
      <c r="O425" s="654">
        <v>1</v>
      </c>
      <c r="P425" s="653" t="s">
        <v>830</v>
      </c>
      <c r="Q425" s="653" t="s">
        <v>831</v>
      </c>
      <c r="R425" s="653" t="s">
        <v>832</v>
      </c>
      <c r="S425" s="540" t="s">
        <v>833</v>
      </c>
      <c r="T425" s="540"/>
    </row>
    <row r="426" spans="2:20">
      <c r="B426" s="653" t="s">
        <v>1127</v>
      </c>
      <c r="C426" s="653" t="s">
        <v>1011</v>
      </c>
      <c r="D426" s="654">
        <v>138</v>
      </c>
      <c r="E426" s="654">
        <v>143</v>
      </c>
      <c r="F426" s="654">
        <v>0</v>
      </c>
      <c r="G426" s="654">
        <v>0</v>
      </c>
      <c r="H426" s="653" t="s">
        <v>827</v>
      </c>
      <c r="I426" s="653" t="s">
        <v>876</v>
      </c>
      <c r="J426" s="653" t="s">
        <v>2241</v>
      </c>
      <c r="K426" s="653" t="s">
        <v>859</v>
      </c>
      <c r="L426" s="540" t="s">
        <v>829</v>
      </c>
      <c r="M426" s="655">
        <v>44197</v>
      </c>
      <c r="N426" s="540"/>
      <c r="O426" s="654">
        <v>1</v>
      </c>
      <c r="P426" s="653" t="s">
        <v>830</v>
      </c>
      <c r="Q426" s="653" t="s">
        <v>831</v>
      </c>
      <c r="R426" s="653" t="s">
        <v>832</v>
      </c>
      <c r="S426" s="540" t="s">
        <v>833</v>
      </c>
      <c r="T426" s="653" t="s">
        <v>3875</v>
      </c>
    </row>
    <row r="427" spans="2:20">
      <c r="B427" s="653" t="s">
        <v>1128</v>
      </c>
      <c r="C427" s="653" t="s">
        <v>865</v>
      </c>
      <c r="D427" s="654">
        <v>30</v>
      </c>
      <c r="E427" s="654">
        <v>35</v>
      </c>
      <c r="F427" s="654">
        <v>0</v>
      </c>
      <c r="G427" s="654">
        <v>0</v>
      </c>
      <c r="H427" s="653" t="s">
        <v>866</v>
      </c>
      <c r="I427" s="653" t="s">
        <v>2828</v>
      </c>
      <c r="J427" s="653" t="s">
        <v>2232</v>
      </c>
      <c r="K427" s="653" t="s">
        <v>1406</v>
      </c>
      <c r="L427" s="540" t="s">
        <v>829</v>
      </c>
      <c r="M427" s="655">
        <v>44210</v>
      </c>
      <c r="N427" s="540"/>
      <c r="O427" s="654">
        <v>1</v>
      </c>
      <c r="P427" s="653" t="s">
        <v>830</v>
      </c>
      <c r="Q427" s="653" t="s">
        <v>831</v>
      </c>
      <c r="R427" s="653" t="s">
        <v>832</v>
      </c>
      <c r="S427" s="540" t="s">
        <v>833</v>
      </c>
      <c r="T427" s="653" t="s">
        <v>1967</v>
      </c>
    </row>
    <row r="428" spans="2:20">
      <c r="B428" s="653" t="s">
        <v>1129</v>
      </c>
      <c r="C428" s="653" t="s">
        <v>564</v>
      </c>
      <c r="D428" s="654">
        <v>-1</v>
      </c>
      <c r="E428" s="654">
        <v>4</v>
      </c>
      <c r="F428" s="654">
        <v>0</v>
      </c>
      <c r="G428" s="654">
        <v>0</v>
      </c>
      <c r="H428" s="653" t="s">
        <v>886</v>
      </c>
      <c r="I428" s="653" t="s">
        <v>887</v>
      </c>
      <c r="J428" s="653" t="s">
        <v>3017</v>
      </c>
      <c r="K428" s="653" t="s">
        <v>888</v>
      </c>
      <c r="L428" s="540" t="s">
        <v>829</v>
      </c>
      <c r="M428" s="655">
        <v>44197</v>
      </c>
      <c r="N428" s="540"/>
      <c r="O428" s="654">
        <v>1</v>
      </c>
      <c r="P428" s="653" t="s">
        <v>830</v>
      </c>
      <c r="Q428" s="653" t="s">
        <v>831</v>
      </c>
      <c r="R428" s="653" t="s">
        <v>832</v>
      </c>
      <c r="S428" s="540" t="s">
        <v>833</v>
      </c>
      <c r="T428" s="540"/>
    </row>
    <row r="429" spans="2:20">
      <c r="B429" s="653" t="s">
        <v>1130</v>
      </c>
      <c r="C429" s="653" t="s">
        <v>1130</v>
      </c>
      <c r="D429" s="654">
        <v>-29</v>
      </c>
      <c r="E429" s="654">
        <v>-19</v>
      </c>
      <c r="F429" s="654">
        <v>0</v>
      </c>
      <c r="G429" s="654">
        <v>0</v>
      </c>
      <c r="H429" s="653" t="s">
        <v>1131</v>
      </c>
      <c r="I429" s="653" t="s">
        <v>2833</v>
      </c>
      <c r="J429" s="653" t="s">
        <v>2247</v>
      </c>
      <c r="K429" s="653" t="s">
        <v>1132</v>
      </c>
      <c r="L429" s="540" t="s">
        <v>829</v>
      </c>
      <c r="M429" s="655">
        <v>44210</v>
      </c>
      <c r="N429" s="540"/>
      <c r="O429" s="654">
        <v>1</v>
      </c>
      <c r="P429" s="653" t="s">
        <v>967</v>
      </c>
      <c r="Q429" s="653" t="s">
        <v>831</v>
      </c>
      <c r="R429" s="653" t="s">
        <v>832</v>
      </c>
      <c r="S429" s="540" t="s">
        <v>833</v>
      </c>
      <c r="T429" s="653" t="s">
        <v>1990</v>
      </c>
    </row>
    <row r="430" spans="2:20">
      <c r="B430" s="653" t="s">
        <v>1130</v>
      </c>
      <c r="C430" s="653" t="s">
        <v>1130</v>
      </c>
      <c r="D430" s="654">
        <v>-39</v>
      </c>
      <c r="E430" s="654">
        <v>-29</v>
      </c>
      <c r="F430" s="654">
        <v>0</v>
      </c>
      <c r="G430" s="654">
        <v>0</v>
      </c>
      <c r="H430" s="653" t="s">
        <v>1131</v>
      </c>
      <c r="I430" s="653" t="s">
        <v>2833</v>
      </c>
      <c r="J430" s="653" t="s">
        <v>2247</v>
      </c>
      <c r="K430" s="653" t="s">
        <v>1132</v>
      </c>
      <c r="L430" s="540" t="s">
        <v>829</v>
      </c>
      <c r="M430" s="655">
        <v>44210</v>
      </c>
      <c r="N430" s="540"/>
      <c r="O430" s="654">
        <v>1</v>
      </c>
      <c r="P430" s="653" t="s">
        <v>921</v>
      </c>
      <c r="Q430" s="653" t="s">
        <v>831</v>
      </c>
      <c r="R430" s="653" t="s">
        <v>832</v>
      </c>
      <c r="S430" s="540" t="s">
        <v>833</v>
      </c>
      <c r="T430" s="653" t="s">
        <v>1990</v>
      </c>
    </row>
    <row r="431" spans="2:20">
      <c r="B431" s="653" t="s">
        <v>1133</v>
      </c>
      <c r="C431" s="653" t="s">
        <v>875</v>
      </c>
      <c r="D431" s="654">
        <v>-2</v>
      </c>
      <c r="E431" s="654">
        <v>3</v>
      </c>
      <c r="F431" s="654">
        <v>45</v>
      </c>
      <c r="G431" s="654">
        <v>0</v>
      </c>
      <c r="H431" s="653" t="s">
        <v>827</v>
      </c>
      <c r="I431" s="653" t="s">
        <v>876</v>
      </c>
      <c r="J431" s="653" t="s">
        <v>3069</v>
      </c>
      <c r="K431" s="653" t="s">
        <v>978</v>
      </c>
      <c r="L431" s="540" t="s">
        <v>829</v>
      </c>
      <c r="M431" s="655">
        <v>44197</v>
      </c>
      <c r="N431" s="540"/>
      <c r="O431" s="654">
        <v>1</v>
      </c>
      <c r="P431" s="653" t="s">
        <v>830</v>
      </c>
      <c r="Q431" s="653" t="s">
        <v>831</v>
      </c>
      <c r="R431" s="653" t="s">
        <v>832</v>
      </c>
      <c r="S431" s="540" t="s">
        <v>834</v>
      </c>
      <c r="T431" s="653" t="s">
        <v>1981</v>
      </c>
    </row>
    <row r="432" spans="2:20">
      <c r="B432" s="653" t="s">
        <v>1134</v>
      </c>
      <c r="C432" s="653" t="s">
        <v>892</v>
      </c>
      <c r="D432" s="654">
        <v>175</v>
      </c>
      <c r="E432" s="654">
        <v>185</v>
      </c>
      <c r="F432" s="654">
        <v>30</v>
      </c>
      <c r="G432" s="654">
        <v>0</v>
      </c>
      <c r="H432" s="653" t="s">
        <v>862</v>
      </c>
      <c r="I432" s="653" t="s">
        <v>1231</v>
      </c>
      <c r="J432" s="653" t="s">
        <v>2876</v>
      </c>
      <c r="K432" s="653" t="s">
        <v>846</v>
      </c>
      <c r="L432" s="540" t="s">
        <v>829</v>
      </c>
      <c r="M432" s="655">
        <v>44214</v>
      </c>
      <c r="N432" s="540"/>
      <c r="O432" s="654">
        <v>1</v>
      </c>
      <c r="P432" s="653" t="s">
        <v>830</v>
      </c>
      <c r="Q432" s="653" t="s">
        <v>831</v>
      </c>
      <c r="R432" s="653" t="s">
        <v>847</v>
      </c>
      <c r="S432" s="540" t="s">
        <v>833</v>
      </c>
      <c r="T432" s="653" t="s">
        <v>1961</v>
      </c>
    </row>
    <row r="433" spans="2:20">
      <c r="B433" s="653" t="s">
        <v>1135</v>
      </c>
      <c r="C433" s="653" t="s">
        <v>564</v>
      </c>
      <c r="D433" s="654">
        <v>24</v>
      </c>
      <c r="E433" s="654">
        <v>29</v>
      </c>
      <c r="F433" s="654">
        <v>0</v>
      </c>
      <c r="G433" s="654">
        <v>0</v>
      </c>
      <c r="H433" s="653" t="s">
        <v>886</v>
      </c>
      <c r="I433" s="653" t="s">
        <v>887</v>
      </c>
      <c r="J433" s="653" t="s">
        <v>3017</v>
      </c>
      <c r="K433" s="653" t="s">
        <v>888</v>
      </c>
      <c r="L433" s="540" t="s">
        <v>829</v>
      </c>
      <c r="M433" s="655">
        <v>44197</v>
      </c>
      <c r="N433" s="540"/>
      <c r="O433" s="654">
        <v>1</v>
      </c>
      <c r="P433" s="653" t="s">
        <v>830</v>
      </c>
      <c r="Q433" s="653" t="s">
        <v>831</v>
      </c>
      <c r="R433" s="653" t="s">
        <v>832</v>
      </c>
      <c r="S433" s="540" t="s">
        <v>833</v>
      </c>
      <c r="T433" s="540"/>
    </row>
    <row r="434" spans="2:20">
      <c r="B434" s="653" t="s">
        <v>572</v>
      </c>
      <c r="C434" s="653" t="s">
        <v>572</v>
      </c>
      <c r="D434" s="654">
        <v>65</v>
      </c>
      <c r="E434" s="654">
        <v>70</v>
      </c>
      <c r="F434" s="654">
        <v>0</v>
      </c>
      <c r="G434" s="654">
        <v>0</v>
      </c>
      <c r="H434" s="653" t="s">
        <v>3626</v>
      </c>
      <c r="I434" s="653" t="s">
        <v>1931</v>
      </c>
      <c r="J434" s="653" t="s">
        <v>3261</v>
      </c>
      <c r="K434" s="653" t="s">
        <v>1136</v>
      </c>
      <c r="L434" s="540" t="s">
        <v>855</v>
      </c>
      <c r="M434" s="655">
        <v>44197</v>
      </c>
      <c r="N434" s="540"/>
      <c r="O434" s="654">
        <v>1</v>
      </c>
      <c r="P434" s="653" t="s">
        <v>967</v>
      </c>
      <c r="Q434" s="653" t="s">
        <v>831</v>
      </c>
      <c r="R434" s="653" t="s">
        <v>832</v>
      </c>
      <c r="S434" s="540" t="s">
        <v>833</v>
      </c>
      <c r="T434" s="653" t="s">
        <v>3674</v>
      </c>
    </row>
    <row r="435" spans="2:20">
      <c r="B435" s="653" t="s">
        <v>572</v>
      </c>
      <c r="C435" s="653" t="s">
        <v>572</v>
      </c>
      <c r="D435" s="654">
        <v>-3</v>
      </c>
      <c r="E435" s="654">
        <v>2</v>
      </c>
      <c r="F435" s="654">
        <v>0</v>
      </c>
      <c r="G435" s="654">
        <v>0</v>
      </c>
      <c r="H435" s="653" t="s">
        <v>3626</v>
      </c>
      <c r="I435" s="653" t="s">
        <v>1931</v>
      </c>
      <c r="J435" s="653" t="s">
        <v>3261</v>
      </c>
      <c r="K435" s="653" t="s">
        <v>1136</v>
      </c>
      <c r="L435" s="540" t="s">
        <v>856</v>
      </c>
      <c r="M435" s="655">
        <v>44197</v>
      </c>
      <c r="N435" s="540"/>
      <c r="O435" s="654">
        <v>1</v>
      </c>
      <c r="P435" s="653" t="s">
        <v>921</v>
      </c>
      <c r="Q435" s="653" t="s">
        <v>831</v>
      </c>
      <c r="R435" s="653" t="s">
        <v>832</v>
      </c>
      <c r="S435" s="540" t="s">
        <v>833</v>
      </c>
      <c r="T435" s="653" t="s">
        <v>3674</v>
      </c>
    </row>
    <row r="436" spans="2:20">
      <c r="B436" s="653" t="s">
        <v>572</v>
      </c>
      <c r="C436" s="653" t="s">
        <v>572</v>
      </c>
      <c r="D436" s="654">
        <v>40</v>
      </c>
      <c r="E436" s="654">
        <v>45</v>
      </c>
      <c r="F436" s="654">
        <v>0</v>
      </c>
      <c r="G436" s="654">
        <v>0</v>
      </c>
      <c r="H436" s="653" t="s">
        <v>3626</v>
      </c>
      <c r="I436" s="653" t="s">
        <v>1931</v>
      </c>
      <c r="J436" s="653" t="s">
        <v>3261</v>
      </c>
      <c r="K436" s="653" t="s">
        <v>1136</v>
      </c>
      <c r="L436" s="540" t="s">
        <v>855</v>
      </c>
      <c r="M436" s="655">
        <v>44197</v>
      </c>
      <c r="N436" s="540"/>
      <c r="O436" s="654">
        <v>1</v>
      </c>
      <c r="P436" s="653" t="s">
        <v>921</v>
      </c>
      <c r="Q436" s="653" t="s">
        <v>831</v>
      </c>
      <c r="R436" s="653" t="s">
        <v>832</v>
      </c>
      <c r="S436" s="540" t="s">
        <v>833</v>
      </c>
      <c r="T436" s="653" t="s">
        <v>3674</v>
      </c>
    </row>
    <row r="437" spans="2:20">
      <c r="B437" s="653" t="s">
        <v>572</v>
      </c>
      <c r="C437" s="653" t="s">
        <v>572</v>
      </c>
      <c r="D437" s="654">
        <v>22</v>
      </c>
      <c r="E437" s="654">
        <v>27</v>
      </c>
      <c r="F437" s="654">
        <v>0</v>
      </c>
      <c r="G437" s="654">
        <v>0</v>
      </c>
      <c r="H437" s="653" t="s">
        <v>3626</v>
      </c>
      <c r="I437" s="653" t="s">
        <v>1931</v>
      </c>
      <c r="J437" s="653" t="s">
        <v>3261</v>
      </c>
      <c r="K437" s="653" t="s">
        <v>1136</v>
      </c>
      <c r="L437" s="540" t="s">
        <v>856</v>
      </c>
      <c r="M437" s="655">
        <v>44197</v>
      </c>
      <c r="N437" s="540"/>
      <c r="O437" s="654">
        <v>1</v>
      </c>
      <c r="P437" s="653" t="s">
        <v>967</v>
      </c>
      <c r="Q437" s="653" t="s">
        <v>831</v>
      </c>
      <c r="R437" s="653" t="s">
        <v>832</v>
      </c>
      <c r="S437" s="540" t="s">
        <v>833</v>
      </c>
      <c r="T437" s="653" t="s">
        <v>3674</v>
      </c>
    </row>
    <row r="438" spans="2:20">
      <c r="B438" s="653" t="s">
        <v>1137</v>
      </c>
      <c r="C438" s="653" t="s">
        <v>1137</v>
      </c>
      <c r="D438" s="654">
        <v>191</v>
      </c>
      <c r="E438" s="654">
        <v>201</v>
      </c>
      <c r="F438" s="654">
        <v>0</v>
      </c>
      <c r="G438" s="654">
        <v>0</v>
      </c>
      <c r="H438" s="653" t="s">
        <v>827</v>
      </c>
      <c r="I438" s="653" t="s">
        <v>868</v>
      </c>
      <c r="J438" s="653" t="s">
        <v>1138</v>
      </c>
      <c r="K438" s="653" t="s">
        <v>939</v>
      </c>
      <c r="L438" s="540" t="s">
        <v>829</v>
      </c>
      <c r="M438" s="655">
        <v>44197</v>
      </c>
      <c r="N438" s="540"/>
      <c r="O438" s="654">
        <v>1</v>
      </c>
      <c r="P438" s="653" t="s">
        <v>830</v>
      </c>
      <c r="Q438" s="653" t="s">
        <v>831</v>
      </c>
      <c r="R438" s="653" t="s">
        <v>847</v>
      </c>
      <c r="S438" s="540" t="s">
        <v>833</v>
      </c>
      <c r="T438" s="653" t="s">
        <v>2025</v>
      </c>
    </row>
    <row r="439" spans="2:20">
      <c r="B439" s="653" t="s">
        <v>1139</v>
      </c>
      <c r="C439" s="653" t="s">
        <v>572</v>
      </c>
      <c r="D439" s="654">
        <v>33</v>
      </c>
      <c r="E439" s="654">
        <v>38</v>
      </c>
      <c r="F439" s="654">
        <v>0</v>
      </c>
      <c r="G439" s="654">
        <v>0</v>
      </c>
      <c r="H439" s="653" t="s">
        <v>3626</v>
      </c>
      <c r="I439" s="653" t="s">
        <v>1931</v>
      </c>
      <c r="J439" s="653" t="s">
        <v>3261</v>
      </c>
      <c r="K439" s="653" t="s">
        <v>939</v>
      </c>
      <c r="L439" s="540" t="s">
        <v>856</v>
      </c>
      <c r="M439" s="655">
        <v>44197</v>
      </c>
      <c r="N439" s="540"/>
      <c r="O439" s="654">
        <v>1</v>
      </c>
      <c r="P439" s="653" t="s">
        <v>967</v>
      </c>
      <c r="Q439" s="653" t="s">
        <v>831</v>
      </c>
      <c r="R439" s="653" t="s">
        <v>832</v>
      </c>
      <c r="S439" s="540" t="s">
        <v>833</v>
      </c>
      <c r="T439" s="653" t="s">
        <v>2009</v>
      </c>
    </row>
    <row r="440" spans="2:20">
      <c r="B440" s="653" t="s">
        <v>1139</v>
      </c>
      <c r="C440" s="653" t="s">
        <v>572</v>
      </c>
      <c r="D440" s="654">
        <v>48</v>
      </c>
      <c r="E440" s="654">
        <v>53</v>
      </c>
      <c r="F440" s="654">
        <v>0</v>
      </c>
      <c r="G440" s="654">
        <v>0</v>
      </c>
      <c r="H440" s="653" t="s">
        <v>3626</v>
      </c>
      <c r="I440" s="653" t="s">
        <v>1931</v>
      </c>
      <c r="J440" s="653" t="s">
        <v>3261</v>
      </c>
      <c r="K440" s="653" t="s">
        <v>939</v>
      </c>
      <c r="L440" s="540" t="s">
        <v>855</v>
      </c>
      <c r="M440" s="655">
        <v>44197</v>
      </c>
      <c r="N440" s="540"/>
      <c r="O440" s="654">
        <v>1</v>
      </c>
      <c r="P440" s="653" t="s">
        <v>921</v>
      </c>
      <c r="Q440" s="653" t="s">
        <v>831</v>
      </c>
      <c r="R440" s="653" t="s">
        <v>832</v>
      </c>
      <c r="S440" s="540" t="s">
        <v>833</v>
      </c>
      <c r="T440" s="653" t="s">
        <v>2010</v>
      </c>
    </row>
    <row r="441" spans="2:20">
      <c r="B441" s="653" t="s">
        <v>1139</v>
      </c>
      <c r="C441" s="653" t="s">
        <v>572</v>
      </c>
      <c r="D441" s="654">
        <v>73</v>
      </c>
      <c r="E441" s="654">
        <v>78</v>
      </c>
      <c r="F441" s="654">
        <v>0</v>
      </c>
      <c r="G441" s="654">
        <v>0</v>
      </c>
      <c r="H441" s="653" t="s">
        <v>3626</v>
      </c>
      <c r="I441" s="653" t="s">
        <v>1931</v>
      </c>
      <c r="J441" s="653" t="s">
        <v>3261</v>
      </c>
      <c r="K441" s="653" t="s">
        <v>939</v>
      </c>
      <c r="L441" s="540" t="s">
        <v>855</v>
      </c>
      <c r="M441" s="655">
        <v>44197</v>
      </c>
      <c r="N441" s="540"/>
      <c r="O441" s="654">
        <v>1</v>
      </c>
      <c r="P441" s="653" t="s">
        <v>967</v>
      </c>
      <c r="Q441" s="653" t="s">
        <v>831</v>
      </c>
      <c r="R441" s="653" t="s">
        <v>832</v>
      </c>
      <c r="S441" s="540" t="s">
        <v>833</v>
      </c>
      <c r="T441" s="653" t="s">
        <v>2009</v>
      </c>
    </row>
    <row r="442" spans="2:20">
      <c r="B442" s="653" t="s">
        <v>1139</v>
      </c>
      <c r="C442" s="653" t="s">
        <v>572</v>
      </c>
      <c r="D442" s="654">
        <v>8</v>
      </c>
      <c r="E442" s="654">
        <v>13</v>
      </c>
      <c r="F442" s="654">
        <v>0</v>
      </c>
      <c r="G442" s="654">
        <v>0</v>
      </c>
      <c r="H442" s="653" t="s">
        <v>3626</v>
      </c>
      <c r="I442" s="653" t="s">
        <v>1931</v>
      </c>
      <c r="J442" s="653" t="s">
        <v>3261</v>
      </c>
      <c r="K442" s="653" t="s">
        <v>939</v>
      </c>
      <c r="L442" s="540" t="s">
        <v>856</v>
      </c>
      <c r="M442" s="655">
        <v>44197</v>
      </c>
      <c r="N442" s="540"/>
      <c r="O442" s="654">
        <v>1</v>
      </c>
      <c r="P442" s="653" t="s">
        <v>921</v>
      </c>
      <c r="Q442" s="653" t="s">
        <v>831</v>
      </c>
      <c r="R442" s="653" t="s">
        <v>832</v>
      </c>
      <c r="S442" s="540" t="s">
        <v>833</v>
      </c>
      <c r="T442" s="653" t="s">
        <v>2010</v>
      </c>
    </row>
    <row r="443" spans="2:20">
      <c r="B443" s="653" t="s">
        <v>3376</v>
      </c>
      <c r="C443" s="653" t="s">
        <v>572</v>
      </c>
      <c r="D443" s="654">
        <v>88</v>
      </c>
      <c r="E443" s="654">
        <v>93</v>
      </c>
      <c r="F443" s="654">
        <v>0</v>
      </c>
      <c r="G443" s="654">
        <v>0</v>
      </c>
      <c r="H443" s="653" t="s">
        <v>3626</v>
      </c>
      <c r="I443" s="653" t="s">
        <v>1931</v>
      </c>
      <c r="J443" s="653" t="s">
        <v>3261</v>
      </c>
      <c r="K443" s="653" t="s">
        <v>939</v>
      </c>
      <c r="L443" s="540" t="s">
        <v>855</v>
      </c>
      <c r="M443" s="655">
        <v>44197</v>
      </c>
      <c r="N443" s="540"/>
      <c r="O443" s="654">
        <v>1</v>
      </c>
      <c r="P443" s="653" t="s">
        <v>967</v>
      </c>
      <c r="Q443" s="653" t="s">
        <v>831</v>
      </c>
      <c r="R443" s="653" t="s">
        <v>832</v>
      </c>
      <c r="S443" s="540" t="s">
        <v>833</v>
      </c>
      <c r="T443" s="540"/>
    </row>
    <row r="444" spans="2:20">
      <c r="B444" s="653" t="s">
        <v>3376</v>
      </c>
      <c r="C444" s="653" t="s">
        <v>572</v>
      </c>
      <c r="D444" s="654">
        <v>63</v>
      </c>
      <c r="E444" s="654">
        <v>68</v>
      </c>
      <c r="F444" s="654">
        <v>0</v>
      </c>
      <c r="G444" s="654">
        <v>0</v>
      </c>
      <c r="H444" s="653" t="s">
        <v>3626</v>
      </c>
      <c r="I444" s="653" t="s">
        <v>1931</v>
      </c>
      <c r="J444" s="653" t="s">
        <v>3261</v>
      </c>
      <c r="K444" s="653" t="s">
        <v>939</v>
      </c>
      <c r="L444" s="540" t="s">
        <v>855</v>
      </c>
      <c r="M444" s="655">
        <v>44197</v>
      </c>
      <c r="N444" s="540"/>
      <c r="O444" s="654">
        <v>1</v>
      </c>
      <c r="P444" s="653" t="s">
        <v>921</v>
      </c>
      <c r="Q444" s="653" t="s">
        <v>831</v>
      </c>
      <c r="R444" s="653" t="s">
        <v>832</v>
      </c>
      <c r="S444" s="540" t="s">
        <v>833</v>
      </c>
      <c r="T444" s="540"/>
    </row>
    <row r="445" spans="2:20">
      <c r="B445" s="653" t="s">
        <v>3376</v>
      </c>
      <c r="C445" s="653" t="s">
        <v>572</v>
      </c>
      <c r="D445" s="654">
        <v>41</v>
      </c>
      <c r="E445" s="654">
        <v>46</v>
      </c>
      <c r="F445" s="654">
        <v>0</v>
      </c>
      <c r="G445" s="654">
        <v>0</v>
      </c>
      <c r="H445" s="653" t="s">
        <v>3626</v>
      </c>
      <c r="I445" s="653" t="s">
        <v>1931</v>
      </c>
      <c r="J445" s="653" t="s">
        <v>3261</v>
      </c>
      <c r="K445" s="653" t="s">
        <v>939</v>
      </c>
      <c r="L445" s="540" t="s">
        <v>856</v>
      </c>
      <c r="M445" s="655">
        <v>44197</v>
      </c>
      <c r="N445" s="540"/>
      <c r="O445" s="654">
        <v>1</v>
      </c>
      <c r="P445" s="653" t="s">
        <v>921</v>
      </c>
      <c r="Q445" s="653" t="s">
        <v>831</v>
      </c>
      <c r="R445" s="653" t="s">
        <v>832</v>
      </c>
      <c r="S445" s="540" t="s">
        <v>833</v>
      </c>
      <c r="T445" s="540"/>
    </row>
    <row r="446" spans="2:20">
      <c r="B446" s="653" t="s">
        <v>3376</v>
      </c>
      <c r="C446" s="653" t="s">
        <v>572</v>
      </c>
      <c r="D446" s="654">
        <v>66</v>
      </c>
      <c r="E446" s="654">
        <v>71</v>
      </c>
      <c r="F446" s="654">
        <v>0</v>
      </c>
      <c r="G446" s="654">
        <v>0</v>
      </c>
      <c r="H446" s="653" t="s">
        <v>3626</v>
      </c>
      <c r="I446" s="653" t="s">
        <v>1931</v>
      </c>
      <c r="J446" s="653" t="s">
        <v>3261</v>
      </c>
      <c r="K446" s="653" t="s">
        <v>939</v>
      </c>
      <c r="L446" s="540" t="s">
        <v>856</v>
      </c>
      <c r="M446" s="655">
        <v>44197</v>
      </c>
      <c r="N446" s="540"/>
      <c r="O446" s="654">
        <v>1</v>
      </c>
      <c r="P446" s="653" t="s">
        <v>967</v>
      </c>
      <c r="Q446" s="653" t="s">
        <v>831</v>
      </c>
      <c r="R446" s="653" t="s">
        <v>832</v>
      </c>
      <c r="S446" s="540" t="s">
        <v>833</v>
      </c>
      <c r="T446" s="540"/>
    </row>
    <row r="447" spans="2:20">
      <c r="B447" s="653" t="s">
        <v>3737</v>
      </c>
      <c r="C447" s="653" t="s">
        <v>873</v>
      </c>
      <c r="D447" s="654">
        <v>87</v>
      </c>
      <c r="E447" s="654">
        <v>92</v>
      </c>
      <c r="F447" s="654">
        <v>0</v>
      </c>
      <c r="G447" s="654">
        <v>0</v>
      </c>
      <c r="H447" s="653" t="s">
        <v>826</v>
      </c>
      <c r="I447" s="653" t="s">
        <v>827</v>
      </c>
      <c r="J447" s="653" t="s">
        <v>2938</v>
      </c>
      <c r="K447" s="653" t="s">
        <v>898</v>
      </c>
      <c r="L447" s="540" t="s">
        <v>829</v>
      </c>
      <c r="M447" s="655">
        <v>44197</v>
      </c>
      <c r="N447" s="540"/>
      <c r="O447" s="654">
        <v>1</v>
      </c>
      <c r="P447" s="653" t="s">
        <v>830</v>
      </c>
      <c r="Q447" s="653" t="s">
        <v>831</v>
      </c>
      <c r="R447" s="653" t="s">
        <v>832</v>
      </c>
      <c r="S447" s="540" t="s">
        <v>833</v>
      </c>
      <c r="T447" s="540"/>
    </row>
    <row r="448" spans="2:20">
      <c r="B448" s="653" t="s">
        <v>1140</v>
      </c>
      <c r="C448" s="653" t="s">
        <v>1140</v>
      </c>
      <c r="D448" s="654">
        <v>-140</v>
      </c>
      <c r="E448" s="654">
        <v>-135</v>
      </c>
      <c r="F448" s="654">
        <v>0</v>
      </c>
      <c r="G448" s="654">
        <v>0</v>
      </c>
      <c r="H448" s="653" t="s">
        <v>853</v>
      </c>
      <c r="I448" s="653" t="s">
        <v>845</v>
      </c>
      <c r="J448" s="653" t="s">
        <v>3634</v>
      </c>
      <c r="K448" s="653" t="s">
        <v>1141</v>
      </c>
      <c r="L448" s="540" t="s">
        <v>829</v>
      </c>
      <c r="M448" s="655">
        <v>44144</v>
      </c>
      <c r="N448" s="540"/>
      <c r="O448" s="654">
        <v>1</v>
      </c>
      <c r="P448" s="653" t="s">
        <v>830</v>
      </c>
      <c r="Q448" s="653" t="s">
        <v>831</v>
      </c>
      <c r="R448" s="653" t="s">
        <v>832</v>
      </c>
      <c r="S448" s="540" t="s">
        <v>833</v>
      </c>
      <c r="T448" s="653" t="s">
        <v>2167</v>
      </c>
    </row>
    <row r="449" spans="2:20">
      <c r="B449" s="653" t="s">
        <v>178</v>
      </c>
      <c r="C449" s="653" t="s">
        <v>178</v>
      </c>
      <c r="D449" s="654">
        <v>-25</v>
      </c>
      <c r="E449" s="654">
        <v>-20</v>
      </c>
      <c r="F449" s="654">
        <v>0</v>
      </c>
      <c r="G449" s="654">
        <v>0</v>
      </c>
      <c r="H449" s="653" t="s">
        <v>841</v>
      </c>
      <c r="I449" s="653" t="s">
        <v>1339</v>
      </c>
      <c r="J449" s="653" t="s">
        <v>2995</v>
      </c>
      <c r="K449" s="653" t="s">
        <v>918</v>
      </c>
      <c r="L449" s="540" t="s">
        <v>829</v>
      </c>
      <c r="M449" s="655">
        <v>44197</v>
      </c>
      <c r="N449" s="540"/>
      <c r="O449" s="654">
        <v>1</v>
      </c>
      <c r="P449" s="653" t="s">
        <v>921</v>
      </c>
      <c r="Q449" s="653" t="s">
        <v>831</v>
      </c>
      <c r="R449" s="653" t="s">
        <v>832</v>
      </c>
      <c r="S449" s="540" t="s">
        <v>833</v>
      </c>
      <c r="T449" s="653" t="s">
        <v>2311</v>
      </c>
    </row>
    <row r="450" spans="2:20">
      <c r="B450" s="653" t="s">
        <v>178</v>
      </c>
      <c r="C450" s="653" t="s">
        <v>178</v>
      </c>
      <c r="D450" s="654">
        <v>-20</v>
      </c>
      <c r="E450" s="654">
        <v>-15</v>
      </c>
      <c r="F450" s="654">
        <v>0</v>
      </c>
      <c r="G450" s="654">
        <v>0</v>
      </c>
      <c r="H450" s="653" t="s">
        <v>841</v>
      </c>
      <c r="I450" s="653" t="s">
        <v>1339</v>
      </c>
      <c r="J450" s="653" t="s">
        <v>2995</v>
      </c>
      <c r="K450" s="653" t="s">
        <v>918</v>
      </c>
      <c r="L450" s="540" t="s">
        <v>829</v>
      </c>
      <c r="M450" s="655">
        <v>44197</v>
      </c>
      <c r="N450" s="540"/>
      <c r="O450" s="654">
        <v>1</v>
      </c>
      <c r="P450" s="653" t="s">
        <v>922</v>
      </c>
      <c r="Q450" s="653" t="s">
        <v>831</v>
      </c>
      <c r="R450" s="653" t="s">
        <v>832</v>
      </c>
      <c r="S450" s="540" t="s">
        <v>833</v>
      </c>
      <c r="T450" s="653" t="s">
        <v>2312</v>
      </c>
    </row>
    <row r="451" spans="2:20">
      <c r="B451" s="653" t="s">
        <v>178</v>
      </c>
      <c r="C451" s="653" t="s">
        <v>178</v>
      </c>
      <c r="D451" s="654">
        <v>-15</v>
      </c>
      <c r="E451" s="654">
        <v>-10</v>
      </c>
      <c r="F451" s="654">
        <v>0</v>
      </c>
      <c r="G451" s="654">
        <v>0</v>
      </c>
      <c r="H451" s="653" t="s">
        <v>841</v>
      </c>
      <c r="I451" s="653" t="s">
        <v>1339</v>
      </c>
      <c r="J451" s="653" t="s">
        <v>2995</v>
      </c>
      <c r="K451" s="653" t="s">
        <v>918</v>
      </c>
      <c r="L451" s="540" t="s">
        <v>829</v>
      </c>
      <c r="M451" s="655">
        <v>44197</v>
      </c>
      <c r="N451" s="540"/>
      <c r="O451" s="654">
        <v>1</v>
      </c>
      <c r="P451" s="653" t="s">
        <v>923</v>
      </c>
      <c r="Q451" s="653" t="s">
        <v>831</v>
      </c>
      <c r="R451" s="653" t="s">
        <v>832</v>
      </c>
      <c r="S451" s="540" t="s">
        <v>833</v>
      </c>
      <c r="T451" s="653" t="s">
        <v>2313</v>
      </c>
    </row>
    <row r="452" spans="2:20">
      <c r="B452" s="653" t="s">
        <v>1142</v>
      </c>
      <c r="C452" s="653" t="s">
        <v>178</v>
      </c>
      <c r="D452" s="654">
        <v>35</v>
      </c>
      <c r="E452" s="654">
        <v>40</v>
      </c>
      <c r="F452" s="654">
        <v>0</v>
      </c>
      <c r="G452" s="654">
        <v>0</v>
      </c>
      <c r="H452" s="653" t="s">
        <v>841</v>
      </c>
      <c r="I452" s="653" t="s">
        <v>1339</v>
      </c>
      <c r="J452" s="653" t="s">
        <v>2995</v>
      </c>
      <c r="K452" s="653" t="s">
        <v>842</v>
      </c>
      <c r="L452" s="540" t="s">
        <v>829</v>
      </c>
      <c r="M452" s="655">
        <v>44186</v>
      </c>
      <c r="N452" s="655">
        <v>44220</v>
      </c>
      <c r="O452" s="654">
        <v>1</v>
      </c>
      <c r="P452" s="653" t="s">
        <v>830</v>
      </c>
      <c r="Q452" s="653" t="s">
        <v>831</v>
      </c>
      <c r="R452" s="653" t="s">
        <v>832</v>
      </c>
      <c r="S452" s="540" t="s">
        <v>833</v>
      </c>
      <c r="T452" s="653" t="s">
        <v>2027</v>
      </c>
    </row>
    <row r="453" spans="2:20">
      <c r="B453" s="653" t="s">
        <v>1142</v>
      </c>
      <c r="C453" s="653" t="s">
        <v>178</v>
      </c>
      <c r="D453" s="654">
        <v>45</v>
      </c>
      <c r="E453" s="654">
        <v>50</v>
      </c>
      <c r="F453" s="654">
        <v>0</v>
      </c>
      <c r="G453" s="654">
        <v>0</v>
      </c>
      <c r="H453" s="653" t="s">
        <v>841</v>
      </c>
      <c r="I453" s="653" t="s">
        <v>1339</v>
      </c>
      <c r="J453" s="653" t="s">
        <v>2995</v>
      </c>
      <c r="K453" s="653" t="s">
        <v>842</v>
      </c>
      <c r="L453" s="540" t="s">
        <v>829</v>
      </c>
      <c r="M453" s="655">
        <v>44221</v>
      </c>
      <c r="N453" s="540"/>
      <c r="O453" s="654">
        <v>1</v>
      </c>
      <c r="P453" s="653" t="s">
        <v>830</v>
      </c>
      <c r="Q453" s="653" t="s">
        <v>831</v>
      </c>
      <c r="R453" s="653" t="s">
        <v>832</v>
      </c>
      <c r="S453" s="540" t="s">
        <v>833</v>
      </c>
      <c r="T453" s="653" t="s">
        <v>2027</v>
      </c>
    </row>
    <row r="454" spans="2:20">
      <c r="B454" s="653" t="s">
        <v>1142</v>
      </c>
      <c r="C454" s="653" t="s">
        <v>1142</v>
      </c>
      <c r="D454" s="654">
        <v>25</v>
      </c>
      <c r="E454" s="654">
        <v>30</v>
      </c>
      <c r="F454" s="654">
        <v>0</v>
      </c>
      <c r="G454" s="654">
        <v>0</v>
      </c>
      <c r="H454" s="653" t="s">
        <v>913</v>
      </c>
      <c r="I454" s="653" t="s">
        <v>881</v>
      </c>
      <c r="J454" s="653" t="s">
        <v>1013</v>
      </c>
      <c r="K454" s="653" t="s">
        <v>2354</v>
      </c>
      <c r="L454" s="540" t="s">
        <v>829</v>
      </c>
      <c r="M454" s="655">
        <v>44197</v>
      </c>
      <c r="N454" s="655">
        <v>44220</v>
      </c>
      <c r="O454" s="654">
        <v>1</v>
      </c>
      <c r="P454" s="653" t="s">
        <v>830</v>
      </c>
      <c r="Q454" s="653" t="s">
        <v>831</v>
      </c>
      <c r="R454" s="653" t="s">
        <v>832</v>
      </c>
      <c r="S454" s="540" t="s">
        <v>833</v>
      </c>
      <c r="T454" s="653" t="s">
        <v>2026</v>
      </c>
    </row>
    <row r="455" spans="2:20">
      <c r="B455" s="653" t="s">
        <v>1142</v>
      </c>
      <c r="C455" s="653" t="s">
        <v>1142</v>
      </c>
      <c r="D455" s="654">
        <v>35</v>
      </c>
      <c r="E455" s="654">
        <v>40</v>
      </c>
      <c r="F455" s="654">
        <v>0</v>
      </c>
      <c r="G455" s="654">
        <v>0</v>
      </c>
      <c r="H455" s="653" t="s">
        <v>913</v>
      </c>
      <c r="I455" s="653" t="s">
        <v>881</v>
      </c>
      <c r="J455" s="653" t="s">
        <v>1013</v>
      </c>
      <c r="K455" s="653" t="s">
        <v>2354</v>
      </c>
      <c r="L455" s="540" t="s">
        <v>829</v>
      </c>
      <c r="M455" s="655">
        <v>44221</v>
      </c>
      <c r="N455" s="540"/>
      <c r="O455" s="654">
        <v>1</v>
      </c>
      <c r="P455" s="653" t="s">
        <v>830</v>
      </c>
      <c r="Q455" s="653" t="s">
        <v>831</v>
      </c>
      <c r="R455" s="653" t="s">
        <v>832</v>
      </c>
      <c r="S455" s="540" t="s">
        <v>833</v>
      </c>
      <c r="T455" s="653" t="s">
        <v>2026</v>
      </c>
    </row>
    <row r="456" spans="2:20">
      <c r="B456" s="653" t="s">
        <v>1143</v>
      </c>
      <c r="C456" s="653" t="s">
        <v>836</v>
      </c>
      <c r="D456" s="654">
        <v>42</v>
      </c>
      <c r="E456" s="654">
        <v>47</v>
      </c>
      <c r="F456" s="654">
        <v>0</v>
      </c>
      <c r="G456" s="654">
        <v>0</v>
      </c>
      <c r="H456" s="653" t="s">
        <v>868</v>
      </c>
      <c r="I456" s="653" t="s">
        <v>869</v>
      </c>
      <c r="J456" s="653" t="s">
        <v>3045</v>
      </c>
      <c r="K456" s="653" t="s">
        <v>842</v>
      </c>
      <c r="L456" s="540" t="s">
        <v>829</v>
      </c>
      <c r="M456" s="655">
        <v>44197</v>
      </c>
      <c r="N456" s="540"/>
      <c r="O456" s="654">
        <v>1</v>
      </c>
      <c r="P456" s="653" t="s">
        <v>830</v>
      </c>
      <c r="Q456" s="653" t="s">
        <v>831</v>
      </c>
      <c r="R456" s="653" t="s">
        <v>832</v>
      </c>
      <c r="S456" s="540" t="s">
        <v>833</v>
      </c>
      <c r="T456" s="540"/>
    </row>
    <row r="457" spans="2:20">
      <c r="B457" s="653" t="s">
        <v>1143</v>
      </c>
      <c r="C457" s="653" t="s">
        <v>836</v>
      </c>
      <c r="D457" s="654">
        <v>-3</v>
      </c>
      <c r="E457" s="654">
        <v>7</v>
      </c>
      <c r="F457" s="654">
        <v>45</v>
      </c>
      <c r="G457" s="654">
        <v>0</v>
      </c>
      <c r="H457" s="653" t="s">
        <v>868</v>
      </c>
      <c r="I457" s="653" t="s">
        <v>869</v>
      </c>
      <c r="J457" s="653" t="s">
        <v>3045</v>
      </c>
      <c r="K457" s="653" t="s">
        <v>842</v>
      </c>
      <c r="L457" s="540" t="s">
        <v>829</v>
      </c>
      <c r="M457" s="655">
        <v>44197</v>
      </c>
      <c r="N457" s="540"/>
      <c r="O457" s="654">
        <v>1</v>
      </c>
      <c r="P457" s="653" t="s">
        <v>830</v>
      </c>
      <c r="Q457" s="653" t="s">
        <v>831</v>
      </c>
      <c r="R457" s="653" t="s">
        <v>832</v>
      </c>
      <c r="S457" s="540" t="s">
        <v>834</v>
      </c>
      <c r="T457" s="540"/>
    </row>
    <row r="458" spans="2:20">
      <c r="B458" s="653" t="s">
        <v>1144</v>
      </c>
      <c r="C458" s="653" t="s">
        <v>569</v>
      </c>
      <c r="D458" s="654">
        <v>321</v>
      </c>
      <c r="E458" s="654">
        <v>326</v>
      </c>
      <c r="F458" s="654">
        <v>0</v>
      </c>
      <c r="G458" s="654">
        <v>0</v>
      </c>
      <c r="H458" s="653" t="s">
        <v>3760</v>
      </c>
      <c r="I458" s="653" t="s">
        <v>2832</v>
      </c>
      <c r="J458" s="653" t="s">
        <v>3771</v>
      </c>
      <c r="K458" s="653" t="s">
        <v>859</v>
      </c>
      <c r="L458" s="540" t="s">
        <v>829</v>
      </c>
      <c r="M458" s="655">
        <v>44204</v>
      </c>
      <c r="N458" s="540"/>
      <c r="O458" s="654">
        <v>1</v>
      </c>
      <c r="P458" s="653" t="s">
        <v>830</v>
      </c>
      <c r="Q458" s="653" t="s">
        <v>839</v>
      </c>
      <c r="R458" s="540"/>
      <c r="S458" s="540" t="s">
        <v>833</v>
      </c>
      <c r="T458" s="653" t="s">
        <v>1997</v>
      </c>
    </row>
    <row r="459" spans="2:20">
      <c r="B459" s="653" t="s">
        <v>1145</v>
      </c>
      <c r="C459" s="653" t="s">
        <v>1255</v>
      </c>
      <c r="D459" s="654">
        <v>270</v>
      </c>
      <c r="E459" s="654">
        <v>275</v>
      </c>
      <c r="F459" s="654">
        <v>0</v>
      </c>
      <c r="G459" s="654">
        <v>0</v>
      </c>
      <c r="H459" s="653" t="s">
        <v>881</v>
      </c>
      <c r="I459" s="653" t="s">
        <v>876</v>
      </c>
      <c r="J459" s="653" t="s">
        <v>877</v>
      </c>
      <c r="K459" s="653" t="s">
        <v>859</v>
      </c>
      <c r="L459" s="540" t="s">
        <v>829</v>
      </c>
      <c r="M459" s="655">
        <v>44197</v>
      </c>
      <c r="N459" s="540"/>
      <c r="O459" s="654">
        <v>1</v>
      </c>
      <c r="P459" s="653" t="s">
        <v>830</v>
      </c>
      <c r="Q459" s="653" t="s">
        <v>839</v>
      </c>
      <c r="R459" s="540"/>
      <c r="S459" s="540" t="s">
        <v>833</v>
      </c>
      <c r="T459" s="540"/>
    </row>
    <row r="460" spans="2:20">
      <c r="B460" s="653" t="s">
        <v>1145</v>
      </c>
      <c r="C460" s="653" t="s">
        <v>178</v>
      </c>
      <c r="D460" s="654">
        <v>255</v>
      </c>
      <c r="E460" s="654">
        <v>265</v>
      </c>
      <c r="F460" s="654">
        <v>0</v>
      </c>
      <c r="G460" s="654">
        <v>0</v>
      </c>
      <c r="H460" s="653" t="s">
        <v>841</v>
      </c>
      <c r="I460" s="653" t="s">
        <v>1339</v>
      </c>
      <c r="J460" s="653" t="s">
        <v>2995</v>
      </c>
      <c r="K460" s="653" t="s">
        <v>859</v>
      </c>
      <c r="L460" s="540" t="s">
        <v>829</v>
      </c>
      <c r="M460" s="655">
        <v>44186</v>
      </c>
      <c r="N460" s="540"/>
      <c r="O460" s="654">
        <v>1</v>
      </c>
      <c r="P460" s="653" t="s">
        <v>830</v>
      </c>
      <c r="Q460" s="653" t="s">
        <v>839</v>
      </c>
      <c r="R460" s="540"/>
      <c r="S460" s="540" t="s">
        <v>833</v>
      </c>
      <c r="T460" s="540"/>
    </row>
    <row r="461" spans="2:20">
      <c r="B461" s="653" t="s">
        <v>1146</v>
      </c>
      <c r="C461" s="653" t="s">
        <v>865</v>
      </c>
      <c r="D461" s="654">
        <v>35</v>
      </c>
      <c r="E461" s="654">
        <v>40</v>
      </c>
      <c r="F461" s="654">
        <v>0</v>
      </c>
      <c r="G461" s="654">
        <v>0</v>
      </c>
      <c r="H461" s="653" t="s">
        <v>866</v>
      </c>
      <c r="I461" s="653" t="s">
        <v>2828</v>
      </c>
      <c r="J461" s="653" t="s">
        <v>2232</v>
      </c>
      <c r="K461" s="653" t="s">
        <v>1123</v>
      </c>
      <c r="L461" s="540" t="s">
        <v>829</v>
      </c>
      <c r="M461" s="655">
        <v>44210</v>
      </c>
      <c r="N461" s="540"/>
      <c r="O461" s="654">
        <v>1</v>
      </c>
      <c r="P461" s="653" t="s">
        <v>830</v>
      </c>
      <c r="Q461" s="653" t="s">
        <v>831</v>
      </c>
      <c r="R461" s="653" t="s">
        <v>832</v>
      </c>
      <c r="S461" s="540" t="s">
        <v>833</v>
      </c>
      <c r="T461" s="653" t="s">
        <v>1967</v>
      </c>
    </row>
    <row r="462" spans="2:20">
      <c r="B462" s="653" t="s">
        <v>1147</v>
      </c>
      <c r="C462" s="653" t="s">
        <v>1147</v>
      </c>
      <c r="D462" s="654">
        <v>27</v>
      </c>
      <c r="E462" s="654">
        <v>29</v>
      </c>
      <c r="F462" s="654">
        <v>0</v>
      </c>
      <c r="G462" s="654">
        <v>0</v>
      </c>
      <c r="H462" s="653" t="s">
        <v>862</v>
      </c>
      <c r="I462" s="653" t="s">
        <v>1231</v>
      </c>
      <c r="J462" s="653" t="s">
        <v>2028</v>
      </c>
      <c r="K462" s="653" t="s">
        <v>1148</v>
      </c>
      <c r="L462" s="540" t="s">
        <v>829</v>
      </c>
      <c r="M462" s="655">
        <v>44197</v>
      </c>
      <c r="N462" s="655">
        <v>44219</v>
      </c>
      <c r="O462" s="654">
        <v>1</v>
      </c>
      <c r="P462" s="653" t="s">
        <v>830</v>
      </c>
      <c r="Q462" s="653" t="s">
        <v>831</v>
      </c>
      <c r="R462" s="653" t="s">
        <v>832</v>
      </c>
      <c r="S462" s="540" t="s">
        <v>833</v>
      </c>
      <c r="T462" s="653" t="s">
        <v>2029</v>
      </c>
    </row>
    <row r="463" spans="2:20">
      <c r="B463" s="653" t="s">
        <v>1147</v>
      </c>
      <c r="C463" s="653" t="s">
        <v>1147</v>
      </c>
      <c r="D463" s="654">
        <v>35</v>
      </c>
      <c r="E463" s="654">
        <v>37</v>
      </c>
      <c r="F463" s="654">
        <v>0</v>
      </c>
      <c r="G463" s="654">
        <v>0</v>
      </c>
      <c r="H463" s="653" t="s">
        <v>862</v>
      </c>
      <c r="I463" s="653" t="s">
        <v>1231</v>
      </c>
      <c r="J463" s="653" t="s">
        <v>2028</v>
      </c>
      <c r="K463" s="653" t="s">
        <v>1148</v>
      </c>
      <c r="L463" s="540" t="s">
        <v>829</v>
      </c>
      <c r="M463" s="655">
        <v>44220</v>
      </c>
      <c r="N463" s="540"/>
      <c r="O463" s="654">
        <v>1</v>
      </c>
      <c r="P463" s="653" t="s">
        <v>830</v>
      </c>
      <c r="Q463" s="653" t="s">
        <v>831</v>
      </c>
      <c r="R463" s="653" t="s">
        <v>832</v>
      </c>
      <c r="S463" s="540" t="s">
        <v>833</v>
      </c>
      <c r="T463" s="653" t="s">
        <v>2029</v>
      </c>
    </row>
    <row r="464" spans="2:20">
      <c r="B464" s="653" t="s">
        <v>1149</v>
      </c>
      <c r="C464" s="653" t="s">
        <v>1149</v>
      </c>
      <c r="D464" s="654">
        <v>-20</v>
      </c>
      <c r="E464" s="654">
        <v>-15</v>
      </c>
      <c r="F464" s="654">
        <v>0</v>
      </c>
      <c r="G464" s="654">
        <v>0</v>
      </c>
      <c r="H464" s="653" t="s">
        <v>863</v>
      </c>
      <c r="I464" s="653" t="s">
        <v>838</v>
      </c>
      <c r="J464" s="653" t="s">
        <v>3593</v>
      </c>
      <c r="K464" s="653" t="s">
        <v>907</v>
      </c>
      <c r="L464" s="540" t="s">
        <v>829</v>
      </c>
      <c r="M464" s="655">
        <v>44166</v>
      </c>
      <c r="N464" s="540"/>
      <c r="O464" s="654">
        <v>1</v>
      </c>
      <c r="P464" s="653" t="s">
        <v>967</v>
      </c>
      <c r="Q464" s="653" t="s">
        <v>831</v>
      </c>
      <c r="R464" s="653" t="s">
        <v>832</v>
      </c>
      <c r="S464" s="540" t="s">
        <v>833</v>
      </c>
      <c r="T464" s="653" t="s">
        <v>2030</v>
      </c>
    </row>
    <row r="465" spans="2:20">
      <c r="B465" s="653" t="s">
        <v>1149</v>
      </c>
      <c r="C465" s="653" t="s">
        <v>1149</v>
      </c>
      <c r="D465" s="654">
        <v>-40</v>
      </c>
      <c r="E465" s="654">
        <v>-35</v>
      </c>
      <c r="F465" s="654">
        <v>0</v>
      </c>
      <c r="G465" s="654">
        <v>0</v>
      </c>
      <c r="H465" s="653" t="s">
        <v>863</v>
      </c>
      <c r="I465" s="653" t="s">
        <v>838</v>
      </c>
      <c r="J465" s="653" t="s">
        <v>3593</v>
      </c>
      <c r="K465" s="653" t="s">
        <v>907</v>
      </c>
      <c r="L465" s="540" t="s">
        <v>829</v>
      </c>
      <c r="M465" s="655">
        <v>44166</v>
      </c>
      <c r="N465" s="540"/>
      <c r="O465" s="654">
        <v>1</v>
      </c>
      <c r="P465" s="653" t="s">
        <v>921</v>
      </c>
      <c r="Q465" s="653" t="s">
        <v>831</v>
      </c>
      <c r="R465" s="653" t="s">
        <v>832</v>
      </c>
      <c r="S465" s="540" t="s">
        <v>833</v>
      </c>
      <c r="T465" s="653" t="s">
        <v>2004</v>
      </c>
    </row>
    <row r="466" spans="2:20">
      <c r="B466" s="653" t="s">
        <v>1150</v>
      </c>
      <c r="C466" s="653" t="s">
        <v>569</v>
      </c>
      <c r="D466" s="654">
        <v>90</v>
      </c>
      <c r="E466" s="654">
        <v>95</v>
      </c>
      <c r="F466" s="654">
        <v>90</v>
      </c>
      <c r="G466" s="654">
        <v>0</v>
      </c>
      <c r="H466" s="653" t="s">
        <v>3760</v>
      </c>
      <c r="I466" s="653" t="s">
        <v>2832</v>
      </c>
      <c r="J466" s="653" t="s">
        <v>3771</v>
      </c>
      <c r="K466" s="653" t="s">
        <v>898</v>
      </c>
      <c r="L466" s="540" t="s">
        <v>829</v>
      </c>
      <c r="M466" s="655">
        <v>44204</v>
      </c>
      <c r="N466" s="540"/>
      <c r="O466" s="654">
        <v>1</v>
      </c>
      <c r="P466" s="653" t="s">
        <v>830</v>
      </c>
      <c r="Q466" s="653" t="s">
        <v>831</v>
      </c>
      <c r="R466" s="653" t="s">
        <v>832</v>
      </c>
      <c r="S466" s="540" t="s">
        <v>833</v>
      </c>
      <c r="T466" s="653" t="s">
        <v>1986</v>
      </c>
    </row>
    <row r="467" spans="2:20">
      <c r="B467" s="653" t="s">
        <v>1151</v>
      </c>
      <c r="C467" s="653" t="s">
        <v>569</v>
      </c>
      <c r="D467" s="654">
        <v>90</v>
      </c>
      <c r="E467" s="654">
        <v>95</v>
      </c>
      <c r="F467" s="654">
        <v>90</v>
      </c>
      <c r="G467" s="654">
        <v>0</v>
      </c>
      <c r="H467" s="653" t="s">
        <v>3760</v>
      </c>
      <c r="I467" s="653" t="s">
        <v>2832</v>
      </c>
      <c r="J467" s="653" t="s">
        <v>3771</v>
      </c>
      <c r="K467" s="653" t="s">
        <v>898</v>
      </c>
      <c r="L467" s="540" t="s">
        <v>829</v>
      </c>
      <c r="M467" s="655">
        <v>44204</v>
      </c>
      <c r="N467" s="540"/>
      <c r="O467" s="654">
        <v>1</v>
      </c>
      <c r="P467" s="653" t="s">
        <v>830</v>
      </c>
      <c r="Q467" s="653" t="s">
        <v>831</v>
      </c>
      <c r="R467" s="653" t="s">
        <v>832</v>
      </c>
      <c r="S467" s="540" t="s">
        <v>833</v>
      </c>
      <c r="T467" s="653" t="s">
        <v>1986</v>
      </c>
    </row>
    <row r="468" spans="2:20">
      <c r="B468" s="653" t="s">
        <v>1152</v>
      </c>
      <c r="C468" s="653" t="s">
        <v>982</v>
      </c>
      <c r="D468" s="654">
        <v>34</v>
      </c>
      <c r="E468" s="654">
        <v>39</v>
      </c>
      <c r="F468" s="654">
        <v>0</v>
      </c>
      <c r="G468" s="654">
        <v>0</v>
      </c>
      <c r="H468" s="653" t="s">
        <v>913</v>
      </c>
      <c r="I468" s="653" t="s">
        <v>881</v>
      </c>
      <c r="J468" s="653" t="s">
        <v>1124</v>
      </c>
      <c r="K468" s="653" t="s">
        <v>937</v>
      </c>
      <c r="L468" s="540" t="s">
        <v>829</v>
      </c>
      <c r="M468" s="655">
        <v>44197</v>
      </c>
      <c r="N468" s="540"/>
      <c r="O468" s="654">
        <v>1</v>
      </c>
      <c r="P468" s="653" t="s">
        <v>830</v>
      </c>
      <c r="Q468" s="653" t="s">
        <v>831</v>
      </c>
      <c r="R468" s="653" t="s">
        <v>832</v>
      </c>
      <c r="S468" s="540" t="s">
        <v>833</v>
      </c>
      <c r="T468" s="540"/>
    </row>
    <row r="469" spans="2:20">
      <c r="B469" s="653" t="s">
        <v>3830</v>
      </c>
      <c r="C469" s="653" t="s">
        <v>1245</v>
      </c>
      <c r="D469" s="654">
        <v>63</v>
      </c>
      <c r="E469" s="654">
        <v>68</v>
      </c>
      <c r="F469" s="654">
        <v>0</v>
      </c>
      <c r="G469" s="654">
        <v>0</v>
      </c>
      <c r="H469" s="653" t="s">
        <v>881</v>
      </c>
      <c r="I469" s="653" t="s">
        <v>876</v>
      </c>
      <c r="J469" s="653" t="s">
        <v>1013</v>
      </c>
      <c r="K469" s="653" t="s">
        <v>939</v>
      </c>
      <c r="L469" s="540" t="s">
        <v>855</v>
      </c>
      <c r="M469" s="655">
        <v>44197</v>
      </c>
      <c r="N469" s="540"/>
      <c r="O469" s="654">
        <v>1</v>
      </c>
      <c r="P469" s="653" t="s">
        <v>921</v>
      </c>
      <c r="Q469" s="653" t="s">
        <v>831</v>
      </c>
      <c r="R469" s="653" t="s">
        <v>832</v>
      </c>
      <c r="S469" s="540" t="s">
        <v>833</v>
      </c>
      <c r="T469" s="540"/>
    </row>
    <row r="470" spans="2:20">
      <c r="B470" s="653" t="s">
        <v>3830</v>
      </c>
      <c r="C470" s="653" t="s">
        <v>1245</v>
      </c>
      <c r="D470" s="654">
        <v>88</v>
      </c>
      <c r="E470" s="654">
        <v>93</v>
      </c>
      <c r="F470" s="654">
        <v>0</v>
      </c>
      <c r="G470" s="654">
        <v>0</v>
      </c>
      <c r="H470" s="653" t="s">
        <v>881</v>
      </c>
      <c r="I470" s="653" t="s">
        <v>876</v>
      </c>
      <c r="J470" s="653" t="s">
        <v>1013</v>
      </c>
      <c r="K470" s="653" t="s">
        <v>939</v>
      </c>
      <c r="L470" s="540" t="s">
        <v>855</v>
      </c>
      <c r="M470" s="655">
        <v>44197</v>
      </c>
      <c r="N470" s="540"/>
      <c r="O470" s="654">
        <v>1</v>
      </c>
      <c r="P470" s="653" t="s">
        <v>967</v>
      </c>
      <c r="Q470" s="653" t="s">
        <v>831</v>
      </c>
      <c r="R470" s="653" t="s">
        <v>832</v>
      </c>
      <c r="S470" s="540" t="s">
        <v>833</v>
      </c>
      <c r="T470" s="540"/>
    </row>
    <row r="471" spans="2:20">
      <c r="B471" s="653" t="s">
        <v>3830</v>
      </c>
      <c r="C471" s="653" t="s">
        <v>1245</v>
      </c>
      <c r="D471" s="654">
        <v>48</v>
      </c>
      <c r="E471" s="654">
        <v>53</v>
      </c>
      <c r="F471" s="654">
        <v>0</v>
      </c>
      <c r="G471" s="654">
        <v>0</v>
      </c>
      <c r="H471" s="653" t="s">
        <v>881</v>
      </c>
      <c r="I471" s="653" t="s">
        <v>876</v>
      </c>
      <c r="J471" s="653" t="s">
        <v>1013</v>
      </c>
      <c r="K471" s="653" t="s">
        <v>939</v>
      </c>
      <c r="L471" s="540" t="s">
        <v>856</v>
      </c>
      <c r="M471" s="655">
        <v>44197</v>
      </c>
      <c r="N471" s="540"/>
      <c r="O471" s="654">
        <v>1</v>
      </c>
      <c r="P471" s="653" t="s">
        <v>967</v>
      </c>
      <c r="Q471" s="653" t="s">
        <v>831</v>
      </c>
      <c r="R471" s="653" t="s">
        <v>832</v>
      </c>
      <c r="S471" s="540" t="s">
        <v>833</v>
      </c>
      <c r="T471" s="540"/>
    </row>
    <row r="472" spans="2:20">
      <c r="B472" s="653" t="s">
        <v>3830</v>
      </c>
      <c r="C472" s="653" t="s">
        <v>1245</v>
      </c>
      <c r="D472" s="654">
        <v>23</v>
      </c>
      <c r="E472" s="654">
        <v>28</v>
      </c>
      <c r="F472" s="654">
        <v>0</v>
      </c>
      <c r="G472" s="654">
        <v>0</v>
      </c>
      <c r="H472" s="653" t="s">
        <v>881</v>
      </c>
      <c r="I472" s="653" t="s">
        <v>876</v>
      </c>
      <c r="J472" s="653" t="s">
        <v>1013</v>
      </c>
      <c r="K472" s="653" t="s">
        <v>939</v>
      </c>
      <c r="L472" s="540" t="s">
        <v>856</v>
      </c>
      <c r="M472" s="655">
        <v>44197</v>
      </c>
      <c r="N472" s="540"/>
      <c r="O472" s="654">
        <v>1</v>
      </c>
      <c r="P472" s="653" t="s">
        <v>921</v>
      </c>
      <c r="Q472" s="653" t="s">
        <v>831</v>
      </c>
      <c r="R472" s="653" t="s">
        <v>832</v>
      </c>
      <c r="S472" s="540" t="s">
        <v>833</v>
      </c>
      <c r="T472" s="540"/>
    </row>
    <row r="473" spans="2:20">
      <c r="B473" s="653" t="s">
        <v>1153</v>
      </c>
      <c r="C473" s="653" t="s">
        <v>1153</v>
      </c>
      <c r="D473" s="654">
        <v>24</v>
      </c>
      <c r="E473" s="654">
        <v>27</v>
      </c>
      <c r="F473" s="654">
        <v>0</v>
      </c>
      <c r="G473" s="654">
        <v>0</v>
      </c>
      <c r="H473" s="653" t="s">
        <v>862</v>
      </c>
      <c r="I473" s="653" t="s">
        <v>1231</v>
      </c>
      <c r="J473" s="653" t="s">
        <v>2031</v>
      </c>
      <c r="K473" s="653" t="s">
        <v>1154</v>
      </c>
      <c r="L473" s="540" t="s">
        <v>829</v>
      </c>
      <c r="M473" s="655">
        <v>44197</v>
      </c>
      <c r="N473" s="655">
        <v>44219</v>
      </c>
      <c r="O473" s="654">
        <v>1</v>
      </c>
      <c r="P473" s="653" t="s">
        <v>830</v>
      </c>
      <c r="Q473" s="653" t="s">
        <v>831</v>
      </c>
      <c r="R473" s="653" t="s">
        <v>832</v>
      </c>
      <c r="S473" s="540" t="s">
        <v>833</v>
      </c>
      <c r="T473" s="653" t="s">
        <v>2029</v>
      </c>
    </row>
    <row r="474" spans="2:20">
      <c r="B474" s="653" t="s">
        <v>1153</v>
      </c>
      <c r="C474" s="653" t="s">
        <v>1153</v>
      </c>
      <c r="D474" s="654">
        <v>32</v>
      </c>
      <c r="E474" s="654">
        <v>35</v>
      </c>
      <c r="F474" s="654">
        <v>0</v>
      </c>
      <c r="G474" s="654">
        <v>0</v>
      </c>
      <c r="H474" s="653" t="s">
        <v>862</v>
      </c>
      <c r="I474" s="653" t="s">
        <v>1231</v>
      </c>
      <c r="J474" s="653" t="s">
        <v>2031</v>
      </c>
      <c r="K474" s="653" t="s">
        <v>1154</v>
      </c>
      <c r="L474" s="540" t="s">
        <v>829</v>
      </c>
      <c r="M474" s="655">
        <v>44220</v>
      </c>
      <c r="N474" s="540"/>
      <c r="O474" s="654">
        <v>1</v>
      </c>
      <c r="P474" s="653" t="s">
        <v>830</v>
      </c>
      <c r="Q474" s="653" t="s">
        <v>831</v>
      </c>
      <c r="R474" s="653" t="s">
        <v>832</v>
      </c>
      <c r="S474" s="540" t="s">
        <v>833</v>
      </c>
      <c r="T474" s="653" t="s">
        <v>2029</v>
      </c>
    </row>
    <row r="475" spans="2:20">
      <c r="B475" s="653" t="s">
        <v>1155</v>
      </c>
      <c r="C475" s="653" t="s">
        <v>1011</v>
      </c>
      <c r="D475" s="654">
        <v>178</v>
      </c>
      <c r="E475" s="654">
        <v>183</v>
      </c>
      <c r="F475" s="654">
        <v>0</v>
      </c>
      <c r="G475" s="654">
        <v>0</v>
      </c>
      <c r="H475" s="653" t="s">
        <v>827</v>
      </c>
      <c r="I475" s="653" t="s">
        <v>876</v>
      </c>
      <c r="J475" s="653" t="s">
        <v>2241</v>
      </c>
      <c r="K475" s="653" t="s">
        <v>859</v>
      </c>
      <c r="L475" s="540" t="s">
        <v>829</v>
      </c>
      <c r="M475" s="655">
        <v>44197</v>
      </c>
      <c r="N475" s="540"/>
      <c r="O475" s="654">
        <v>1</v>
      </c>
      <c r="P475" s="653" t="s">
        <v>830</v>
      </c>
      <c r="Q475" s="653" t="s">
        <v>831</v>
      </c>
      <c r="R475" s="653" t="s">
        <v>832</v>
      </c>
      <c r="S475" s="540" t="s">
        <v>833</v>
      </c>
      <c r="T475" s="653" t="s">
        <v>3876</v>
      </c>
    </row>
    <row r="476" spans="2:20">
      <c r="B476" s="653" t="s">
        <v>4229</v>
      </c>
      <c r="C476" s="653" t="s">
        <v>569</v>
      </c>
      <c r="D476" s="654">
        <v>90</v>
      </c>
      <c r="E476" s="654">
        <v>95</v>
      </c>
      <c r="F476" s="654">
        <v>90</v>
      </c>
      <c r="G476" s="654">
        <v>0</v>
      </c>
      <c r="H476" s="653" t="s">
        <v>3760</v>
      </c>
      <c r="I476" s="653" t="s">
        <v>2832</v>
      </c>
      <c r="J476" s="653" t="s">
        <v>3771</v>
      </c>
      <c r="K476" s="653" t="s">
        <v>898</v>
      </c>
      <c r="L476" s="540" t="s">
        <v>829</v>
      </c>
      <c r="M476" s="655">
        <v>44204</v>
      </c>
      <c r="N476" s="540"/>
      <c r="O476" s="654">
        <v>1</v>
      </c>
      <c r="P476" s="653" t="s">
        <v>830</v>
      </c>
      <c r="Q476" s="653" t="s">
        <v>831</v>
      </c>
      <c r="R476" s="653" t="s">
        <v>832</v>
      </c>
      <c r="S476" s="540" t="s">
        <v>833</v>
      </c>
      <c r="T476" s="540"/>
    </row>
    <row r="477" spans="2:20">
      <c r="B477" s="653" t="s">
        <v>1156</v>
      </c>
      <c r="C477" s="653" t="s">
        <v>1011</v>
      </c>
      <c r="D477" s="654">
        <v>143</v>
      </c>
      <c r="E477" s="654">
        <v>148</v>
      </c>
      <c r="F477" s="654">
        <v>0</v>
      </c>
      <c r="G477" s="654">
        <v>0</v>
      </c>
      <c r="H477" s="653" t="s">
        <v>827</v>
      </c>
      <c r="I477" s="653" t="s">
        <v>876</v>
      </c>
      <c r="J477" s="653" t="s">
        <v>2241</v>
      </c>
      <c r="K477" s="653" t="s">
        <v>859</v>
      </c>
      <c r="L477" s="540" t="s">
        <v>829</v>
      </c>
      <c r="M477" s="655">
        <v>44197</v>
      </c>
      <c r="N477" s="540"/>
      <c r="O477" s="654">
        <v>1</v>
      </c>
      <c r="P477" s="653" t="s">
        <v>830</v>
      </c>
      <c r="Q477" s="653" t="s">
        <v>831</v>
      </c>
      <c r="R477" s="653" t="s">
        <v>832</v>
      </c>
      <c r="S477" s="540" t="s">
        <v>833</v>
      </c>
      <c r="T477" s="653" t="s">
        <v>3875</v>
      </c>
    </row>
    <row r="478" spans="2:20">
      <c r="B478" s="653" t="s">
        <v>3252</v>
      </c>
      <c r="C478" s="653" t="s">
        <v>1255</v>
      </c>
      <c r="D478" s="654">
        <v>443</v>
      </c>
      <c r="E478" s="654">
        <v>448</v>
      </c>
      <c r="F478" s="654">
        <v>0</v>
      </c>
      <c r="G478" s="654">
        <v>0</v>
      </c>
      <c r="H478" s="653" t="s">
        <v>881</v>
      </c>
      <c r="I478" s="653" t="s">
        <v>876</v>
      </c>
      <c r="J478" s="653" t="s">
        <v>877</v>
      </c>
      <c r="K478" s="653" t="s">
        <v>3253</v>
      </c>
      <c r="L478" s="540" t="s">
        <v>829</v>
      </c>
      <c r="M478" s="655">
        <v>44197</v>
      </c>
      <c r="N478" s="540"/>
      <c r="O478" s="654">
        <v>2</v>
      </c>
      <c r="P478" s="653" t="s">
        <v>830</v>
      </c>
      <c r="Q478" s="653" t="s">
        <v>839</v>
      </c>
      <c r="R478" s="540"/>
      <c r="S478" s="540" t="s">
        <v>833</v>
      </c>
      <c r="T478" s="540"/>
    </row>
    <row r="479" spans="2:20">
      <c r="B479" s="653" t="s">
        <v>1157</v>
      </c>
      <c r="C479" s="653" t="s">
        <v>563</v>
      </c>
      <c r="D479" s="654">
        <v>219</v>
      </c>
      <c r="E479" s="654">
        <v>229</v>
      </c>
      <c r="F479" s="654">
        <v>40</v>
      </c>
      <c r="G479" s="654">
        <v>0</v>
      </c>
      <c r="H479" s="653" t="s">
        <v>826</v>
      </c>
      <c r="I479" s="653" t="s">
        <v>827</v>
      </c>
      <c r="J479" s="653" t="s">
        <v>2414</v>
      </c>
      <c r="K479" s="653" t="s">
        <v>846</v>
      </c>
      <c r="L479" s="540" t="s">
        <v>829</v>
      </c>
      <c r="M479" s="655">
        <v>44214</v>
      </c>
      <c r="N479" s="540"/>
      <c r="O479" s="654">
        <v>1</v>
      </c>
      <c r="P479" s="653" t="s">
        <v>830</v>
      </c>
      <c r="Q479" s="653" t="s">
        <v>831</v>
      </c>
      <c r="R479" s="653" t="s">
        <v>847</v>
      </c>
      <c r="S479" s="540" t="s">
        <v>833</v>
      </c>
      <c r="T479" s="653" t="s">
        <v>2032</v>
      </c>
    </row>
    <row r="480" spans="2:20">
      <c r="B480" s="653" t="s">
        <v>1158</v>
      </c>
      <c r="C480" s="653" t="s">
        <v>563</v>
      </c>
      <c r="D480" s="654">
        <v>416</v>
      </c>
      <c r="E480" s="654">
        <v>426</v>
      </c>
      <c r="F480" s="654">
        <v>0</v>
      </c>
      <c r="G480" s="654">
        <v>0</v>
      </c>
      <c r="H480" s="653" t="s">
        <v>826</v>
      </c>
      <c r="I480" s="653" t="s">
        <v>827</v>
      </c>
      <c r="J480" s="653" t="s">
        <v>2414</v>
      </c>
      <c r="K480" s="653" t="s">
        <v>1004</v>
      </c>
      <c r="L480" s="540" t="s">
        <v>829</v>
      </c>
      <c r="M480" s="655">
        <v>44214</v>
      </c>
      <c r="N480" s="540"/>
      <c r="O480" s="654">
        <v>1</v>
      </c>
      <c r="P480" s="653" t="s">
        <v>830</v>
      </c>
      <c r="Q480" s="653" t="s">
        <v>839</v>
      </c>
      <c r="R480" s="540"/>
      <c r="S480" s="540" t="s">
        <v>833</v>
      </c>
      <c r="T480" s="653" t="s">
        <v>1993</v>
      </c>
    </row>
    <row r="481" spans="2:20">
      <c r="B481" s="653" t="s">
        <v>2597</v>
      </c>
      <c r="C481" s="653" t="s">
        <v>568</v>
      </c>
      <c r="D481" s="654">
        <v>273</v>
      </c>
      <c r="E481" s="654">
        <v>278</v>
      </c>
      <c r="F481" s="654">
        <v>0</v>
      </c>
      <c r="G481" s="654">
        <v>0</v>
      </c>
      <c r="H481" s="653" t="s">
        <v>868</v>
      </c>
      <c r="I481" s="653" t="s">
        <v>869</v>
      </c>
      <c r="J481" s="653" t="s">
        <v>3772</v>
      </c>
      <c r="K481" s="653" t="s">
        <v>937</v>
      </c>
      <c r="L481" s="540" t="s">
        <v>829</v>
      </c>
      <c r="M481" s="655">
        <v>44204</v>
      </c>
      <c r="N481" s="540"/>
      <c r="O481" s="654">
        <v>2</v>
      </c>
      <c r="P481" s="653" t="s">
        <v>830</v>
      </c>
      <c r="Q481" s="653" t="s">
        <v>831</v>
      </c>
      <c r="R481" s="653" t="s">
        <v>832</v>
      </c>
      <c r="S481" s="540" t="s">
        <v>833</v>
      </c>
      <c r="T481" s="653" t="s">
        <v>1959</v>
      </c>
    </row>
    <row r="482" spans="2:20">
      <c r="B482" s="653" t="s">
        <v>1476</v>
      </c>
      <c r="C482" s="653" t="s">
        <v>836</v>
      </c>
      <c r="D482" s="654">
        <v>334</v>
      </c>
      <c r="E482" s="654">
        <v>339</v>
      </c>
      <c r="F482" s="654">
        <v>0</v>
      </c>
      <c r="G482" s="654">
        <v>0</v>
      </c>
      <c r="H482" s="653" t="s">
        <v>868</v>
      </c>
      <c r="I482" s="653" t="s">
        <v>869</v>
      </c>
      <c r="J482" s="653" t="s">
        <v>3045</v>
      </c>
      <c r="K482" s="653" t="s">
        <v>3065</v>
      </c>
      <c r="L482" s="540" t="s">
        <v>829</v>
      </c>
      <c r="M482" s="655">
        <v>44197</v>
      </c>
      <c r="N482" s="540"/>
      <c r="O482" s="654">
        <v>2</v>
      </c>
      <c r="P482" s="653" t="s">
        <v>830</v>
      </c>
      <c r="Q482" s="653" t="s">
        <v>839</v>
      </c>
      <c r="R482" s="540"/>
      <c r="S482" s="540" t="s">
        <v>833</v>
      </c>
      <c r="T482" s="653" t="s">
        <v>2908</v>
      </c>
    </row>
    <row r="483" spans="2:20">
      <c r="B483" s="653" t="s">
        <v>1487</v>
      </c>
      <c r="C483" s="653" t="s">
        <v>875</v>
      </c>
      <c r="D483" s="654">
        <v>-12</v>
      </c>
      <c r="E483" s="654">
        <v>-7</v>
      </c>
      <c r="F483" s="654">
        <v>45</v>
      </c>
      <c r="G483" s="654">
        <v>0</v>
      </c>
      <c r="H483" s="653" t="s">
        <v>827</v>
      </c>
      <c r="I483" s="653" t="s">
        <v>876</v>
      </c>
      <c r="J483" s="653" t="s">
        <v>3069</v>
      </c>
      <c r="K483" s="653" t="s">
        <v>978</v>
      </c>
      <c r="L483" s="540" t="s">
        <v>829</v>
      </c>
      <c r="M483" s="655">
        <v>44197</v>
      </c>
      <c r="N483" s="540"/>
      <c r="O483" s="654">
        <v>1</v>
      </c>
      <c r="P483" s="653" t="s">
        <v>830</v>
      </c>
      <c r="Q483" s="653" t="s">
        <v>831</v>
      </c>
      <c r="R483" s="653" t="s">
        <v>832</v>
      </c>
      <c r="S483" s="540" t="s">
        <v>834</v>
      </c>
      <c r="T483" s="653" t="s">
        <v>1981</v>
      </c>
    </row>
    <row r="484" spans="2:20">
      <c r="B484" s="653" t="s">
        <v>576</v>
      </c>
      <c r="C484" s="653" t="s">
        <v>576</v>
      </c>
      <c r="D484" s="654">
        <v>50</v>
      </c>
      <c r="E484" s="654">
        <v>55</v>
      </c>
      <c r="F484" s="654">
        <v>0</v>
      </c>
      <c r="G484" s="654">
        <v>0</v>
      </c>
      <c r="H484" s="653" t="s">
        <v>869</v>
      </c>
      <c r="I484" s="653" t="s">
        <v>876</v>
      </c>
      <c r="J484" s="653" t="s">
        <v>2938</v>
      </c>
      <c r="K484" s="653" t="s">
        <v>898</v>
      </c>
      <c r="L484" s="540" t="s">
        <v>829</v>
      </c>
      <c r="M484" s="655">
        <v>44197</v>
      </c>
      <c r="N484" s="540"/>
      <c r="O484" s="654">
        <v>1</v>
      </c>
      <c r="P484" s="653" t="s">
        <v>921</v>
      </c>
      <c r="Q484" s="653" t="s">
        <v>831</v>
      </c>
      <c r="R484" s="653" t="s">
        <v>832</v>
      </c>
      <c r="S484" s="540" t="s">
        <v>833</v>
      </c>
      <c r="T484" s="540"/>
    </row>
    <row r="485" spans="2:20">
      <c r="B485" s="653" t="s">
        <v>576</v>
      </c>
      <c r="C485" s="653" t="s">
        <v>576</v>
      </c>
      <c r="D485" s="654">
        <v>60</v>
      </c>
      <c r="E485" s="654">
        <v>65</v>
      </c>
      <c r="F485" s="654">
        <v>0</v>
      </c>
      <c r="G485" s="654">
        <v>0</v>
      </c>
      <c r="H485" s="653" t="s">
        <v>869</v>
      </c>
      <c r="I485" s="653" t="s">
        <v>876</v>
      </c>
      <c r="J485" s="653" t="s">
        <v>2938</v>
      </c>
      <c r="K485" s="653" t="s">
        <v>898</v>
      </c>
      <c r="L485" s="540" t="s">
        <v>829</v>
      </c>
      <c r="M485" s="655">
        <v>44197</v>
      </c>
      <c r="N485" s="540"/>
      <c r="O485" s="654">
        <v>1</v>
      </c>
      <c r="P485" s="653" t="s">
        <v>967</v>
      </c>
      <c r="Q485" s="653" t="s">
        <v>831</v>
      </c>
      <c r="R485" s="653" t="s">
        <v>832</v>
      </c>
      <c r="S485" s="540" t="s">
        <v>833</v>
      </c>
      <c r="T485" s="540"/>
    </row>
    <row r="486" spans="2:20">
      <c r="B486" s="653" t="s">
        <v>1159</v>
      </c>
      <c r="C486" s="653" t="s">
        <v>1159</v>
      </c>
      <c r="D486" s="654">
        <v>-35</v>
      </c>
      <c r="E486" s="654">
        <v>-35</v>
      </c>
      <c r="F486" s="654">
        <v>0</v>
      </c>
      <c r="G486" s="654">
        <v>0</v>
      </c>
      <c r="H486" s="653" t="s">
        <v>1023</v>
      </c>
      <c r="I486" s="653" t="s">
        <v>1339</v>
      </c>
      <c r="J486" s="653" t="s">
        <v>2248</v>
      </c>
      <c r="K486" s="653" t="s">
        <v>1160</v>
      </c>
      <c r="L486" s="540" t="s">
        <v>855</v>
      </c>
      <c r="M486" s="655">
        <v>44150</v>
      </c>
      <c r="N486" s="540"/>
      <c r="O486" s="654">
        <v>1</v>
      </c>
      <c r="P486" s="653" t="s">
        <v>830</v>
      </c>
      <c r="Q486" s="653" t="s">
        <v>831</v>
      </c>
      <c r="R486" s="653" t="s">
        <v>832</v>
      </c>
      <c r="S486" s="540" t="s">
        <v>833</v>
      </c>
      <c r="T486" s="653" t="s">
        <v>2249</v>
      </c>
    </row>
    <row r="487" spans="2:20">
      <c r="B487" s="653" t="s">
        <v>1159</v>
      </c>
      <c r="C487" s="653" t="s">
        <v>1159</v>
      </c>
      <c r="D487" s="654">
        <v>-40</v>
      </c>
      <c r="E487" s="654">
        <v>-40</v>
      </c>
      <c r="F487" s="654">
        <v>0</v>
      </c>
      <c r="G487" s="654">
        <v>0</v>
      </c>
      <c r="H487" s="653" t="s">
        <v>1023</v>
      </c>
      <c r="I487" s="653" t="s">
        <v>1339</v>
      </c>
      <c r="J487" s="653" t="s">
        <v>2248</v>
      </c>
      <c r="K487" s="653" t="s">
        <v>1160</v>
      </c>
      <c r="L487" s="540" t="s">
        <v>856</v>
      </c>
      <c r="M487" s="655">
        <v>44150</v>
      </c>
      <c r="N487" s="540"/>
      <c r="O487" s="654">
        <v>1</v>
      </c>
      <c r="P487" s="653" t="s">
        <v>830</v>
      </c>
      <c r="Q487" s="653" t="s">
        <v>831</v>
      </c>
      <c r="R487" s="653" t="s">
        <v>832</v>
      </c>
      <c r="S487" s="540" t="s">
        <v>833</v>
      </c>
      <c r="T487" s="653" t="s">
        <v>2250</v>
      </c>
    </row>
    <row r="488" spans="2:20">
      <c r="B488" s="653" t="s">
        <v>1159</v>
      </c>
      <c r="C488" s="653" t="s">
        <v>1159</v>
      </c>
      <c r="D488" s="654">
        <v>0</v>
      </c>
      <c r="E488" s="654">
        <v>0</v>
      </c>
      <c r="F488" s="654">
        <v>0</v>
      </c>
      <c r="G488" s="654">
        <v>0</v>
      </c>
      <c r="H488" s="653" t="s">
        <v>826</v>
      </c>
      <c r="I488" s="653" t="s">
        <v>881</v>
      </c>
      <c r="J488" s="653" t="s">
        <v>3001</v>
      </c>
      <c r="K488" s="653" t="s">
        <v>869</v>
      </c>
      <c r="L488" s="540" t="s">
        <v>829</v>
      </c>
      <c r="M488" s="655">
        <v>41727</v>
      </c>
      <c r="N488" s="655">
        <v>72975</v>
      </c>
      <c r="O488" s="654">
        <v>1</v>
      </c>
      <c r="P488" s="653" t="s">
        <v>830</v>
      </c>
      <c r="Q488" s="653" t="s">
        <v>831</v>
      </c>
      <c r="R488" s="653" t="s">
        <v>832</v>
      </c>
      <c r="S488" s="540" t="s">
        <v>833</v>
      </c>
      <c r="T488" s="653" t="s">
        <v>3002</v>
      </c>
    </row>
    <row r="489" spans="2:20">
      <c r="B489" s="653" t="s">
        <v>1161</v>
      </c>
      <c r="C489" s="653" t="s">
        <v>569</v>
      </c>
      <c r="D489" s="654">
        <v>90</v>
      </c>
      <c r="E489" s="654">
        <v>95</v>
      </c>
      <c r="F489" s="654">
        <v>90</v>
      </c>
      <c r="G489" s="654">
        <v>0</v>
      </c>
      <c r="H489" s="653" t="s">
        <v>3760</v>
      </c>
      <c r="I489" s="653" t="s">
        <v>2832</v>
      </c>
      <c r="J489" s="653" t="s">
        <v>3771</v>
      </c>
      <c r="K489" s="653" t="s">
        <v>898</v>
      </c>
      <c r="L489" s="540" t="s">
        <v>829</v>
      </c>
      <c r="M489" s="655">
        <v>44204</v>
      </c>
      <c r="N489" s="540"/>
      <c r="O489" s="654">
        <v>1</v>
      </c>
      <c r="P489" s="653" t="s">
        <v>830</v>
      </c>
      <c r="Q489" s="653" t="s">
        <v>831</v>
      </c>
      <c r="R489" s="653" t="s">
        <v>832</v>
      </c>
      <c r="S489" s="540" t="s">
        <v>833</v>
      </c>
      <c r="T489" s="653" t="s">
        <v>1986</v>
      </c>
    </row>
    <row r="490" spans="2:20">
      <c r="B490" s="653" t="s">
        <v>1162</v>
      </c>
      <c r="C490" s="653" t="s">
        <v>1162</v>
      </c>
      <c r="D490" s="654">
        <v>75</v>
      </c>
      <c r="E490" s="654">
        <v>85</v>
      </c>
      <c r="F490" s="654">
        <v>0</v>
      </c>
      <c r="G490" s="654">
        <v>0</v>
      </c>
      <c r="H490" s="653" t="s">
        <v>827</v>
      </c>
      <c r="I490" s="653" t="s">
        <v>876</v>
      </c>
      <c r="J490" s="653" t="s">
        <v>4114</v>
      </c>
      <c r="K490" s="653" t="s">
        <v>939</v>
      </c>
      <c r="L490" s="540" t="s">
        <v>829</v>
      </c>
      <c r="M490" s="655">
        <v>44219</v>
      </c>
      <c r="N490" s="540"/>
      <c r="O490" s="654">
        <v>1</v>
      </c>
      <c r="P490" s="653" t="s">
        <v>830</v>
      </c>
      <c r="Q490" s="653" t="s">
        <v>839</v>
      </c>
      <c r="R490" s="540"/>
      <c r="S490" s="540" t="s">
        <v>833</v>
      </c>
      <c r="T490" s="653" t="s">
        <v>3507</v>
      </c>
    </row>
    <row r="491" spans="2:20">
      <c r="B491" s="653" t="s">
        <v>1163</v>
      </c>
      <c r="C491" s="653" t="s">
        <v>569</v>
      </c>
      <c r="D491" s="654">
        <v>90</v>
      </c>
      <c r="E491" s="654">
        <v>95</v>
      </c>
      <c r="F491" s="654">
        <v>90</v>
      </c>
      <c r="G491" s="654">
        <v>0</v>
      </c>
      <c r="H491" s="653" t="s">
        <v>3760</v>
      </c>
      <c r="I491" s="653" t="s">
        <v>2832</v>
      </c>
      <c r="J491" s="653" t="s">
        <v>3771</v>
      </c>
      <c r="K491" s="653" t="s">
        <v>898</v>
      </c>
      <c r="L491" s="540" t="s">
        <v>829</v>
      </c>
      <c r="M491" s="655">
        <v>44204</v>
      </c>
      <c r="N491" s="540"/>
      <c r="O491" s="654">
        <v>1</v>
      </c>
      <c r="P491" s="653" t="s">
        <v>830</v>
      </c>
      <c r="Q491" s="653" t="s">
        <v>831</v>
      </c>
      <c r="R491" s="653" t="s">
        <v>832</v>
      </c>
      <c r="S491" s="540" t="s">
        <v>833</v>
      </c>
      <c r="T491" s="653" t="s">
        <v>1983</v>
      </c>
    </row>
    <row r="492" spans="2:20">
      <c r="B492" s="653" t="s">
        <v>3831</v>
      </c>
      <c r="C492" s="653" t="s">
        <v>1245</v>
      </c>
      <c r="D492" s="654">
        <v>23</v>
      </c>
      <c r="E492" s="654">
        <v>28</v>
      </c>
      <c r="F492" s="654">
        <v>0</v>
      </c>
      <c r="G492" s="654">
        <v>0</v>
      </c>
      <c r="H492" s="653" t="s">
        <v>881</v>
      </c>
      <c r="I492" s="653" t="s">
        <v>876</v>
      </c>
      <c r="J492" s="653" t="s">
        <v>1013</v>
      </c>
      <c r="K492" s="653" t="s">
        <v>939</v>
      </c>
      <c r="L492" s="540" t="s">
        <v>856</v>
      </c>
      <c r="M492" s="655">
        <v>44197</v>
      </c>
      <c r="N492" s="540"/>
      <c r="O492" s="654">
        <v>1</v>
      </c>
      <c r="P492" s="653" t="s">
        <v>921</v>
      </c>
      <c r="Q492" s="653" t="s">
        <v>831</v>
      </c>
      <c r="R492" s="653" t="s">
        <v>832</v>
      </c>
      <c r="S492" s="540" t="s">
        <v>833</v>
      </c>
      <c r="T492" s="540"/>
    </row>
    <row r="493" spans="2:20">
      <c r="B493" s="653" t="s">
        <v>3831</v>
      </c>
      <c r="C493" s="653" t="s">
        <v>1245</v>
      </c>
      <c r="D493" s="654">
        <v>63</v>
      </c>
      <c r="E493" s="654">
        <v>68</v>
      </c>
      <c r="F493" s="654">
        <v>0</v>
      </c>
      <c r="G493" s="654">
        <v>0</v>
      </c>
      <c r="H493" s="653" t="s">
        <v>881</v>
      </c>
      <c r="I493" s="653" t="s">
        <v>876</v>
      </c>
      <c r="J493" s="653" t="s">
        <v>1013</v>
      </c>
      <c r="K493" s="653" t="s">
        <v>939</v>
      </c>
      <c r="L493" s="540" t="s">
        <v>855</v>
      </c>
      <c r="M493" s="655">
        <v>44197</v>
      </c>
      <c r="N493" s="540"/>
      <c r="O493" s="654">
        <v>1</v>
      </c>
      <c r="P493" s="653" t="s">
        <v>921</v>
      </c>
      <c r="Q493" s="653" t="s">
        <v>831</v>
      </c>
      <c r="R493" s="653" t="s">
        <v>832</v>
      </c>
      <c r="S493" s="540" t="s">
        <v>833</v>
      </c>
      <c r="T493" s="540"/>
    </row>
    <row r="494" spans="2:20">
      <c r="B494" s="653" t="s">
        <v>3831</v>
      </c>
      <c r="C494" s="653" t="s">
        <v>1245</v>
      </c>
      <c r="D494" s="654">
        <v>88</v>
      </c>
      <c r="E494" s="654">
        <v>93</v>
      </c>
      <c r="F494" s="654">
        <v>0</v>
      </c>
      <c r="G494" s="654">
        <v>0</v>
      </c>
      <c r="H494" s="653" t="s">
        <v>881</v>
      </c>
      <c r="I494" s="653" t="s">
        <v>876</v>
      </c>
      <c r="J494" s="653" t="s">
        <v>1013</v>
      </c>
      <c r="K494" s="653" t="s">
        <v>939</v>
      </c>
      <c r="L494" s="540" t="s">
        <v>855</v>
      </c>
      <c r="M494" s="655">
        <v>44197</v>
      </c>
      <c r="N494" s="540"/>
      <c r="O494" s="654">
        <v>1</v>
      </c>
      <c r="P494" s="653" t="s">
        <v>967</v>
      </c>
      <c r="Q494" s="653" t="s">
        <v>831</v>
      </c>
      <c r="R494" s="653" t="s">
        <v>832</v>
      </c>
      <c r="S494" s="540" t="s">
        <v>833</v>
      </c>
      <c r="T494" s="540"/>
    </row>
    <row r="495" spans="2:20">
      <c r="B495" s="653" t="s">
        <v>3831</v>
      </c>
      <c r="C495" s="653" t="s">
        <v>1245</v>
      </c>
      <c r="D495" s="654">
        <v>48</v>
      </c>
      <c r="E495" s="654">
        <v>53</v>
      </c>
      <c r="F495" s="654">
        <v>0</v>
      </c>
      <c r="G495" s="654">
        <v>0</v>
      </c>
      <c r="H495" s="653" t="s">
        <v>881</v>
      </c>
      <c r="I495" s="653" t="s">
        <v>876</v>
      </c>
      <c r="J495" s="653" t="s">
        <v>1013</v>
      </c>
      <c r="K495" s="653" t="s">
        <v>939</v>
      </c>
      <c r="L495" s="540" t="s">
        <v>856</v>
      </c>
      <c r="M495" s="655">
        <v>44197</v>
      </c>
      <c r="N495" s="540"/>
      <c r="O495" s="654">
        <v>1</v>
      </c>
      <c r="P495" s="653" t="s">
        <v>967</v>
      </c>
      <c r="Q495" s="653" t="s">
        <v>831</v>
      </c>
      <c r="R495" s="653" t="s">
        <v>832</v>
      </c>
      <c r="S495" s="540" t="s">
        <v>833</v>
      </c>
      <c r="T495" s="540"/>
    </row>
    <row r="496" spans="2:20">
      <c r="B496" s="653" t="s">
        <v>875</v>
      </c>
      <c r="C496" s="653" t="s">
        <v>875</v>
      </c>
      <c r="D496" s="654">
        <v>-33</v>
      </c>
      <c r="E496" s="654">
        <v>-28</v>
      </c>
      <c r="F496" s="654">
        <v>0</v>
      </c>
      <c r="G496" s="654">
        <v>0</v>
      </c>
      <c r="H496" s="653" t="s">
        <v>827</v>
      </c>
      <c r="I496" s="653" t="s">
        <v>876</v>
      </c>
      <c r="J496" s="653" t="s">
        <v>3069</v>
      </c>
      <c r="K496" s="653" t="s">
        <v>842</v>
      </c>
      <c r="L496" s="540" t="s">
        <v>829</v>
      </c>
      <c r="M496" s="655">
        <v>44197</v>
      </c>
      <c r="N496" s="540"/>
      <c r="O496" s="654">
        <v>1</v>
      </c>
      <c r="P496" s="653" t="s">
        <v>921</v>
      </c>
      <c r="Q496" s="653" t="s">
        <v>831</v>
      </c>
      <c r="R496" s="653" t="s">
        <v>832</v>
      </c>
      <c r="S496" s="540" t="s">
        <v>833</v>
      </c>
      <c r="T496" s="653" t="s">
        <v>2034</v>
      </c>
    </row>
    <row r="497" spans="2:20">
      <c r="B497" s="653" t="s">
        <v>875</v>
      </c>
      <c r="C497" s="653" t="s">
        <v>875</v>
      </c>
      <c r="D497" s="654">
        <v>-28</v>
      </c>
      <c r="E497" s="654">
        <v>-23</v>
      </c>
      <c r="F497" s="654">
        <v>0</v>
      </c>
      <c r="G497" s="654">
        <v>0</v>
      </c>
      <c r="H497" s="653" t="s">
        <v>827</v>
      </c>
      <c r="I497" s="653" t="s">
        <v>876</v>
      </c>
      <c r="J497" s="653" t="s">
        <v>3069</v>
      </c>
      <c r="K497" s="653" t="s">
        <v>842</v>
      </c>
      <c r="L497" s="540" t="s">
        <v>829</v>
      </c>
      <c r="M497" s="655">
        <v>44197</v>
      </c>
      <c r="N497" s="540"/>
      <c r="O497" s="654">
        <v>1</v>
      </c>
      <c r="P497" s="653" t="s">
        <v>922</v>
      </c>
      <c r="Q497" s="653" t="s">
        <v>831</v>
      </c>
      <c r="R497" s="653" t="s">
        <v>832</v>
      </c>
      <c r="S497" s="540" t="s">
        <v>833</v>
      </c>
      <c r="T497" s="653" t="s">
        <v>2034</v>
      </c>
    </row>
    <row r="498" spans="2:20">
      <c r="B498" s="653" t="s">
        <v>875</v>
      </c>
      <c r="C498" s="653" t="s">
        <v>875</v>
      </c>
      <c r="D498" s="654">
        <v>-16</v>
      </c>
      <c r="E498" s="654">
        <v>-11</v>
      </c>
      <c r="F498" s="654">
        <v>0</v>
      </c>
      <c r="G498" s="654">
        <v>0</v>
      </c>
      <c r="H498" s="653" t="s">
        <v>827</v>
      </c>
      <c r="I498" s="653" t="s">
        <v>876</v>
      </c>
      <c r="J498" s="653" t="s">
        <v>3069</v>
      </c>
      <c r="K498" s="653" t="s">
        <v>842</v>
      </c>
      <c r="L498" s="540" t="s">
        <v>829</v>
      </c>
      <c r="M498" s="655">
        <v>44197</v>
      </c>
      <c r="N498" s="540"/>
      <c r="O498" s="654">
        <v>1</v>
      </c>
      <c r="P498" s="653" t="s">
        <v>923</v>
      </c>
      <c r="Q498" s="653" t="s">
        <v>831</v>
      </c>
      <c r="R498" s="653" t="s">
        <v>832</v>
      </c>
      <c r="S498" s="540" t="s">
        <v>833</v>
      </c>
      <c r="T498" s="653" t="s">
        <v>2033</v>
      </c>
    </row>
    <row r="499" spans="2:20">
      <c r="B499" s="653" t="s">
        <v>1164</v>
      </c>
      <c r="C499" s="653" t="s">
        <v>510</v>
      </c>
      <c r="D499" s="654">
        <v>92</v>
      </c>
      <c r="E499" s="654">
        <v>97</v>
      </c>
      <c r="F499" s="654">
        <v>0</v>
      </c>
      <c r="G499" s="654">
        <v>0</v>
      </c>
      <c r="H499" s="653" t="s">
        <v>2244</v>
      </c>
      <c r="I499" s="653" t="s">
        <v>2884</v>
      </c>
      <c r="J499" s="653" t="s">
        <v>3684</v>
      </c>
      <c r="K499" s="653" t="s">
        <v>854</v>
      </c>
      <c r="L499" s="540" t="s">
        <v>829</v>
      </c>
      <c r="M499" s="655">
        <v>44205</v>
      </c>
      <c r="N499" s="540"/>
      <c r="O499" s="654">
        <v>1</v>
      </c>
      <c r="P499" s="653" t="s">
        <v>830</v>
      </c>
      <c r="Q499" s="653" t="s">
        <v>839</v>
      </c>
      <c r="R499" s="540"/>
      <c r="S499" s="540" t="s">
        <v>833</v>
      </c>
      <c r="T499" s="653" t="s">
        <v>1984</v>
      </c>
    </row>
    <row r="500" spans="2:20">
      <c r="B500" s="653" t="s">
        <v>1165</v>
      </c>
      <c r="C500" s="653" t="s">
        <v>575</v>
      </c>
      <c r="D500" s="654">
        <v>108</v>
      </c>
      <c r="E500" s="654">
        <v>113</v>
      </c>
      <c r="F500" s="654">
        <v>0</v>
      </c>
      <c r="G500" s="654">
        <v>0</v>
      </c>
      <c r="H500" s="653" t="s">
        <v>868</v>
      </c>
      <c r="I500" s="653" t="s">
        <v>869</v>
      </c>
      <c r="J500" s="653" t="s">
        <v>3773</v>
      </c>
      <c r="K500" s="653" t="s">
        <v>2824</v>
      </c>
      <c r="L500" s="540" t="s">
        <v>829</v>
      </c>
      <c r="M500" s="655">
        <v>44204</v>
      </c>
      <c r="N500" s="540"/>
      <c r="O500" s="654">
        <v>1</v>
      </c>
      <c r="P500" s="653" t="s">
        <v>830</v>
      </c>
      <c r="Q500" s="653" t="s">
        <v>831</v>
      </c>
      <c r="R500" s="653" t="s">
        <v>832</v>
      </c>
      <c r="S500" s="540" t="s">
        <v>833</v>
      </c>
      <c r="T500" s="653" t="s">
        <v>1959</v>
      </c>
    </row>
    <row r="501" spans="2:20">
      <c r="B501" s="653" t="s">
        <v>1166</v>
      </c>
      <c r="C501" s="653" t="s">
        <v>575</v>
      </c>
      <c r="D501" s="654">
        <v>139</v>
      </c>
      <c r="E501" s="654">
        <v>144</v>
      </c>
      <c r="F501" s="654">
        <v>0</v>
      </c>
      <c r="G501" s="654">
        <v>0</v>
      </c>
      <c r="H501" s="653" t="s">
        <v>868</v>
      </c>
      <c r="I501" s="653" t="s">
        <v>869</v>
      </c>
      <c r="J501" s="653" t="s">
        <v>3773</v>
      </c>
      <c r="K501" s="653" t="s">
        <v>2988</v>
      </c>
      <c r="L501" s="540" t="s">
        <v>829</v>
      </c>
      <c r="M501" s="655">
        <v>44204</v>
      </c>
      <c r="N501" s="540"/>
      <c r="O501" s="654">
        <v>1</v>
      </c>
      <c r="P501" s="653" t="s">
        <v>830</v>
      </c>
      <c r="Q501" s="653" t="s">
        <v>831</v>
      </c>
      <c r="R501" s="653" t="s">
        <v>832</v>
      </c>
      <c r="S501" s="540" t="s">
        <v>833</v>
      </c>
      <c r="T501" s="540"/>
    </row>
    <row r="502" spans="2:20">
      <c r="B502" s="653" t="s">
        <v>1167</v>
      </c>
      <c r="C502" s="653" t="s">
        <v>982</v>
      </c>
      <c r="D502" s="654">
        <v>34</v>
      </c>
      <c r="E502" s="654">
        <v>39</v>
      </c>
      <c r="F502" s="654">
        <v>0</v>
      </c>
      <c r="G502" s="654">
        <v>0</v>
      </c>
      <c r="H502" s="653" t="s">
        <v>913</v>
      </c>
      <c r="I502" s="653" t="s">
        <v>881</v>
      </c>
      <c r="J502" s="653" t="s">
        <v>1124</v>
      </c>
      <c r="K502" s="653" t="s">
        <v>937</v>
      </c>
      <c r="L502" s="540" t="s">
        <v>829</v>
      </c>
      <c r="M502" s="655">
        <v>44197</v>
      </c>
      <c r="N502" s="540"/>
      <c r="O502" s="654">
        <v>1</v>
      </c>
      <c r="P502" s="653" t="s">
        <v>830</v>
      </c>
      <c r="Q502" s="653" t="s">
        <v>831</v>
      </c>
      <c r="R502" s="653" t="s">
        <v>832</v>
      </c>
      <c r="S502" s="540" t="s">
        <v>833</v>
      </c>
      <c r="T502" s="540"/>
    </row>
    <row r="503" spans="2:20">
      <c r="B503" s="653" t="s">
        <v>1167</v>
      </c>
      <c r="C503" s="653" t="s">
        <v>1079</v>
      </c>
      <c r="D503" s="654">
        <v>34</v>
      </c>
      <c r="E503" s="654">
        <v>39</v>
      </c>
      <c r="F503" s="654">
        <v>0</v>
      </c>
      <c r="G503" s="654">
        <v>0</v>
      </c>
      <c r="H503" s="653" t="s">
        <v>913</v>
      </c>
      <c r="I503" s="653" t="s">
        <v>881</v>
      </c>
      <c r="J503" s="653" t="s">
        <v>1124</v>
      </c>
      <c r="K503" s="653" t="s">
        <v>937</v>
      </c>
      <c r="L503" s="540" t="s">
        <v>829</v>
      </c>
      <c r="M503" s="655">
        <v>44197</v>
      </c>
      <c r="N503" s="540"/>
      <c r="O503" s="654">
        <v>1</v>
      </c>
      <c r="P503" s="653" t="s">
        <v>830</v>
      </c>
      <c r="Q503" s="653" t="s">
        <v>831</v>
      </c>
      <c r="R503" s="653" t="s">
        <v>832</v>
      </c>
      <c r="S503" s="540" t="s">
        <v>833</v>
      </c>
      <c r="T503" s="540"/>
    </row>
    <row r="504" spans="2:20">
      <c r="B504" s="653" t="s">
        <v>1488</v>
      </c>
      <c r="C504" s="653" t="s">
        <v>875</v>
      </c>
      <c r="D504" s="654">
        <v>-32</v>
      </c>
      <c r="E504" s="654">
        <v>-27</v>
      </c>
      <c r="F504" s="654">
        <v>45</v>
      </c>
      <c r="G504" s="654">
        <v>0</v>
      </c>
      <c r="H504" s="653" t="s">
        <v>827</v>
      </c>
      <c r="I504" s="653" t="s">
        <v>876</v>
      </c>
      <c r="J504" s="653" t="s">
        <v>3069</v>
      </c>
      <c r="K504" s="653" t="s">
        <v>939</v>
      </c>
      <c r="L504" s="540" t="s">
        <v>829</v>
      </c>
      <c r="M504" s="655">
        <v>44197</v>
      </c>
      <c r="N504" s="540"/>
      <c r="O504" s="654">
        <v>1</v>
      </c>
      <c r="P504" s="653" t="s">
        <v>830</v>
      </c>
      <c r="Q504" s="653" t="s">
        <v>831</v>
      </c>
      <c r="R504" s="653" t="s">
        <v>832</v>
      </c>
      <c r="S504" s="540" t="s">
        <v>834</v>
      </c>
      <c r="T504" s="653" t="s">
        <v>1994</v>
      </c>
    </row>
    <row r="505" spans="2:20">
      <c r="B505" s="653" t="s">
        <v>1168</v>
      </c>
      <c r="C505" s="653" t="s">
        <v>568</v>
      </c>
      <c r="D505" s="654">
        <v>157</v>
      </c>
      <c r="E505" s="654">
        <v>162</v>
      </c>
      <c r="F505" s="654">
        <v>0</v>
      </c>
      <c r="G505" s="654">
        <v>0</v>
      </c>
      <c r="H505" s="653" t="s">
        <v>868</v>
      </c>
      <c r="I505" s="653" t="s">
        <v>869</v>
      </c>
      <c r="J505" s="653" t="s">
        <v>3772</v>
      </c>
      <c r="K505" s="653" t="s">
        <v>937</v>
      </c>
      <c r="L505" s="540" t="s">
        <v>829</v>
      </c>
      <c r="M505" s="655">
        <v>44204</v>
      </c>
      <c r="N505" s="540"/>
      <c r="O505" s="654">
        <v>1</v>
      </c>
      <c r="P505" s="653" t="s">
        <v>830</v>
      </c>
      <c r="Q505" s="653" t="s">
        <v>831</v>
      </c>
      <c r="R505" s="653" t="s">
        <v>832</v>
      </c>
      <c r="S505" s="540" t="s">
        <v>833</v>
      </c>
      <c r="T505" s="540"/>
    </row>
    <row r="506" spans="2:20">
      <c r="B506" s="653" t="s">
        <v>2598</v>
      </c>
      <c r="C506" s="653" t="s">
        <v>568</v>
      </c>
      <c r="D506" s="654">
        <v>197</v>
      </c>
      <c r="E506" s="654">
        <v>202</v>
      </c>
      <c r="F506" s="654">
        <v>0</v>
      </c>
      <c r="G506" s="654">
        <v>0</v>
      </c>
      <c r="H506" s="653" t="s">
        <v>868</v>
      </c>
      <c r="I506" s="653" t="s">
        <v>869</v>
      </c>
      <c r="J506" s="653" t="s">
        <v>3772</v>
      </c>
      <c r="K506" s="653" t="s">
        <v>937</v>
      </c>
      <c r="L506" s="540" t="s">
        <v>829</v>
      </c>
      <c r="M506" s="655">
        <v>44204</v>
      </c>
      <c r="N506" s="540"/>
      <c r="O506" s="654">
        <v>2</v>
      </c>
      <c r="P506" s="653" t="s">
        <v>830</v>
      </c>
      <c r="Q506" s="653" t="s">
        <v>831</v>
      </c>
      <c r="R506" s="653" t="s">
        <v>832</v>
      </c>
      <c r="S506" s="540" t="s">
        <v>833</v>
      </c>
      <c r="T506" s="653" t="s">
        <v>1959</v>
      </c>
    </row>
    <row r="507" spans="2:20">
      <c r="B507" s="653" t="s">
        <v>1169</v>
      </c>
      <c r="C507" s="653" t="s">
        <v>510</v>
      </c>
      <c r="D507" s="654">
        <v>100</v>
      </c>
      <c r="E507" s="654">
        <v>105</v>
      </c>
      <c r="F507" s="654">
        <v>0</v>
      </c>
      <c r="G507" s="654">
        <v>0</v>
      </c>
      <c r="H507" s="653" t="s">
        <v>2244</v>
      </c>
      <c r="I507" s="653" t="s">
        <v>2884</v>
      </c>
      <c r="J507" s="653" t="s">
        <v>3684</v>
      </c>
      <c r="K507" s="653" t="s">
        <v>854</v>
      </c>
      <c r="L507" s="540" t="s">
        <v>829</v>
      </c>
      <c r="M507" s="655">
        <v>44219</v>
      </c>
      <c r="N507" s="540"/>
      <c r="O507" s="654">
        <v>1</v>
      </c>
      <c r="P507" s="653" t="s">
        <v>830</v>
      </c>
      <c r="Q507" s="653" t="s">
        <v>839</v>
      </c>
      <c r="R507" s="540"/>
      <c r="S507" s="540" t="s">
        <v>833</v>
      </c>
      <c r="T507" s="653" t="s">
        <v>1984</v>
      </c>
    </row>
    <row r="508" spans="2:20">
      <c r="B508" s="653" t="s">
        <v>1170</v>
      </c>
      <c r="C508" s="653" t="s">
        <v>865</v>
      </c>
      <c r="D508" s="654">
        <v>35</v>
      </c>
      <c r="E508" s="654">
        <v>40</v>
      </c>
      <c r="F508" s="654">
        <v>0</v>
      </c>
      <c r="G508" s="654">
        <v>0</v>
      </c>
      <c r="H508" s="653" t="s">
        <v>866</v>
      </c>
      <c r="I508" s="653" t="s">
        <v>2828</v>
      </c>
      <c r="J508" s="653" t="s">
        <v>2232</v>
      </c>
      <c r="K508" s="653" t="s">
        <v>1123</v>
      </c>
      <c r="L508" s="540" t="s">
        <v>829</v>
      </c>
      <c r="M508" s="655">
        <v>44210</v>
      </c>
      <c r="N508" s="540"/>
      <c r="O508" s="654">
        <v>1</v>
      </c>
      <c r="P508" s="653" t="s">
        <v>830</v>
      </c>
      <c r="Q508" s="653" t="s">
        <v>831</v>
      </c>
      <c r="R508" s="653" t="s">
        <v>832</v>
      </c>
      <c r="S508" s="540" t="s">
        <v>833</v>
      </c>
      <c r="T508" s="653" t="s">
        <v>1967</v>
      </c>
    </row>
    <row r="509" spans="2:20">
      <c r="B509" s="653" t="s">
        <v>3637</v>
      </c>
      <c r="C509" s="653" t="s">
        <v>910</v>
      </c>
      <c r="D509" s="654">
        <v>161</v>
      </c>
      <c r="E509" s="654">
        <v>166</v>
      </c>
      <c r="F509" s="654">
        <v>0</v>
      </c>
      <c r="G509" s="654">
        <v>0</v>
      </c>
      <c r="H509" s="653" t="s">
        <v>868</v>
      </c>
      <c r="I509" s="653" t="s">
        <v>869</v>
      </c>
      <c r="J509" s="653" t="s">
        <v>991</v>
      </c>
      <c r="K509" s="653" t="s">
        <v>888</v>
      </c>
      <c r="L509" s="540" t="s">
        <v>829</v>
      </c>
      <c r="M509" s="655">
        <v>44197</v>
      </c>
      <c r="N509" s="540"/>
      <c r="O509" s="654">
        <v>1</v>
      </c>
      <c r="P509" s="653" t="s">
        <v>830</v>
      </c>
      <c r="Q509" s="653" t="s">
        <v>831</v>
      </c>
      <c r="R509" s="653" t="s">
        <v>832</v>
      </c>
      <c r="S509" s="540" t="s">
        <v>833</v>
      </c>
      <c r="T509" s="540"/>
    </row>
    <row r="510" spans="2:20">
      <c r="B510" s="653" t="s">
        <v>1171</v>
      </c>
      <c r="C510" s="653" t="s">
        <v>178</v>
      </c>
      <c r="D510" s="654">
        <v>30</v>
      </c>
      <c r="E510" s="654">
        <v>35</v>
      </c>
      <c r="F510" s="654">
        <v>0</v>
      </c>
      <c r="G510" s="654">
        <v>0</v>
      </c>
      <c r="H510" s="653" t="s">
        <v>841</v>
      </c>
      <c r="I510" s="653" t="s">
        <v>1339</v>
      </c>
      <c r="J510" s="653" t="s">
        <v>2995</v>
      </c>
      <c r="K510" s="653" t="s">
        <v>842</v>
      </c>
      <c r="L510" s="540" t="s">
        <v>829</v>
      </c>
      <c r="M510" s="655">
        <v>44186</v>
      </c>
      <c r="N510" s="655">
        <v>44220</v>
      </c>
      <c r="O510" s="654">
        <v>1</v>
      </c>
      <c r="P510" s="653" t="s">
        <v>830</v>
      </c>
      <c r="Q510" s="653" t="s">
        <v>831</v>
      </c>
      <c r="R510" s="653" t="s">
        <v>832</v>
      </c>
      <c r="S510" s="540" t="s">
        <v>833</v>
      </c>
      <c r="T510" s="653" t="s">
        <v>2306</v>
      </c>
    </row>
    <row r="511" spans="2:20">
      <c r="B511" s="653" t="s">
        <v>1171</v>
      </c>
      <c r="C511" s="653" t="s">
        <v>178</v>
      </c>
      <c r="D511" s="654">
        <v>40</v>
      </c>
      <c r="E511" s="654">
        <v>45</v>
      </c>
      <c r="F511" s="654">
        <v>0</v>
      </c>
      <c r="G511" s="654">
        <v>0</v>
      </c>
      <c r="H511" s="653" t="s">
        <v>841</v>
      </c>
      <c r="I511" s="653" t="s">
        <v>1339</v>
      </c>
      <c r="J511" s="653" t="s">
        <v>2995</v>
      </c>
      <c r="K511" s="653" t="s">
        <v>842</v>
      </c>
      <c r="L511" s="540" t="s">
        <v>829</v>
      </c>
      <c r="M511" s="655">
        <v>44221</v>
      </c>
      <c r="N511" s="540"/>
      <c r="O511" s="654">
        <v>1</v>
      </c>
      <c r="P511" s="653" t="s">
        <v>830</v>
      </c>
      <c r="Q511" s="653" t="s">
        <v>831</v>
      </c>
      <c r="R511" s="653" t="s">
        <v>832</v>
      </c>
      <c r="S511" s="540" t="s">
        <v>833</v>
      </c>
      <c r="T511" s="653" t="s">
        <v>2306</v>
      </c>
    </row>
    <row r="512" spans="2:20">
      <c r="B512" s="653" t="s">
        <v>1171</v>
      </c>
      <c r="C512" s="653" t="s">
        <v>1171</v>
      </c>
      <c r="D512" s="654">
        <v>-10</v>
      </c>
      <c r="E512" s="654">
        <v>-5</v>
      </c>
      <c r="F512" s="654">
        <v>0</v>
      </c>
      <c r="G512" s="654">
        <v>0</v>
      </c>
      <c r="H512" s="653" t="s">
        <v>868</v>
      </c>
      <c r="I512" s="653" t="s">
        <v>869</v>
      </c>
      <c r="J512" s="653" t="s">
        <v>1040</v>
      </c>
      <c r="K512" s="653" t="s">
        <v>2578</v>
      </c>
      <c r="L512" s="540" t="s">
        <v>829</v>
      </c>
      <c r="M512" s="655">
        <v>44186</v>
      </c>
      <c r="N512" s="655">
        <v>44220</v>
      </c>
      <c r="O512" s="654">
        <v>1</v>
      </c>
      <c r="P512" s="653" t="s">
        <v>830</v>
      </c>
      <c r="Q512" s="653" t="s">
        <v>831</v>
      </c>
      <c r="R512" s="653" t="s">
        <v>832</v>
      </c>
      <c r="S512" s="540" t="s">
        <v>833</v>
      </c>
      <c r="T512" s="653" t="s">
        <v>2365</v>
      </c>
    </row>
    <row r="513" spans="2:20">
      <c r="B513" s="653" t="s">
        <v>1171</v>
      </c>
      <c r="C513" s="653" t="s">
        <v>1171</v>
      </c>
      <c r="D513" s="654">
        <v>0</v>
      </c>
      <c r="E513" s="654">
        <v>5</v>
      </c>
      <c r="F513" s="654">
        <v>0</v>
      </c>
      <c r="G513" s="654">
        <v>0</v>
      </c>
      <c r="H513" s="653" t="s">
        <v>868</v>
      </c>
      <c r="I513" s="653" t="s">
        <v>869</v>
      </c>
      <c r="J513" s="653" t="s">
        <v>1040</v>
      </c>
      <c r="K513" s="653" t="s">
        <v>2578</v>
      </c>
      <c r="L513" s="540" t="s">
        <v>829</v>
      </c>
      <c r="M513" s="655">
        <v>44221</v>
      </c>
      <c r="N513" s="540"/>
      <c r="O513" s="654">
        <v>1</v>
      </c>
      <c r="P513" s="653" t="s">
        <v>830</v>
      </c>
      <c r="Q513" s="653" t="s">
        <v>831</v>
      </c>
      <c r="R513" s="653" t="s">
        <v>832</v>
      </c>
      <c r="S513" s="540" t="s">
        <v>833</v>
      </c>
      <c r="T513" s="653" t="s">
        <v>2365</v>
      </c>
    </row>
    <row r="514" spans="2:20">
      <c r="B514" s="653" t="s">
        <v>1172</v>
      </c>
      <c r="C514" s="653" t="s">
        <v>564</v>
      </c>
      <c r="D514" s="654">
        <v>24</v>
      </c>
      <c r="E514" s="654">
        <v>29</v>
      </c>
      <c r="F514" s="654">
        <v>0</v>
      </c>
      <c r="G514" s="654">
        <v>0</v>
      </c>
      <c r="H514" s="653" t="s">
        <v>886</v>
      </c>
      <c r="I514" s="653" t="s">
        <v>887</v>
      </c>
      <c r="J514" s="653" t="s">
        <v>3017</v>
      </c>
      <c r="K514" s="653" t="s">
        <v>859</v>
      </c>
      <c r="L514" s="540" t="s">
        <v>829</v>
      </c>
      <c r="M514" s="655">
        <v>44197</v>
      </c>
      <c r="N514" s="540"/>
      <c r="O514" s="654">
        <v>1</v>
      </c>
      <c r="P514" s="653" t="s">
        <v>830</v>
      </c>
      <c r="Q514" s="653" t="s">
        <v>831</v>
      </c>
      <c r="R514" s="653" t="s">
        <v>832</v>
      </c>
      <c r="S514" s="540" t="s">
        <v>833</v>
      </c>
      <c r="T514" s="540"/>
    </row>
    <row r="515" spans="2:20">
      <c r="B515" s="653" t="s">
        <v>1173</v>
      </c>
      <c r="C515" s="653" t="s">
        <v>873</v>
      </c>
      <c r="D515" s="654">
        <v>71</v>
      </c>
      <c r="E515" s="654">
        <v>76</v>
      </c>
      <c r="F515" s="654">
        <v>0</v>
      </c>
      <c r="G515" s="654">
        <v>0</v>
      </c>
      <c r="H515" s="653" t="s">
        <v>826</v>
      </c>
      <c r="I515" s="653" t="s">
        <v>827</v>
      </c>
      <c r="J515" s="653" t="s">
        <v>2938</v>
      </c>
      <c r="K515" s="653" t="s">
        <v>888</v>
      </c>
      <c r="L515" s="540" t="s">
        <v>829</v>
      </c>
      <c r="M515" s="655">
        <v>44197</v>
      </c>
      <c r="N515" s="540"/>
      <c r="O515" s="654">
        <v>1</v>
      </c>
      <c r="P515" s="653" t="s">
        <v>830</v>
      </c>
      <c r="Q515" s="653" t="s">
        <v>831</v>
      </c>
      <c r="R515" s="653" t="s">
        <v>832</v>
      </c>
      <c r="S515" s="540" t="s">
        <v>833</v>
      </c>
      <c r="T515" s="540"/>
    </row>
    <row r="516" spans="2:20">
      <c r="B516" s="653" t="s">
        <v>1174</v>
      </c>
      <c r="C516" s="653" t="s">
        <v>563</v>
      </c>
      <c r="D516" s="654">
        <v>284</v>
      </c>
      <c r="E516" s="654">
        <v>294</v>
      </c>
      <c r="F516" s="654">
        <v>0</v>
      </c>
      <c r="G516" s="654">
        <v>0</v>
      </c>
      <c r="H516" s="653" t="s">
        <v>826</v>
      </c>
      <c r="I516" s="653" t="s">
        <v>827</v>
      </c>
      <c r="J516" s="653" t="s">
        <v>2414</v>
      </c>
      <c r="K516" s="653" t="s">
        <v>851</v>
      </c>
      <c r="L516" s="540" t="s">
        <v>829</v>
      </c>
      <c r="M516" s="655">
        <v>44214</v>
      </c>
      <c r="N516" s="540"/>
      <c r="O516" s="654">
        <v>1</v>
      </c>
      <c r="P516" s="653" t="s">
        <v>830</v>
      </c>
      <c r="Q516" s="653" t="s">
        <v>839</v>
      </c>
      <c r="R516" s="540"/>
      <c r="S516" s="540" t="s">
        <v>833</v>
      </c>
      <c r="T516" s="653" t="s">
        <v>1993</v>
      </c>
    </row>
    <row r="517" spans="2:20">
      <c r="B517" s="653" t="s">
        <v>1175</v>
      </c>
      <c r="C517" s="653" t="s">
        <v>563</v>
      </c>
      <c r="D517" s="654">
        <v>336</v>
      </c>
      <c r="E517" s="654">
        <v>346</v>
      </c>
      <c r="F517" s="654">
        <v>0</v>
      </c>
      <c r="G517" s="654">
        <v>0</v>
      </c>
      <c r="H517" s="653" t="s">
        <v>826</v>
      </c>
      <c r="I517" s="653" t="s">
        <v>827</v>
      </c>
      <c r="J517" s="653" t="s">
        <v>2414</v>
      </c>
      <c r="K517" s="653" t="s">
        <v>846</v>
      </c>
      <c r="L517" s="540" t="s">
        <v>829</v>
      </c>
      <c r="M517" s="655">
        <v>44214</v>
      </c>
      <c r="N517" s="540"/>
      <c r="O517" s="654">
        <v>1</v>
      </c>
      <c r="P517" s="653" t="s">
        <v>830</v>
      </c>
      <c r="Q517" s="653" t="s">
        <v>839</v>
      </c>
      <c r="R517" s="540"/>
      <c r="S517" s="540" t="s">
        <v>833</v>
      </c>
      <c r="T517" s="653" t="s">
        <v>1993</v>
      </c>
    </row>
    <row r="518" spans="2:20">
      <c r="B518" s="653" t="s">
        <v>1176</v>
      </c>
      <c r="C518" s="653" t="s">
        <v>902</v>
      </c>
      <c r="D518" s="654">
        <v>291</v>
      </c>
      <c r="E518" s="654">
        <v>301</v>
      </c>
      <c r="F518" s="654">
        <v>30</v>
      </c>
      <c r="G518" s="654">
        <v>25</v>
      </c>
      <c r="H518" s="653" t="s">
        <v>893</v>
      </c>
      <c r="I518" s="653" t="s">
        <v>838</v>
      </c>
      <c r="J518" s="653" t="s">
        <v>2418</v>
      </c>
      <c r="K518" s="653" t="s">
        <v>846</v>
      </c>
      <c r="L518" s="540" t="s">
        <v>829</v>
      </c>
      <c r="M518" s="655">
        <v>44214</v>
      </c>
      <c r="N518" s="540"/>
      <c r="O518" s="654">
        <v>1</v>
      </c>
      <c r="P518" s="653" t="s">
        <v>830</v>
      </c>
      <c r="Q518" s="653" t="s">
        <v>831</v>
      </c>
      <c r="R518" s="653" t="s">
        <v>847</v>
      </c>
      <c r="S518" s="540" t="s">
        <v>833</v>
      </c>
      <c r="T518" s="653" t="s">
        <v>1961</v>
      </c>
    </row>
    <row r="519" spans="2:20">
      <c r="B519" s="653" t="s">
        <v>1177</v>
      </c>
      <c r="C519" s="653" t="s">
        <v>564</v>
      </c>
      <c r="D519" s="654">
        <v>-126</v>
      </c>
      <c r="E519" s="654">
        <v>-121</v>
      </c>
      <c r="F519" s="654">
        <v>0</v>
      </c>
      <c r="G519" s="654">
        <v>0</v>
      </c>
      <c r="H519" s="653" t="s">
        <v>886</v>
      </c>
      <c r="I519" s="653" t="s">
        <v>887</v>
      </c>
      <c r="J519" s="653" t="s">
        <v>3017</v>
      </c>
      <c r="K519" s="653" t="s">
        <v>842</v>
      </c>
      <c r="L519" s="540" t="s">
        <v>829</v>
      </c>
      <c r="M519" s="655">
        <v>44197</v>
      </c>
      <c r="N519" s="540"/>
      <c r="O519" s="654">
        <v>1</v>
      </c>
      <c r="P519" s="653" t="s">
        <v>921</v>
      </c>
      <c r="Q519" s="653" t="s">
        <v>831</v>
      </c>
      <c r="R519" s="653" t="s">
        <v>832</v>
      </c>
      <c r="S519" s="540" t="s">
        <v>833</v>
      </c>
      <c r="T519" s="653" t="s">
        <v>1978</v>
      </c>
    </row>
    <row r="520" spans="2:20">
      <c r="B520" s="653" t="s">
        <v>1177</v>
      </c>
      <c r="C520" s="653" t="s">
        <v>564</v>
      </c>
      <c r="D520" s="654">
        <v>-91</v>
      </c>
      <c r="E520" s="654">
        <v>-86</v>
      </c>
      <c r="F520" s="654">
        <v>0</v>
      </c>
      <c r="G520" s="654">
        <v>0</v>
      </c>
      <c r="H520" s="653" t="s">
        <v>886</v>
      </c>
      <c r="I520" s="653" t="s">
        <v>887</v>
      </c>
      <c r="J520" s="653" t="s">
        <v>3017</v>
      </c>
      <c r="K520" s="653" t="s">
        <v>842</v>
      </c>
      <c r="L520" s="540" t="s">
        <v>829</v>
      </c>
      <c r="M520" s="655">
        <v>44197</v>
      </c>
      <c r="N520" s="540"/>
      <c r="O520" s="654">
        <v>1</v>
      </c>
      <c r="P520" s="653" t="s">
        <v>922</v>
      </c>
      <c r="Q520" s="653" t="s">
        <v>831</v>
      </c>
      <c r="R520" s="653" t="s">
        <v>832</v>
      </c>
      <c r="S520" s="540" t="s">
        <v>833</v>
      </c>
      <c r="T520" s="653" t="s">
        <v>1977</v>
      </c>
    </row>
    <row r="521" spans="2:20">
      <c r="B521" s="653" t="s">
        <v>1177</v>
      </c>
      <c r="C521" s="653" t="s">
        <v>564</v>
      </c>
      <c r="D521" s="654">
        <v>-76</v>
      </c>
      <c r="E521" s="654">
        <v>-71</v>
      </c>
      <c r="F521" s="654">
        <v>0</v>
      </c>
      <c r="G521" s="654">
        <v>0</v>
      </c>
      <c r="H521" s="653" t="s">
        <v>886</v>
      </c>
      <c r="I521" s="653" t="s">
        <v>887</v>
      </c>
      <c r="J521" s="653" t="s">
        <v>3017</v>
      </c>
      <c r="K521" s="653" t="s">
        <v>842</v>
      </c>
      <c r="L521" s="540" t="s">
        <v>829</v>
      </c>
      <c r="M521" s="655">
        <v>44197</v>
      </c>
      <c r="N521" s="540"/>
      <c r="O521" s="654">
        <v>1</v>
      </c>
      <c r="P521" s="653" t="s">
        <v>923</v>
      </c>
      <c r="Q521" s="653" t="s">
        <v>831</v>
      </c>
      <c r="R521" s="653" t="s">
        <v>832</v>
      </c>
      <c r="S521" s="540" t="s">
        <v>833</v>
      </c>
      <c r="T521" s="653" t="s">
        <v>1976</v>
      </c>
    </row>
    <row r="522" spans="2:20">
      <c r="B522" s="653" t="s">
        <v>1178</v>
      </c>
      <c r="C522" s="653" t="s">
        <v>510</v>
      </c>
      <c r="D522" s="654">
        <v>127</v>
      </c>
      <c r="E522" s="654">
        <v>132</v>
      </c>
      <c r="F522" s="654">
        <v>0</v>
      </c>
      <c r="G522" s="654">
        <v>0</v>
      </c>
      <c r="H522" s="653" t="s">
        <v>2244</v>
      </c>
      <c r="I522" s="653" t="s">
        <v>2884</v>
      </c>
      <c r="J522" s="653" t="s">
        <v>3684</v>
      </c>
      <c r="K522" s="653" t="s">
        <v>854</v>
      </c>
      <c r="L522" s="540" t="s">
        <v>829</v>
      </c>
      <c r="M522" s="655">
        <v>44219</v>
      </c>
      <c r="N522" s="540"/>
      <c r="O522" s="654">
        <v>2</v>
      </c>
      <c r="P522" s="653" t="s">
        <v>830</v>
      </c>
      <c r="Q522" s="653" t="s">
        <v>839</v>
      </c>
      <c r="R522" s="540"/>
      <c r="S522" s="540" t="s">
        <v>833</v>
      </c>
      <c r="T522" s="653" t="s">
        <v>2002</v>
      </c>
    </row>
    <row r="523" spans="2:20">
      <c r="B523" s="653" t="s">
        <v>1179</v>
      </c>
      <c r="C523" s="653" t="s">
        <v>510</v>
      </c>
      <c r="D523" s="654">
        <v>225</v>
      </c>
      <c r="E523" s="654">
        <v>230</v>
      </c>
      <c r="F523" s="654">
        <v>0</v>
      </c>
      <c r="G523" s="654">
        <v>0</v>
      </c>
      <c r="H523" s="653" t="s">
        <v>2244</v>
      </c>
      <c r="I523" s="653" t="s">
        <v>2884</v>
      </c>
      <c r="J523" s="653" t="s">
        <v>3684</v>
      </c>
      <c r="K523" s="653" t="s">
        <v>898</v>
      </c>
      <c r="L523" s="540" t="s">
        <v>829</v>
      </c>
      <c r="M523" s="655">
        <v>44205</v>
      </c>
      <c r="N523" s="540"/>
      <c r="O523" s="654">
        <v>1</v>
      </c>
      <c r="P523" s="653" t="s">
        <v>830</v>
      </c>
      <c r="Q523" s="653" t="s">
        <v>839</v>
      </c>
      <c r="R523" s="540"/>
      <c r="S523" s="540" t="s">
        <v>833</v>
      </c>
      <c r="T523" s="653" t="s">
        <v>2035</v>
      </c>
    </row>
    <row r="524" spans="2:20">
      <c r="B524" s="653" t="s">
        <v>1179</v>
      </c>
      <c r="C524" s="653" t="s">
        <v>861</v>
      </c>
      <c r="D524" s="654">
        <v>400</v>
      </c>
      <c r="E524" s="654">
        <v>405</v>
      </c>
      <c r="F524" s="654">
        <v>0</v>
      </c>
      <c r="G524" s="654">
        <v>0</v>
      </c>
      <c r="H524" s="653" t="s">
        <v>868</v>
      </c>
      <c r="I524" s="653" t="s">
        <v>869</v>
      </c>
      <c r="J524" s="653" t="s">
        <v>877</v>
      </c>
      <c r="K524" s="653" t="s">
        <v>851</v>
      </c>
      <c r="L524" s="540" t="s">
        <v>829</v>
      </c>
      <c r="M524" s="655">
        <v>44197</v>
      </c>
      <c r="N524" s="540"/>
      <c r="O524" s="654">
        <v>1</v>
      </c>
      <c r="P524" s="653" t="s">
        <v>830</v>
      </c>
      <c r="Q524" s="653" t="s">
        <v>839</v>
      </c>
      <c r="R524" s="540"/>
      <c r="S524" s="540" t="s">
        <v>833</v>
      </c>
      <c r="T524" s="540"/>
    </row>
    <row r="525" spans="2:20">
      <c r="B525" s="653" t="s">
        <v>1180</v>
      </c>
      <c r="C525" s="653" t="s">
        <v>1180</v>
      </c>
      <c r="D525" s="654">
        <v>2</v>
      </c>
      <c r="E525" s="654">
        <v>7</v>
      </c>
      <c r="F525" s="654">
        <v>0</v>
      </c>
      <c r="G525" s="654">
        <v>0</v>
      </c>
      <c r="H525" s="653" t="s">
        <v>1181</v>
      </c>
      <c r="I525" s="653" t="s">
        <v>837</v>
      </c>
      <c r="J525" s="653" t="s">
        <v>3075</v>
      </c>
      <c r="K525" s="653" t="s">
        <v>3710</v>
      </c>
      <c r="L525" s="540" t="s">
        <v>829</v>
      </c>
      <c r="M525" s="655">
        <v>44177</v>
      </c>
      <c r="N525" s="540"/>
      <c r="O525" s="654">
        <v>1</v>
      </c>
      <c r="P525" s="653" t="s">
        <v>830</v>
      </c>
      <c r="Q525" s="653" t="s">
        <v>831</v>
      </c>
      <c r="R525" s="653" t="s">
        <v>832</v>
      </c>
      <c r="S525" s="540" t="s">
        <v>833</v>
      </c>
      <c r="T525" s="653" t="s">
        <v>2243</v>
      </c>
    </row>
    <row r="526" spans="2:20">
      <c r="B526" s="653" t="s">
        <v>1182</v>
      </c>
      <c r="C526" s="653" t="s">
        <v>1182</v>
      </c>
      <c r="D526" s="654">
        <v>250</v>
      </c>
      <c r="E526" s="654">
        <v>255</v>
      </c>
      <c r="F526" s="654">
        <v>0</v>
      </c>
      <c r="G526" s="654">
        <v>0</v>
      </c>
      <c r="H526" s="653" t="s">
        <v>869</v>
      </c>
      <c r="I526" s="653" t="s">
        <v>876</v>
      </c>
      <c r="J526" s="653" t="s">
        <v>1124</v>
      </c>
      <c r="K526" s="653" t="s">
        <v>888</v>
      </c>
      <c r="L526" s="540" t="s">
        <v>829</v>
      </c>
      <c r="M526" s="655">
        <v>44212</v>
      </c>
      <c r="N526" s="540"/>
      <c r="O526" s="654">
        <v>1</v>
      </c>
      <c r="P526" s="653" t="s">
        <v>830</v>
      </c>
      <c r="Q526" s="653" t="s">
        <v>839</v>
      </c>
      <c r="R526" s="540"/>
      <c r="S526" s="540" t="s">
        <v>833</v>
      </c>
      <c r="T526" s="653" t="s">
        <v>2962</v>
      </c>
    </row>
    <row r="527" spans="2:20">
      <c r="B527" s="653" t="s">
        <v>1183</v>
      </c>
      <c r="C527" s="653" t="s">
        <v>1149</v>
      </c>
      <c r="D527" s="654">
        <v>130</v>
      </c>
      <c r="E527" s="654">
        <v>135</v>
      </c>
      <c r="F527" s="654">
        <v>0</v>
      </c>
      <c r="G527" s="654">
        <v>0</v>
      </c>
      <c r="H527" s="653" t="s">
        <v>863</v>
      </c>
      <c r="I527" s="653" t="s">
        <v>838</v>
      </c>
      <c r="J527" s="653" t="s">
        <v>3593</v>
      </c>
      <c r="K527" s="653" t="s">
        <v>939</v>
      </c>
      <c r="L527" s="540" t="s">
        <v>829</v>
      </c>
      <c r="M527" s="655">
        <v>44166</v>
      </c>
      <c r="N527" s="540"/>
      <c r="O527" s="654">
        <v>3</v>
      </c>
      <c r="P527" s="653" t="s">
        <v>830</v>
      </c>
      <c r="Q527" s="653" t="s">
        <v>831</v>
      </c>
      <c r="R527" s="653" t="s">
        <v>832</v>
      </c>
      <c r="S527" s="540" t="s">
        <v>833</v>
      </c>
      <c r="T527" s="653" t="s">
        <v>1985</v>
      </c>
    </row>
    <row r="528" spans="2:20">
      <c r="B528" s="653" t="s">
        <v>1184</v>
      </c>
      <c r="C528" s="653" t="s">
        <v>575</v>
      </c>
      <c r="D528" s="654">
        <v>118</v>
      </c>
      <c r="E528" s="654">
        <v>123</v>
      </c>
      <c r="F528" s="654">
        <v>0</v>
      </c>
      <c r="G528" s="654">
        <v>0</v>
      </c>
      <c r="H528" s="653" t="s">
        <v>868</v>
      </c>
      <c r="I528" s="653" t="s">
        <v>869</v>
      </c>
      <c r="J528" s="653" t="s">
        <v>3773</v>
      </c>
      <c r="K528" s="653" t="s">
        <v>2988</v>
      </c>
      <c r="L528" s="540" t="s">
        <v>829</v>
      </c>
      <c r="M528" s="655">
        <v>44204</v>
      </c>
      <c r="N528" s="540"/>
      <c r="O528" s="654">
        <v>1</v>
      </c>
      <c r="P528" s="653" t="s">
        <v>830</v>
      </c>
      <c r="Q528" s="653" t="s">
        <v>831</v>
      </c>
      <c r="R528" s="653" t="s">
        <v>832</v>
      </c>
      <c r="S528" s="540" t="s">
        <v>833</v>
      </c>
      <c r="T528" s="540"/>
    </row>
    <row r="529" spans="2:20">
      <c r="B529" s="653" t="s">
        <v>1185</v>
      </c>
      <c r="C529" s="653" t="s">
        <v>575</v>
      </c>
      <c r="D529" s="654">
        <v>149</v>
      </c>
      <c r="E529" s="654">
        <v>154</v>
      </c>
      <c r="F529" s="654">
        <v>0</v>
      </c>
      <c r="G529" s="654">
        <v>0</v>
      </c>
      <c r="H529" s="653" t="s">
        <v>868</v>
      </c>
      <c r="I529" s="653" t="s">
        <v>869</v>
      </c>
      <c r="J529" s="653" t="s">
        <v>3773</v>
      </c>
      <c r="K529" s="653" t="s">
        <v>2988</v>
      </c>
      <c r="L529" s="540" t="s">
        <v>829</v>
      </c>
      <c r="M529" s="655">
        <v>44204</v>
      </c>
      <c r="N529" s="540"/>
      <c r="O529" s="654">
        <v>1</v>
      </c>
      <c r="P529" s="653" t="s">
        <v>830</v>
      </c>
      <c r="Q529" s="653" t="s">
        <v>831</v>
      </c>
      <c r="R529" s="653" t="s">
        <v>832</v>
      </c>
      <c r="S529" s="540" t="s">
        <v>833</v>
      </c>
      <c r="T529" s="540"/>
    </row>
    <row r="530" spans="2:20">
      <c r="B530" s="653" t="s">
        <v>3368</v>
      </c>
      <c r="C530" s="653" t="s">
        <v>3369</v>
      </c>
      <c r="D530" s="654">
        <v>277</v>
      </c>
      <c r="E530" s="654">
        <v>282</v>
      </c>
      <c r="F530" s="654">
        <v>0</v>
      </c>
      <c r="G530" s="654">
        <v>0</v>
      </c>
      <c r="H530" s="653" t="s">
        <v>826</v>
      </c>
      <c r="I530" s="653" t="s">
        <v>827</v>
      </c>
      <c r="J530" s="653" t="s">
        <v>1013</v>
      </c>
      <c r="K530" s="653" t="s">
        <v>859</v>
      </c>
      <c r="L530" s="540" t="s">
        <v>829</v>
      </c>
      <c r="M530" s="655">
        <v>44197</v>
      </c>
      <c r="N530" s="540"/>
      <c r="O530" s="654">
        <v>2</v>
      </c>
      <c r="P530" s="653" t="s">
        <v>830</v>
      </c>
      <c r="Q530" s="653" t="s">
        <v>831</v>
      </c>
      <c r="R530" s="653" t="s">
        <v>832</v>
      </c>
      <c r="S530" s="540" t="s">
        <v>833</v>
      </c>
      <c r="T530" s="653" t="s">
        <v>3370</v>
      </c>
    </row>
    <row r="531" spans="2:20">
      <c r="B531" s="653" t="s">
        <v>2599</v>
      </c>
      <c r="C531" s="653" t="s">
        <v>568</v>
      </c>
      <c r="D531" s="654">
        <v>154</v>
      </c>
      <c r="E531" s="654">
        <v>159</v>
      </c>
      <c r="F531" s="654">
        <v>0</v>
      </c>
      <c r="G531" s="654">
        <v>0</v>
      </c>
      <c r="H531" s="653" t="s">
        <v>868</v>
      </c>
      <c r="I531" s="653" t="s">
        <v>869</v>
      </c>
      <c r="J531" s="653" t="s">
        <v>3772</v>
      </c>
      <c r="K531" s="653" t="s">
        <v>937</v>
      </c>
      <c r="L531" s="540" t="s">
        <v>829</v>
      </c>
      <c r="M531" s="655">
        <v>44204</v>
      </c>
      <c r="N531" s="540"/>
      <c r="O531" s="654">
        <v>2</v>
      </c>
      <c r="P531" s="653" t="s">
        <v>830</v>
      </c>
      <c r="Q531" s="653" t="s">
        <v>831</v>
      </c>
      <c r="R531" s="653" t="s">
        <v>832</v>
      </c>
      <c r="S531" s="540" t="s">
        <v>833</v>
      </c>
      <c r="T531" s="653" t="s">
        <v>1959</v>
      </c>
    </row>
    <row r="532" spans="2:20">
      <c r="B532" s="653" t="s">
        <v>1186</v>
      </c>
      <c r="C532" s="653" t="s">
        <v>873</v>
      </c>
      <c r="D532" s="654">
        <v>85</v>
      </c>
      <c r="E532" s="654">
        <v>90</v>
      </c>
      <c r="F532" s="654">
        <v>0</v>
      </c>
      <c r="G532" s="654">
        <v>0</v>
      </c>
      <c r="H532" s="653" t="s">
        <v>826</v>
      </c>
      <c r="I532" s="653" t="s">
        <v>827</v>
      </c>
      <c r="J532" s="653" t="s">
        <v>2938</v>
      </c>
      <c r="K532" s="653" t="s">
        <v>888</v>
      </c>
      <c r="L532" s="540" t="s">
        <v>829</v>
      </c>
      <c r="M532" s="655">
        <v>44197</v>
      </c>
      <c r="N532" s="540"/>
      <c r="O532" s="654">
        <v>1</v>
      </c>
      <c r="P532" s="653" t="s">
        <v>830</v>
      </c>
      <c r="Q532" s="653" t="s">
        <v>831</v>
      </c>
      <c r="R532" s="653" t="s">
        <v>832</v>
      </c>
      <c r="S532" s="540" t="s">
        <v>833</v>
      </c>
      <c r="T532" s="540"/>
    </row>
    <row r="533" spans="2:20">
      <c r="B533" s="653" t="s">
        <v>1187</v>
      </c>
      <c r="C533" s="653" t="s">
        <v>510</v>
      </c>
      <c r="D533" s="654">
        <v>80</v>
      </c>
      <c r="E533" s="654">
        <v>85</v>
      </c>
      <c r="F533" s="654">
        <v>0</v>
      </c>
      <c r="G533" s="654">
        <v>0</v>
      </c>
      <c r="H533" s="653" t="s">
        <v>2244</v>
      </c>
      <c r="I533" s="653" t="s">
        <v>2884</v>
      </c>
      <c r="J533" s="653" t="s">
        <v>3684</v>
      </c>
      <c r="K533" s="653" t="s">
        <v>854</v>
      </c>
      <c r="L533" s="540" t="s">
        <v>829</v>
      </c>
      <c r="M533" s="655">
        <v>44205</v>
      </c>
      <c r="N533" s="540"/>
      <c r="O533" s="654">
        <v>1</v>
      </c>
      <c r="P533" s="653" t="s">
        <v>830</v>
      </c>
      <c r="Q533" s="653" t="s">
        <v>831</v>
      </c>
      <c r="R533" s="653" t="s">
        <v>832</v>
      </c>
      <c r="S533" s="540" t="s">
        <v>833</v>
      </c>
      <c r="T533" s="653" t="s">
        <v>2251</v>
      </c>
    </row>
    <row r="534" spans="2:20">
      <c r="B534" s="653" t="s">
        <v>1188</v>
      </c>
      <c r="C534" s="653" t="s">
        <v>564</v>
      </c>
      <c r="D534" s="654">
        <v>44</v>
      </c>
      <c r="E534" s="654">
        <v>49</v>
      </c>
      <c r="F534" s="654">
        <v>0</v>
      </c>
      <c r="G534" s="654">
        <v>0</v>
      </c>
      <c r="H534" s="653" t="s">
        <v>886</v>
      </c>
      <c r="I534" s="653" t="s">
        <v>887</v>
      </c>
      <c r="J534" s="653" t="s">
        <v>3017</v>
      </c>
      <c r="K534" s="653" t="s">
        <v>888</v>
      </c>
      <c r="L534" s="540" t="s">
        <v>829</v>
      </c>
      <c r="M534" s="655">
        <v>44197</v>
      </c>
      <c r="N534" s="540"/>
      <c r="O534" s="654">
        <v>1</v>
      </c>
      <c r="P534" s="653" t="s">
        <v>830</v>
      </c>
      <c r="Q534" s="653" t="s">
        <v>831</v>
      </c>
      <c r="R534" s="653" t="s">
        <v>832</v>
      </c>
      <c r="S534" s="540" t="s">
        <v>833</v>
      </c>
      <c r="T534" s="540"/>
    </row>
    <row r="535" spans="2:20">
      <c r="B535" s="653" t="s">
        <v>1189</v>
      </c>
      <c r="C535" s="653" t="s">
        <v>1189</v>
      </c>
      <c r="D535" s="654">
        <v>311</v>
      </c>
      <c r="E535" s="654">
        <v>316</v>
      </c>
      <c r="F535" s="654">
        <v>0</v>
      </c>
      <c r="G535" s="654">
        <v>0</v>
      </c>
      <c r="H535" s="653" t="s">
        <v>827</v>
      </c>
      <c r="I535" s="653" t="s">
        <v>876</v>
      </c>
      <c r="J535" s="653" t="s">
        <v>2241</v>
      </c>
      <c r="K535" s="653" t="s">
        <v>978</v>
      </c>
      <c r="L535" s="540" t="s">
        <v>829</v>
      </c>
      <c r="M535" s="655">
        <v>44197</v>
      </c>
      <c r="N535" s="540"/>
      <c r="O535" s="654">
        <v>1</v>
      </c>
      <c r="P535" s="653" t="s">
        <v>830</v>
      </c>
      <c r="Q535" s="653" t="s">
        <v>839</v>
      </c>
      <c r="R535" s="540"/>
      <c r="S535" s="540" t="s">
        <v>833</v>
      </c>
      <c r="T535" s="653" t="s">
        <v>3335</v>
      </c>
    </row>
    <row r="536" spans="2:20">
      <c r="B536" s="653" t="s">
        <v>1190</v>
      </c>
      <c r="C536" s="653" t="s">
        <v>569</v>
      </c>
      <c r="D536" s="654">
        <v>305</v>
      </c>
      <c r="E536" s="654">
        <v>310</v>
      </c>
      <c r="F536" s="654">
        <v>0</v>
      </c>
      <c r="G536" s="654">
        <v>0</v>
      </c>
      <c r="H536" s="653" t="s">
        <v>3760</v>
      </c>
      <c r="I536" s="653" t="s">
        <v>2832</v>
      </c>
      <c r="J536" s="653" t="s">
        <v>3771</v>
      </c>
      <c r="K536" s="653" t="s">
        <v>859</v>
      </c>
      <c r="L536" s="540" t="s">
        <v>829</v>
      </c>
      <c r="M536" s="655">
        <v>44204</v>
      </c>
      <c r="N536" s="540"/>
      <c r="O536" s="654">
        <v>2</v>
      </c>
      <c r="P536" s="653" t="s">
        <v>830</v>
      </c>
      <c r="Q536" s="653" t="s">
        <v>839</v>
      </c>
      <c r="R536" s="540"/>
      <c r="S536" s="540" t="s">
        <v>833</v>
      </c>
      <c r="T536" s="653" t="s">
        <v>2974</v>
      </c>
    </row>
    <row r="537" spans="2:20">
      <c r="B537" s="653" t="s">
        <v>1191</v>
      </c>
      <c r="C537" s="653" t="s">
        <v>861</v>
      </c>
      <c r="D537" s="654">
        <v>240</v>
      </c>
      <c r="E537" s="654">
        <v>245</v>
      </c>
      <c r="F537" s="654">
        <v>0</v>
      </c>
      <c r="G537" s="654">
        <v>0</v>
      </c>
      <c r="H537" s="653" t="s">
        <v>868</v>
      </c>
      <c r="I537" s="653" t="s">
        <v>869</v>
      </c>
      <c r="J537" s="653" t="s">
        <v>877</v>
      </c>
      <c r="K537" s="653" t="s">
        <v>851</v>
      </c>
      <c r="L537" s="540" t="s">
        <v>829</v>
      </c>
      <c r="M537" s="655">
        <v>44197</v>
      </c>
      <c r="N537" s="540"/>
      <c r="O537" s="654">
        <v>1</v>
      </c>
      <c r="P537" s="653" t="s">
        <v>830</v>
      </c>
      <c r="Q537" s="653" t="s">
        <v>839</v>
      </c>
      <c r="R537" s="540"/>
      <c r="S537" s="540" t="s">
        <v>833</v>
      </c>
      <c r="T537" s="653" t="s">
        <v>2036</v>
      </c>
    </row>
    <row r="538" spans="2:20">
      <c r="B538" s="653" t="s">
        <v>880</v>
      </c>
      <c r="C538" s="653" t="s">
        <v>880</v>
      </c>
      <c r="D538" s="654">
        <v>37</v>
      </c>
      <c r="E538" s="654">
        <v>42</v>
      </c>
      <c r="F538" s="654">
        <v>0</v>
      </c>
      <c r="G538" s="654">
        <v>0</v>
      </c>
      <c r="H538" s="653" t="s">
        <v>868</v>
      </c>
      <c r="I538" s="653" t="s">
        <v>869</v>
      </c>
      <c r="J538" s="653" t="s">
        <v>1124</v>
      </c>
      <c r="K538" s="653" t="s">
        <v>906</v>
      </c>
      <c r="L538" s="540" t="s">
        <v>829</v>
      </c>
      <c r="M538" s="655">
        <v>44204</v>
      </c>
      <c r="N538" s="540"/>
      <c r="O538" s="654">
        <v>1</v>
      </c>
      <c r="P538" s="653" t="s">
        <v>923</v>
      </c>
      <c r="Q538" s="653" t="s">
        <v>831</v>
      </c>
      <c r="R538" s="653" t="s">
        <v>832</v>
      </c>
      <c r="S538" s="540" t="s">
        <v>833</v>
      </c>
      <c r="T538" s="653" t="s">
        <v>1976</v>
      </c>
    </row>
    <row r="539" spans="2:20">
      <c r="B539" s="653" t="s">
        <v>880</v>
      </c>
      <c r="C539" s="653" t="s">
        <v>880</v>
      </c>
      <c r="D539" s="654">
        <v>32</v>
      </c>
      <c r="E539" s="654">
        <v>37</v>
      </c>
      <c r="F539" s="654">
        <v>0</v>
      </c>
      <c r="G539" s="654">
        <v>0</v>
      </c>
      <c r="H539" s="653" t="s">
        <v>868</v>
      </c>
      <c r="I539" s="653" t="s">
        <v>869</v>
      </c>
      <c r="J539" s="653" t="s">
        <v>1124</v>
      </c>
      <c r="K539" s="653" t="s">
        <v>906</v>
      </c>
      <c r="L539" s="540" t="s">
        <v>829</v>
      </c>
      <c r="M539" s="655">
        <v>44204</v>
      </c>
      <c r="N539" s="540"/>
      <c r="O539" s="654">
        <v>1</v>
      </c>
      <c r="P539" s="653" t="s">
        <v>922</v>
      </c>
      <c r="Q539" s="653" t="s">
        <v>831</v>
      </c>
      <c r="R539" s="653" t="s">
        <v>832</v>
      </c>
      <c r="S539" s="540" t="s">
        <v>833</v>
      </c>
      <c r="T539" s="653" t="s">
        <v>1977</v>
      </c>
    </row>
    <row r="540" spans="2:20">
      <c r="B540" s="653" t="s">
        <v>880</v>
      </c>
      <c r="C540" s="653" t="s">
        <v>880</v>
      </c>
      <c r="D540" s="654">
        <v>22</v>
      </c>
      <c r="E540" s="654">
        <v>27</v>
      </c>
      <c r="F540" s="654">
        <v>0</v>
      </c>
      <c r="G540" s="654">
        <v>0</v>
      </c>
      <c r="H540" s="653" t="s">
        <v>868</v>
      </c>
      <c r="I540" s="653" t="s">
        <v>869</v>
      </c>
      <c r="J540" s="653" t="s">
        <v>1124</v>
      </c>
      <c r="K540" s="653" t="s">
        <v>906</v>
      </c>
      <c r="L540" s="540" t="s">
        <v>829</v>
      </c>
      <c r="M540" s="655">
        <v>44204</v>
      </c>
      <c r="N540" s="540"/>
      <c r="O540" s="654">
        <v>1</v>
      </c>
      <c r="P540" s="653" t="s">
        <v>921</v>
      </c>
      <c r="Q540" s="653" t="s">
        <v>831</v>
      </c>
      <c r="R540" s="653" t="s">
        <v>832</v>
      </c>
      <c r="S540" s="540" t="s">
        <v>833</v>
      </c>
      <c r="T540" s="653" t="s">
        <v>1978</v>
      </c>
    </row>
    <row r="541" spans="2:20">
      <c r="B541" s="653" t="s">
        <v>1192</v>
      </c>
      <c r="C541" s="653" t="s">
        <v>880</v>
      </c>
      <c r="D541" s="654">
        <v>126</v>
      </c>
      <c r="E541" s="654">
        <v>131</v>
      </c>
      <c r="F541" s="654">
        <v>0</v>
      </c>
      <c r="G541" s="654">
        <v>0</v>
      </c>
      <c r="H541" s="653" t="s">
        <v>868</v>
      </c>
      <c r="I541" s="653" t="s">
        <v>869</v>
      </c>
      <c r="J541" s="653" t="s">
        <v>1124</v>
      </c>
      <c r="K541" s="653" t="s">
        <v>939</v>
      </c>
      <c r="L541" s="540" t="s">
        <v>829</v>
      </c>
      <c r="M541" s="655">
        <v>44204</v>
      </c>
      <c r="N541" s="540"/>
      <c r="O541" s="654">
        <v>1</v>
      </c>
      <c r="P541" s="653" t="s">
        <v>830</v>
      </c>
      <c r="Q541" s="653" t="s">
        <v>831</v>
      </c>
      <c r="R541" s="653" t="s">
        <v>832</v>
      </c>
      <c r="S541" s="540" t="s">
        <v>833</v>
      </c>
      <c r="T541" s="540"/>
    </row>
    <row r="542" spans="2:20">
      <c r="B542" s="653" t="s">
        <v>1193</v>
      </c>
      <c r="C542" s="653" t="s">
        <v>564</v>
      </c>
      <c r="D542" s="654">
        <v>114</v>
      </c>
      <c r="E542" s="654">
        <v>119</v>
      </c>
      <c r="F542" s="654">
        <v>0</v>
      </c>
      <c r="G542" s="654">
        <v>0</v>
      </c>
      <c r="H542" s="653" t="s">
        <v>886</v>
      </c>
      <c r="I542" s="653" t="s">
        <v>887</v>
      </c>
      <c r="J542" s="653" t="s">
        <v>3017</v>
      </c>
      <c r="K542" s="653" t="s">
        <v>888</v>
      </c>
      <c r="L542" s="540" t="s">
        <v>829</v>
      </c>
      <c r="M542" s="655">
        <v>44197</v>
      </c>
      <c r="N542" s="540"/>
      <c r="O542" s="654">
        <v>1</v>
      </c>
      <c r="P542" s="653" t="s">
        <v>830</v>
      </c>
      <c r="Q542" s="653" t="s">
        <v>831</v>
      </c>
      <c r="R542" s="653" t="s">
        <v>832</v>
      </c>
      <c r="S542" s="540" t="s">
        <v>833</v>
      </c>
      <c r="T542" s="653" t="s">
        <v>2037</v>
      </c>
    </row>
    <row r="543" spans="2:20">
      <c r="B543" s="653" t="s">
        <v>1194</v>
      </c>
      <c r="C543" s="653" t="s">
        <v>947</v>
      </c>
      <c r="D543" s="654">
        <v>126</v>
      </c>
      <c r="E543" s="654">
        <v>131</v>
      </c>
      <c r="F543" s="654">
        <v>0</v>
      </c>
      <c r="G543" s="654">
        <v>0</v>
      </c>
      <c r="H543" s="653" t="s">
        <v>2973</v>
      </c>
      <c r="I543" s="653" t="s">
        <v>845</v>
      </c>
      <c r="J543" s="653" t="s">
        <v>2360</v>
      </c>
      <c r="K543" s="653" t="s">
        <v>927</v>
      </c>
      <c r="L543" s="540" t="s">
        <v>829</v>
      </c>
      <c r="M543" s="655">
        <v>44204</v>
      </c>
      <c r="N543" s="540"/>
      <c r="O543" s="654">
        <v>1</v>
      </c>
      <c r="P543" s="653" t="s">
        <v>949</v>
      </c>
      <c r="Q543" s="653" t="s">
        <v>831</v>
      </c>
      <c r="R543" s="653" t="s">
        <v>832</v>
      </c>
      <c r="S543" s="540" t="s">
        <v>833</v>
      </c>
      <c r="T543" s="653" t="s">
        <v>1977</v>
      </c>
    </row>
    <row r="544" spans="2:20">
      <c r="B544" s="653" t="s">
        <v>1194</v>
      </c>
      <c r="C544" s="653" t="s">
        <v>947</v>
      </c>
      <c r="D544" s="654">
        <v>131</v>
      </c>
      <c r="E544" s="654">
        <v>136</v>
      </c>
      <c r="F544" s="654">
        <v>0</v>
      </c>
      <c r="G544" s="654">
        <v>0</v>
      </c>
      <c r="H544" s="653" t="s">
        <v>2973</v>
      </c>
      <c r="I544" s="653" t="s">
        <v>845</v>
      </c>
      <c r="J544" s="653" t="s">
        <v>2360</v>
      </c>
      <c r="K544" s="653" t="s">
        <v>927</v>
      </c>
      <c r="L544" s="540" t="s">
        <v>829</v>
      </c>
      <c r="M544" s="655">
        <v>44204</v>
      </c>
      <c r="N544" s="540"/>
      <c r="O544" s="654">
        <v>1</v>
      </c>
      <c r="P544" s="653" t="s">
        <v>923</v>
      </c>
      <c r="Q544" s="653" t="s">
        <v>831</v>
      </c>
      <c r="R544" s="653" t="s">
        <v>832</v>
      </c>
      <c r="S544" s="540" t="s">
        <v>833</v>
      </c>
      <c r="T544" s="653" t="s">
        <v>1976</v>
      </c>
    </row>
    <row r="545" spans="2:20">
      <c r="B545" s="653" t="s">
        <v>1194</v>
      </c>
      <c r="C545" s="653" t="s">
        <v>950</v>
      </c>
      <c r="D545" s="654">
        <v>126</v>
      </c>
      <c r="E545" s="654">
        <v>131</v>
      </c>
      <c r="F545" s="654">
        <v>0</v>
      </c>
      <c r="G545" s="654">
        <v>0</v>
      </c>
      <c r="H545" s="653" t="s">
        <v>868</v>
      </c>
      <c r="I545" s="653" t="s">
        <v>869</v>
      </c>
      <c r="J545" s="653" t="s">
        <v>1124</v>
      </c>
      <c r="K545" s="653" t="s">
        <v>948</v>
      </c>
      <c r="L545" s="540" t="s">
        <v>829</v>
      </c>
      <c r="M545" s="655">
        <v>44204</v>
      </c>
      <c r="N545" s="540"/>
      <c r="O545" s="654">
        <v>1</v>
      </c>
      <c r="P545" s="653" t="s">
        <v>949</v>
      </c>
      <c r="Q545" s="653" t="s">
        <v>831</v>
      </c>
      <c r="R545" s="653" t="s">
        <v>832</v>
      </c>
      <c r="S545" s="540" t="s">
        <v>833</v>
      </c>
      <c r="T545" s="653" t="s">
        <v>1977</v>
      </c>
    </row>
    <row r="546" spans="2:20">
      <c r="B546" s="653" t="s">
        <v>1194</v>
      </c>
      <c r="C546" s="653" t="s">
        <v>950</v>
      </c>
      <c r="D546" s="654">
        <v>131</v>
      </c>
      <c r="E546" s="654">
        <v>136</v>
      </c>
      <c r="F546" s="654">
        <v>0</v>
      </c>
      <c r="G546" s="654">
        <v>0</v>
      </c>
      <c r="H546" s="653" t="s">
        <v>868</v>
      </c>
      <c r="I546" s="653" t="s">
        <v>869</v>
      </c>
      <c r="J546" s="653" t="s">
        <v>1124</v>
      </c>
      <c r="K546" s="653" t="s">
        <v>1088</v>
      </c>
      <c r="L546" s="540" t="s">
        <v>829</v>
      </c>
      <c r="M546" s="655">
        <v>44204</v>
      </c>
      <c r="N546" s="540"/>
      <c r="O546" s="654">
        <v>1</v>
      </c>
      <c r="P546" s="653" t="s">
        <v>923</v>
      </c>
      <c r="Q546" s="653" t="s">
        <v>831</v>
      </c>
      <c r="R546" s="653" t="s">
        <v>832</v>
      </c>
      <c r="S546" s="540" t="s">
        <v>833</v>
      </c>
      <c r="T546" s="653" t="s">
        <v>1976</v>
      </c>
    </row>
    <row r="547" spans="2:20">
      <c r="B547" s="653" t="s">
        <v>1903</v>
      </c>
      <c r="C547" s="653" t="s">
        <v>947</v>
      </c>
      <c r="D547" s="654">
        <v>66</v>
      </c>
      <c r="E547" s="654">
        <v>71</v>
      </c>
      <c r="F547" s="654">
        <v>70</v>
      </c>
      <c r="G547" s="654">
        <v>0</v>
      </c>
      <c r="H547" s="653" t="s">
        <v>2973</v>
      </c>
      <c r="I547" s="653" t="s">
        <v>845</v>
      </c>
      <c r="J547" s="653" t="s">
        <v>2360</v>
      </c>
      <c r="K547" s="653" t="s">
        <v>927</v>
      </c>
      <c r="L547" s="540" t="s">
        <v>829</v>
      </c>
      <c r="M547" s="655">
        <v>44204</v>
      </c>
      <c r="N547" s="540"/>
      <c r="O547" s="654">
        <v>1</v>
      </c>
      <c r="P547" s="653" t="s">
        <v>830</v>
      </c>
      <c r="Q547" s="653" t="s">
        <v>831</v>
      </c>
      <c r="R547" s="653" t="s">
        <v>832</v>
      </c>
      <c r="S547" s="540" t="s">
        <v>834</v>
      </c>
      <c r="T547" s="653" t="s">
        <v>1958</v>
      </c>
    </row>
    <row r="548" spans="2:20">
      <c r="B548" s="653" t="s">
        <v>1903</v>
      </c>
      <c r="C548" s="653" t="s">
        <v>950</v>
      </c>
      <c r="D548" s="654">
        <v>66</v>
      </c>
      <c r="E548" s="654">
        <v>71</v>
      </c>
      <c r="F548" s="654">
        <v>70</v>
      </c>
      <c r="G548" s="654">
        <v>0</v>
      </c>
      <c r="H548" s="653" t="s">
        <v>868</v>
      </c>
      <c r="I548" s="653" t="s">
        <v>869</v>
      </c>
      <c r="J548" s="653" t="s">
        <v>1124</v>
      </c>
      <c r="K548" s="653" t="s">
        <v>1088</v>
      </c>
      <c r="L548" s="540" t="s">
        <v>829</v>
      </c>
      <c r="M548" s="655">
        <v>44204</v>
      </c>
      <c r="N548" s="540"/>
      <c r="O548" s="654">
        <v>1</v>
      </c>
      <c r="P548" s="653" t="s">
        <v>830</v>
      </c>
      <c r="Q548" s="653" t="s">
        <v>831</v>
      </c>
      <c r="R548" s="653" t="s">
        <v>832</v>
      </c>
      <c r="S548" s="540" t="s">
        <v>834</v>
      </c>
      <c r="T548" s="653" t="s">
        <v>1958</v>
      </c>
    </row>
    <row r="549" spans="2:20">
      <c r="B549" s="653" t="s">
        <v>1195</v>
      </c>
      <c r="C549" s="653" t="s">
        <v>569</v>
      </c>
      <c r="D549" s="654">
        <v>90</v>
      </c>
      <c r="E549" s="654">
        <v>95</v>
      </c>
      <c r="F549" s="654">
        <v>90</v>
      </c>
      <c r="G549" s="654">
        <v>0</v>
      </c>
      <c r="H549" s="653" t="s">
        <v>3760</v>
      </c>
      <c r="I549" s="653" t="s">
        <v>2832</v>
      </c>
      <c r="J549" s="653" t="s">
        <v>3771</v>
      </c>
      <c r="K549" s="653" t="s">
        <v>898</v>
      </c>
      <c r="L549" s="540" t="s">
        <v>829</v>
      </c>
      <c r="M549" s="655">
        <v>44204</v>
      </c>
      <c r="N549" s="540"/>
      <c r="O549" s="654">
        <v>1</v>
      </c>
      <c r="P549" s="653" t="s">
        <v>830</v>
      </c>
      <c r="Q549" s="653" t="s">
        <v>831</v>
      </c>
      <c r="R549" s="653" t="s">
        <v>832</v>
      </c>
      <c r="S549" s="540" t="s">
        <v>833</v>
      </c>
      <c r="T549" s="653" t="s">
        <v>1986</v>
      </c>
    </row>
    <row r="550" spans="2:20">
      <c r="B550" s="653" t="s">
        <v>577</v>
      </c>
      <c r="C550" s="653" t="s">
        <v>577</v>
      </c>
      <c r="D550" s="654">
        <v>25</v>
      </c>
      <c r="E550" s="654">
        <v>30</v>
      </c>
      <c r="F550" s="654">
        <v>0</v>
      </c>
      <c r="G550" s="654">
        <v>0</v>
      </c>
      <c r="H550" s="653" t="s">
        <v>869</v>
      </c>
      <c r="I550" s="653" t="s">
        <v>876</v>
      </c>
      <c r="J550" s="653" t="s">
        <v>1040</v>
      </c>
      <c r="K550" s="653" t="s">
        <v>898</v>
      </c>
      <c r="L550" s="540" t="s">
        <v>829</v>
      </c>
      <c r="M550" s="655">
        <v>44204</v>
      </c>
      <c r="N550" s="540"/>
      <c r="O550" s="654">
        <v>1</v>
      </c>
      <c r="P550" s="653" t="s">
        <v>949</v>
      </c>
      <c r="Q550" s="653" t="s">
        <v>831</v>
      </c>
      <c r="R550" s="653" t="s">
        <v>832</v>
      </c>
      <c r="S550" s="540" t="s">
        <v>833</v>
      </c>
      <c r="T550" s="653" t="s">
        <v>1959</v>
      </c>
    </row>
    <row r="551" spans="2:20">
      <c r="B551" s="653" t="s">
        <v>577</v>
      </c>
      <c r="C551" s="653" t="s">
        <v>577</v>
      </c>
      <c r="D551" s="654">
        <v>35</v>
      </c>
      <c r="E551" s="654">
        <v>40</v>
      </c>
      <c r="F551" s="654">
        <v>0</v>
      </c>
      <c r="G551" s="654">
        <v>0</v>
      </c>
      <c r="H551" s="653" t="s">
        <v>869</v>
      </c>
      <c r="I551" s="653" t="s">
        <v>876</v>
      </c>
      <c r="J551" s="653" t="s">
        <v>1040</v>
      </c>
      <c r="K551" s="653" t="s">
        <v>898</v>
      </c>
      <c r="L551" s="540" t="s">
        <v>829</v>
      </c>
      <c r="M551" s="655">
        <v>44204</v>
      </c>
      <c r="N551" s="540"/>
      <c r="O551" s="654">
        <v>1</v>
      </c>
      <c r="P551" s="653" t="s">
        <v>923</v>
      </c>
      <c r="Q551" s="653" t="s">
        <v>831</v>
      </c>
      <c r="R551" s="653" t="s">
        <v>832</v>
      </c>
      <c r="S551" s="540" t="s">
        <v>833</v>
      </c>
      <c r="T551" s="653" t="s">
        <v>1959</v>
      </c>
    </row>
    <row r="552" spans="2:20">
      <c r="B552" s="653" t="s">
        <v>577</v>
      </c>
      <c r="C552" s="653" t="s">
        <v>1196</v>
      </c>
      <c r="D552" s="654">
        <v>35</v>
      </c>
      <c r="E552" s="654">
        <v>40</v>
      </c>
      <c r="F552" s="654">
        <v>0</v>
      </c>
      <c r="G552" s="654">
        <v>0</v>
      </c>
      <c r="H552" s="653" t="s">
        <v>869</v>
      </c>
      <c r="I552" s="653" t="s">
        <v>876</v>
      </c>
      <c r="J552" s="653" t="s">
        <v>1040</v>
      </c>
      <c r="K552" s="653" t="s">
        <v>898</v>
      </c>
      <c r="L552" s="540" t="s">
        <v>829</v>
      </c>
      <c r="M552" s="655">
        <v>44204</v>
      </c>
      <c r="N552" s="540"/>
      <c r="O552" s="654">
        <v>1</v>
      </c>
      <c r="P552" s="653" t="s">
        <v>923</v>
      </c>
      <c r="Q552" s="653" t="s">
        <v>831</v>
      </c>
      <c r="R552" s="653" t="s">
        <v>832</v>
      </c>
      <c r="S552" s="540" t="s">
        <v>833</v>
      </c>
      <c r="T552" s="653" t="s">
        <v>1959</v>
      </c>
    </row>
    <row r="553" spans="2:20">
      <c r="B553" s="653" t="s">
        <v>577</v>
      </c>
      <c r="C553" s="653" t="s">
        <v>1196</v>
      </c>
      <c r="D553" s="654">
        <v>25</v>
      </c>
      <c r="E553" s="654">
        <v>30</v>
      </c>
      <c r="F553" s="654">
        <v>0</v>
      </c>
      <c r="G553" s="654">
        <v>0</v>
      </c>
      <c r="H553" s="653" t="s">
        <v>869</v>
      </c>
      <c r="I553" s="653" t="s">
        <v>876</v>
      </c>
      <c r="J553" s="653" t="s">
        <v>1040</v>
      </c>
      <c r="K553" s="653" t="s">
        <v>898</v>
      </c>
      <c r="L553" s="540" t="s">
        <v>829</v>
      </c>
      <c r="M553" s="655">
        <v>44204</v>
      </c>
      <c r="N553" s="540"/>
      <c r="O553" s="654">
        <v>1</v>
      </c>
      <c r="P553" s="653" t="s">
        <v>949</v>
      </c>
      <c r="Q553" s="653" t="s">
        <v>831</v>
      </c>
      <c r="R553" s="653" t="s">
        <v>832</v>
      </c>
      <c r="S553" s="540" t="s">
        <v>833</v>
      </c>
      <c r="T553" s="653" t="s">
        <v>1959</v>
      </c>
    </row>
    <row r="554" spans="2:20">
      <c r="B554" s="653" t="s">
        <v>3738</v>
      </c>
      <c r="C554" s="653" t="s">
        <v>873</v>
      </c>
      <c r="D554" s="654">
        <v>82</v>
      </c>
      <c r="E554" s="654">
        <v>87</v>
      </c>
      <c r="F554" s="654">
        <v>0</v>
      </c>
      <c r="G554" s="654">
        <v>0</v>
      </c>
      <c r="H554" s="653" t="s">
        <v>826</v>
      </c>
      <c r="I554" s="653" t="s">
        <v>827</v>
      </c>
      <c r="J554" s="653" t="s">
        <v>2938</v>
      </c>
      <c r="K554" s="653" t="s">
        <v>898</v>
      </c>
      <c r="L554" s="540" t="s">
        <v>829</v>
      </c>
      <c r="M554" s="655">
        <v>44197</v>
      </c>
      <c r="N554" s="540"/>
      <c r="O554" s="654">
        <v>1</v>
      </c>
      <c r="P554" s="653" t="s">
        <v>830</v>
      </c>
      <c r="Q554" s="653" t="s">
        <v>831</v>
      </c>
      <c r="R554" s="653" t="s">
        <v>832</v>
      </c>
      <c r="S554" s="540" t="s">
        <v>833</v>
      </c>
      <c r="T554" s="540"/>
    </row>
    <row r="555" spans="2:20">
      <c r="B555" s="653" t="s">
        <v>1197</v>
      </c>
      <c r="C555" s="653" t="s">
        <v>850</v>
      </c>
      <c r="D555" s="654">
        <v>201</v>
      </c>
      <c r="E555" s="654">
        <v>211</v>
      </c>
      <c r="F555" s="654">
        <v>20</v>
      </c>
      <c r="G555" s="654">
        <v>22</v>
      </c>
      <c r="H555" s="653" t="s">
        <v>893</v>
      </c>
      <c r="I555" s="653" t="s">
        <v>838</v>
      </c>
      <c r="J555" s="653" t="s">
        <v>2463</v>
      </c>
      <c r="K555" s="653" t="s">
        <v>851</v>
      </c>
      <c r="L555" s="540" t="s">
        <v>829</v>
      </c>
      <c r="M555" s="655">
        <v>44214</v>
      </c>
      <c r="N555" s="540"/>
      <c r="O555" s="654">
        <v>2</v>
      </c>
      <c r="P555" s="653" t="s">
        <v>830</v>
      </c>
      <c r="Q555" s="653" t="s">
        <v>831</v>
      </c>
      <c r="R555" s="653" t="s">
        <v>847</v>
      </c>
      <c r="S555" s="540" t="s">
        <v>833</v>
      </c>
      <c r="T555" s="653" t="s">
        <v>1965</v>
      </c>
    </row>
    <row r="556" spans="2:20">
      <c r="B556" s="653" t="s">
        <v>3225</v>
      </c>
      <c r="C556" s="653" t="s">
        <v>894</v>
      </c>
      <c r="D556" s="654">
        <v>385</v>
      </c>
      <c r="E556" s="654">
        <v>390</v>
      </c>
      <c r="F556" s="654">
        <v>0</v>
      </c>
      <c r="G556" s="654">
        <v>0</v>
      </c>
      <c r="H556" s="653" t="s">
        <v>826</v>
      </c>
      <c r="I556" s="653" t="s">
        <v>827</v>
      </c>
      <c r="J556" s="653" t="s">
        <v>1124</v>
      </c>
      <c r="K556" s="653" t="s">
        <v>848</v>
      </c>
      <c r="L556" s="540" t="s">
        <v>829</v>
      </c>
      <c r="M556" s="655">
        <v>44204</v>
      </c>
      <c r="N556" s="540"/>
      <c r="O556" s="654">
        <v>1</v>
      </c>
      <c r="P556" s="653" t="s">
        <v>830</v>
      </c>
      <c r="Q556" s="653" t="s">
        <v>839</v>
      </c>
      <c r="R556" s="540"/>
      <c r="S556" s="540" t="s">
        <v>833</v>
      </c>
      <c r="T556" s="540"/>
    </row>
    <row r="557" spans="2:20">
      <c r="B557" s="653" t="s">
        <v>2643</v>
      </c>
      <c r="C557" s="653" t="s">
        <v>569</v>
      </c>
      <c r="D557" s="654">
        <v>321</v>
      </c>
      <c r="E557" s="654">
        <v>326</v>
      </c>
      <c r="F557" s="654">
        <v>0</v>
      </c>
      <c r="G557" s="654">
        <v>0</v>
      </c>
      <c r="H557" s="653" t="s">
        <v>3760</v>
      </c>
      <c r="I557" s="653" t="s">
        <v>2832</v>
      </c>
      <c r="J557" s="653" t="s">
        <v>3771</v>
      </c>
      <c r="K557" s="653" t="s">
        <v>859</v>
      </c>
      <c r="L557" s="540" t="s">
        <v>829</v>
      </c>
      <c r="M557" s="655">
        <v>44204</v>
      </c>
      <c r="N557" s="540"/>
      <c r="O557" s="654">
        <v>1</v>
      </c>
      <c r="P557" s="653" t="s">
        <v>830</v>
      </c>
      <c r="Q557" s="653" t="s">
        <v>839</v>
      </c>
      <c r="R557" s="540"/>
      <c r="S557" s="540" t="s">
        <v>833</v>
      </c>
      <c r="T557" s="653" t="s">
        <v>2639</v>
      </c>
    </row>
    <row r="558" spans="2:20">
      <c r="B558" s="653" t="s">
        <v>1198</v>
      </c>
      <c r="C558" s="653" t="s">
        <v>880</v>
      </c>
      <c r="D558" s="654">
        <v>96</v>
      </c>
      <c r="E558" s="654">
        <v>101</v>
      </c>
      <c r="F558" s="654">
        <v>0</v>
      </c>
      <c r="G558" s="654">
        <v>0</v>
      </c>
      <c r="H558" s="653" t="s">
        <v>868</v>
      </c>
      <c r="I558" s="653" t="s">
        <v>869</v>
      </c>
      <c r="J558" s="653" t="s">
        <v>1124</v>
      </c>
      <c r="K558" s="653" t="s">
        <v>939</v>
      </c>
      <c r="L558" s="540" t="s">
        <v>829</v>
      </c>
      <c r="M558" s="655">
        <v>44204</v>
      </c>
      <c r="N558" s="540"/>
      <c r="O558" s="654">
        <v>1</v>
      </c>
      <c r="P558" s="653" t="s">
        <v>830</v>
      </c>
      <c r="Q558" s="653" t="s">
        <v>831</v>
      </c>
      <c r="R558" s="653" t="s">
        <v>832</v>
      </c>
      <c r="S558" s="540" t="s">
        <v>833</v>
      </c>
      <c r="T558" s="540"/>
    </row>
    <row r="559" spans="2:20">
      <c r="B559" s="653" t="s">
        <v>2600</v>
      </c>
      <c r="C559" s="653" t="s">
        <v>568</v>
      </c>
      <c r="D559" s="654">
        <v>173</v>
      </c>
      <c r="E559" s="654">
        <v>178</v>
      </c>
      <c r="F559" s="654">
        <v>0</v>
      </c>
      <c r="G559" s="654">
        <v>0</v>
      </c>
      <c r="H559" s="653" t="s">
        <v>868</v>
      </c>
      <c r="I559" s="653" t="s">
        <v>869</v>
      </c>
      <c r="J559" s="653" t="s">
        <v>3772</v>
      </c>
      <c r="K559" s="653" t="s">
        <v>937</v>
      </c>
      <c r="L559" s="540" t="s">
        <v>829</v>
      </c>
      <c r="M559" s="655">
        <v>44204</v>
      </c>
      <c r="N559" s="540"/>
      <c r="O559" s="654">
        <v>2</v>
      </c>
      <c r="P559" s="653" t="s">
        <v>830</v>
      </c>
      <c r="Q559" s="653" t="s">
        <v>831</v>
      </c>
      <c r="R559" s="653" t="s">
        <v>832</v>
      </c>
      <c r="S559" s="540" t="s">
        <v>833</v>
      </c>
      <c r="T559" s="653" t="s">
        <v>1959</v>
      </c>
    </row>
    <row r="560" spans="2:20">
      <c r="B560" s="653" t="s">
        <v>1477</v>
      </c>
      <c r="C560" s="653" t="s">
        <v>836</v>
      </c>
      <c r="D560" s="654">
        <v>322</v>
      </c>
      <c r="E560" s="654">
        <v>332</v>
      </c>
      <c r="F560" s="654">
        <v>0</v>
      </c>
      <c r="G560" s="654">
        <v>0</v>
      </c>
      <c r="H560" s="653" t="s">
        <v>868</v>
      </c>
      <c r="I560" s="653" t="s">
        <v>869</v>
      </c>
      <c r="J560" s="653" t="s">
        <v>3045</v>
      </c>
      <c r="K560" s="653" t="s">
        <v>846</v>
      </c>
      <c r="L560" s="540" t="s">
        <v>829</v>
      </c>
      <c r="M560" s="655">
        <v>44197</v>
      </c>
      <c r="N560" s="540"/>
      <c r="O560" s="654">
        <v>2</v>
      </c>
      <c r="P560" s="653" t="s">
        <v>830</v>
      </c>
      <c r="Q560" s="653" t="s">
        <v>839</v>
      </c>
      <c r="R560" s="540"/>
      <c r="S560" s="540" t="s">
        <v>833</v>
      </c>
      <c r="T560" s="653" t="s">
        <v>2909</v>
      </c>
    </row>
    <row r="561" spans="2:20">
      <c r="B561" s="653" t="s">
        <v>1199</v>
      </c>
      <c r="C561" s="653" t="s">
        <v>902</v>
      </c>
      <c r="D561" s="654">
        <v>129</v>
      </c>
      <c r="E561" s="654">
        <v>139</v>
      </c>
      <c r="F561" s="654">
        <v>30</v>
      </c>
      <c r="G561" s="654">
        <v>25</v>
      </c>
      <c r="H561" s="653" t="s">
        <v>893</v>
      </c>
      <c r="I561" s="653" t="s">
        <v>838</v>
      </c>
      <c r="J561" s="653" t="s">
        <v>2418</v>
      </c>
      <c r="K561" s="653" t="s">
        <v>888</v>
      </c>
      <c r="L561" s="540" t="s">
        <v>829</v>
      </c>
      <c r="M561" s="655">
        <v>44214</v>
      </c>
      <c r="N561" s="540"/>
      <c r="O561" s="654">
        <v>1</v>
      </c>
      <c r="P561" s="653" t="s">
        <v>830</v>
      </c>
      <c r="Q561" s="653" t="s">
        <v>831</v>
      </c>
      <c r="R561" s="653" t="s">
        <v>847</v>
      </c>
      <c r="S561" s="540" t="s">
        <v>833</v>
      </c>
      <c r="T561" s="653" t="s">
        <v>2038</v>
      </c>
    </row>
    <row r="562" spans="2:20">
      <c r="B562" s="653" t="s">
        <v>3369</v>
      </c>
      <c r="C562" s="653" t="s">
        <v>3369</v>
      </c>
      <c r="D562" s="654">
        <v>176</v>
      </c>
      <c r="E562" s="654">
        <v>181</v>
      </c>
      <c r="F562" s="654">
        <v>0</v>
      </c>
      <c r="G562" s="654">
        <v>0</v>
      </c>
      <c r="H562" s="653" t="s">
        <v>826</v>
      </c>
      <c r="I562" s="653" t="s">
        <v>827</v>
      </c>
      <c r="J562" s="653" t="s">
        <v>1013</v>
      </c>
      <c r="K562" s="653" t="s">
        <v>842</v>
      </c>
      <c r="L562" s="540" t="s">
        <v>829</v>
      </c>
      <c r="M562" s="655">
        <v>44197</v>
      </c>
      <c r="N562" s="540"/>
      <c r="O562" s="654">
        <v>1</v>
      </c>
      <c r="P562" s="653" t="s">
        <v>830</v>
      </c>
      <c r="Q562" s="653" t="s">
        <v>831</v>
      </c>
      <c r="R562" s="653" t="s">
        <v>832</v>
      </c>
      <c r="S562" s="540" t="s">
        <v>833</v>
      </c>
      <c r="T562" s="653" t="s">
        <v>3371</v>
      </c>
    </row>
    <row r="563" spans="2:20">
      <c r="B563" s="653" t="s">
        <v>3809</v>
      </c>
      <c r="C563" s="653" t="s">
        <v>933</v>
      </c>
      <c r="D563" s="654">
        <v>105</v>
      </c>
      <c r="E563" s="654">
        <v>110</v>
      </c>
      <c r="F563" s="654">
        <v>0</v>
      </c>
      <c r="G563" s="654">
        <v>0</v>
      </c>
      <c r="H563" s="653" t="s">
        <v>869</v>
      </c>
      <c r="I563" s="653" t="s">
        <v>876</v>
      </c>
      <c r="J563" s="653" t="s">
        <v>3389</v>
      </c>
      <c r="K563" s="653" t="s">
        <v>859</v>
      </c>
      <c r="L563" s="540" t="s">
        <v>829</v>
      </c>
      <c r="M563" s="655">
        <v>44204</v>
      </c>
      <c r="N563" s="540"/>
      <c r="O563" s="654">
        <v>1</v>
      </c>
      <c r="P563" s="653" t="s">
        <v>830</v>
      </c>
      <c r="Q563" s="653" t="s">
        <v>831</v>
      </c>
      <c r="R563" s="653" t="s">
        <v>832</v>
      </c>
      <c r="S563" s="540" t="s">
        <v>833</v>
      </c>
      <c r="T563" s="540"/>
    </row>
    <row r="564" spans="2:20">
      <c r="B564" s="653" t="s">
        <v>1200</v>
      </c>
      <c r="C564" s="653" t="s">
        <v>880</v>
      </c>
      <c r="D564" s="654">
        <v>127</v>
      </c>
      <c r="E564" s="654">
        <v>132</v>
      </c>
      <c r="F564" s="654">
        <v>0</v>
      </c>
      <c r="G564" s="654">
        <v>0</v>
      </c>
      <c r="H564" s="653" t="s">
        <v>868</v>
      </c>
      <c r="I564" s="653" t="s">
        <v>869</v>
      </c>
      <c r="J564" s="653" t="s">
        <v>1124</v>
      </c>
      <c r="K564" s="653" t="s">
        <v>939</v>
      </c>
      <c r="L564" s="540" t="s">
        <v>829</v>
      </c>
      <c r="M564" s="655">
        <v>44204</v>
      </c>
      <c r="N564" s="540"/>
      <c r="O564" s="654">
        <v>1</v>
      </c>
      <c r="P564" s="653" t="s">
        <v>830</v>
      </c>
      <c r="Q564" s="653" t="s">
        <v>831</v>
      </c>
      <c r="R564" s="653" t="s">
        <v>832</v>
      </c>
      <c r="S564" s="540" t="s">
        <v>833</v>
      </c>
      <c r="T564" s="540"/>
    </row>
    <row r="565" spans="2:20">
      <c r="B565" s="653" t="s">
        <v>1201</v>
      </c>
      <c r="C565" s="653" t="s">
        <v>569</v>
      </c>
      <c r="D565" s="654">
        <v>90</v>
      </c>
      <c r="E565" s="654">
        <v>95</v>
      </c>
      <c r="F565" s="654">
        <v>90</v>
      </c>
      <c r="G565" s="654">
        <v>0</v>
      </c>
      <c r="H565" s="653" t="s">
        <v>3760</v>
      </c>
      <c r="I565" s="653" t="s">
        <v>2832</v>
      </c>
      <c r="J565" s="653" t="s">
        <v>3771</v>
      </c>
      <c r="K565" s="653" t="s">
        <v>898</v>
      </c>
      <c r="L565" s="540" t="s">
        <v>829</v>
      </c>
      <c r="M565" s="655">
        <v>44204</v>
      </c>
      <c r="N565" s="540"/>
      <c r="O565" s="654">
        <v>1</v>
      </c>
      <c r="P565" s="653" t="s">
        <v>830</v>
      </c>
      <c r="Q565" s="653" t="s">
        <v>831</v>
      </c>
      <c r="R565" s="653" t="s">
        <v>832</v>
      </c>
      <c r="S565" s="540" t="s">
        <v>833</v>
      </c>
      <c r="T565" s="653" t="s">
        <v>1983</v>
      </c>
    </row>
    <row r="566" spans="2:20">
      <c r="B566" s="653" t="s">
        <v>1202</v>
      </c>
      <c r="C566" s="653" t="s">
        <v>875</v>
      </c>
      <c r="D566" s="654">
        <v>-32</v>
      </c>
      <c r="E566" s="654">
        <v>-27</v>
      </c>
      <c r="F566" s="654">
        <v>45</v>
      </c>
      <c r="G566" s="654">
        <v>0</v>
      </c>
      <c r="H566" s="653" t="s">
        <v>827</v>
      </c>
      <c r="I566" s="653" t="s">
        <v>876</v>
      </c>
      <c r="J566" s="653" t="s">
        <v>3069</v>
      </c>
      <c r="K566" s="653" t="s">
        <v>978</v>
      </c>
      <c r="L566" s="540" t="s">
        <v>829</v>
      </c>
      <c r="M566" s="655">
        <v>44197</v>
      </c>
      <c r="N566" s="540"/>
      <c r="O566" s="654">
        <v>1</v>
      </c>
      <c r="P566" s="653" t="s">
        <v>830</v>
      </c>
      <c r="Q566" s="653" t="s">
        <v>831</v>
      </c>
      <c r="R566" s="653" t="s">
        <v>832</v>
      </c>
      <c r="S566" s="540" t="s">
        <v>834</v>
      </c>
      <c r="T566" s="653" t="s">
        <v>1981</v>
      </c>
    </row>
    <row r="567" spans="2:20">
      <c r="B567" s="653" t="s">
        <v>1196</v>
      </c>
      <c r="C567" s="653" t="s">
        <v>577</v>
      </c>
      <c r="D567" s="654">
        <v>25</v>
      </c>
      <c r="E567" s="654">
        <v>30</v>
      </c>
      <c r="F567" s="654">
        <v>0</v>
      </c>
      <c r="G567" s="654">
        <v>0</v>
      </c>
      <c r="H567" s="653" t="s">
        <v>869</v>
      </c>
      <c r="I567" s="653" t="s">
        <v>876</v>
      </c>
      <c r="J567" s="653" t="s">
        <v>1040</v>
      </c>
      <c r="K567" s="653" t="s">
        <v>898</v>
      </c>
      <c r="L567" s="540" t="s">
        <v>829</v>
      </c>
      <c r="M567" s="655">
        <v>44204</v>
      </c>
      <c r="N567" s="540"/>
      <c r="O567" s="654">
        <v>1</v>
      </c>
      <c r="P567" s="653" t="s">
        <v>949</v>
      </c>
      <c r="Q567" s="653" t="s">
        <v>831</v>
      </c>
      <c r="R567" s="653" t="s">
        <v>832</v>
      </c>
      <c r="S567" s="540" t="s">
        <v>833</v>
      </c>
      <c r="T567" s="653" t="s">
        <v>1959</v>
      </c>
    </row>
    <row r="568" spans="2:20">
      <c r="B568" s="653" t="s">
        <v>1196</v>
      </c>
      <c r="C568" s="653" t="s">
        <v>577</v>
      </c>
      <c r="D568" s="654">
        <v>35</v>
      </c>
      <c r="E568" s="654">
        <v>40</v>
      </c>
      <c r="F568" s="654">
        <v>0</v>
      </c>
      <c r="G568" s="654">
        <v>0</v>
      </c>
      <c r="H568" s="653" t="s">
        <v>869</v>
      </c>
      <c r="I568" s="653" t="s">
        <v>876</v>
      </c>
      <c r="J568" s="653" t="s">
        <v>1040</v>
      </c>
      <c r="K568" s="653" t="s">
        <v>898</v>
      </c>
      <c r="L568" s="540" t="s">
        <v>829</v>
      </c>
      <c r="M568" s="655">
        <v>44204</v>
      </c>
      <c r="N568" s="540"/>
      <c r="O568" s="654">
        <v>1</v>
      </c>
      <c r="P568" s="653" t="s">
        <v>923</v>
      </c>
      <c r="Q568" s="653" t="s">
        <v>831</v>
      </c>
      <c r="R568" s="653" t="s">
        <v>832</v>
      </c>
      <c r="S568" s="540" t="s">
        <v>833</v>
      </c>
      <c r="T568" s="653" t="s">
        <v>1959</v>
      </c>
    </row>
    <row r="569" spans="2:20">
      <c r="B569" s="653" t="s">
        <v>1196</v>
      </c>
      <c r="C569" s="653" t="s">
        <v>1196</v>
      </c>
      <c r="D569" s="654">
        <v>35</v>
      </c>
      <c r="E569" s="654">
        <v>40</v>
      </c>
      <c r="F569" s="654">
        <v>0</v>
      </c>
      <c r="G569" s="654">
        <v>0</v>
      </c>
      <c r="H569" s="653" t="s">
        <v>869</v>
      </c>
      <c r="I569" s="653" t="s">
        <v>876</v>
      </c>
      <c r="J569" s="653" t="s">
        <v>1040</v>
      </c>
      <c r="K569" s="653" t="s">
        <v>898</v>
      </c>
      <c r="L569" s="540" t="s">
        <v>829</v>
      </c>
      <c r="M569" s="655">
        <v>44204</v>
      </c>
      <c r="N569" s="540"/>
      <c r="O569" s="654">
        <v>1</v>
      </c>
      <c r="P569" s="653" t="s">
        <v>923</v>
      </c>
      <c r="Q569" s="653" t="s">
        <v>831</v>
      </c>
      <c r="R569" s="653" t="s">
        <v>832</v>
      </c>
      <c r="S569" s="540" t="s">
        <v>833</v>
      </c>
      <c r="T569" s="653" t="s">
        <v>1959</v>
      </c>
    </row>
    <row r="570" spans="2:20">
      <c r="B570" s="653" t="s">
        <v>1196</v>
      </c>
      <c r="C570" s="653" t="s">
        <v>1196</v>
      </c>
      <c r="D570" s="654">
        <v>25</v>
      </c>
      <c r="E570" s="654">
        <v>30</v>
      </c>
      <c r="F570" s="654">
        <v>0</v>
      </c>
      <c r="G570" s="654">
        <v>0</v>
      </c>
      <c r="H570" s="653" t="s">
        <v>869</v>
      </c>
      <c r="I570" s="653" t="s">
        <v>876</v>
      </c>
      <c r="J570" s="653" t="s">
        <v>1040</v>
      </c>
      <c r="K570" s="653" t="s">
        <v>898</v>
      </c>
      <c r="L570" s="540" t="s">
        <v>829</v>
      </c>
      <c r="M570" s="655">
        <v>44204</v>
      </c>
      <c r="N570" s="540"/>
      <c r="O570" s="654">
        <v>1</v>
      </c>
      <c r="P570" s="653" t="s">
        <v>949</v>
      </c>
      <c r="Q570" s="653" t="s">
        <v>831</v>
      </c>
      <c r="R570" s="653" t="s">
        <v>832</v>
      </c>
      <c r="S570" s="540" t="s">
        <v>833</v>
      </c>
      <c r="T570" s="653" t="s">
        <v>1959</v>
      </c>
    </row>
    <row r="571" spans="2:20">
      <c r="B571" s="653" t="s">
        <v>1203</v>
      </c>
      <c r="C571" s="653" t="s">
        <v>947</v>
      </c>
      <c r="D571" s="654">
        <v>131</v>
      </c>
      <c r="E571" s="654">
        <v>136</v>
      </c>
      <c r="F571" s="654">
        <v>0</v>
      </c>
      <c r="G571" s="654">
        <v>0</v>
      </c>
      <c r="H571" s="653" t="s">
        <v>2973</v>
      </c>
      <c r="I571" s="653" t="s">
        <v>845</v>
      </c>
      <c r="J571" s="653" t="s">
        <v>2360</v>
      </c>
      <c r="K571" s="653" t="s">
        <v>927</v>
      </c>
      <c r="L571" s="540" t="s">
        <v>829</v>
      </c>
      <c r="M571" s="655">
        <v>44204</v>
      </c>
      <c r="N571" s="540"/>
      <c r="O571" s="654">
        <v>1</v>
      </c>
      <c r="P571" s="653" t="s">
        <v>923</v>
      </c>
      <c r="Q571" s="653" t="s">
        <v>831</v>
      </c>
      <c r="R571" s="653" t="s">
        <v>832</v>
      </c>
      <c r="S571" s="540" t="s">
        <v>833</v>
      </c>
      <c r="T571" s="653" t="s">
        <v>1976</v>
      </c>
    </row>
    <row r="572" spans="2:20">
      <c r="B572" s="653" t="s">
        <v>1203</v>
      </c>
      <c r="C572" s="653" t="s">
        <v>947</v>
      </c>
      <c r="D572" s="654">
        <v>121</v>
      </c>
      <c r="E572" s="654">
        <v>126</v>
      </c>
      <c r="F572" s="654">
        <v>0</v>
      </c>
      <c r="G572" s="654">
        <v>0</v>
      </c>
      <c r="H572" s="653" t="s">
        <v>2973</v>
      </c>
      <c r="I572" s="653" t="s">
        <v>845</v>
      </c>
      <c r="J572" s="653" t="s">
        <v>2360</v>
      </c>
      <c r="K572" s="653" t="s">
        <v>927</v>
      </c>
      <c r="L572" s="540" t="s">
        <v>829</v>
      </c>
      <c r="M572" s="655">
        <v>44204</v>
      </c>
      <c r="N572" s="540"/>
      <c r="O572" s="654">
        <v>1</v>
      </c>
      <c r="P572" s="653" t="s">
        <v>949</v>
      </c>
      <c r="Q572" s="653" t="s">
        <v>831</v>
      </c>
      <c r="R572" s="653" t="s">
        <v>832</v>
      </c>
      <c r="S572" s="540" t="s">
        <v>833</v>
      </c>
      <c r="T572" s="653" t="s">
        <v>1977</v>
      </c>
    </row>
    <row r="573" spans="2:20">
      <c r="B573" s="653" t="s">
        <v>1203</v>
      </c>
      <c r="C573" s="653" t="s">
        <v>950</v>
      </c>
      <c r="D573" s="654">
        <v>121</v>
      </c>
      <c r="E573" s="654">
        <v>126</v>
      </c>
      <c r="F573" s="654">
        <v>0</v>
      </c>
      <c r="G573" s="654">
        <v>0</v>
      </c>
      <c r="H573" s="653" t="s">
        <v>868</v>
      </c>
      <c r="I573" s="653" t="s">
        <v>869</v>
      </c>
      <c r="J573" s="653" t="s">
        <v>1124</v>
      </c>
      <c r="K573" s="653" t="s">
        <v>1088</v>
      </c>
      <c r="L573" s="540" t="s">
        <v>829</v>
      </c>
      <c r="M573" s="655">
        <v>44204</v>
      </c>
      <c r="N573" s="540"/>
      <c r="O573" s="654">
        <v>1</v>
      </c>
      <c r="P573" s="653" t="s">
        <v>949</v>
      </c>
      <c r="Q573" s="653" t="s">
        <v>831</v>
      </c>
      <c r="R573" s="653" t="s">
        <v>832</v>
      </c>
      <c r="S573" s="540" t="s">
        <v>833</v>
      </c>
      <c r="T573" s="653" t="s">
        <v>1977</v>
      </c>
    </row>
    <row r="574" spans="2:20">
      <c r="B574" s="653" t="s">
        <v>1203</v>
      </c>
      <c r="C574" s="653" t="s">
        <v>950</v>
      </c>
      <c r="D574" s="654">
        <v>131</v>
      </c>
      <c r="E574" s="654">
        <v>136</v>
      </c>
      <c r="F574" s="654">
        <v>0</v>
      </c>
      <c r="G574" s="654">
        <v>0</v>
      </c>
      <c r="H574" s="653" t="s">
        <v>868</v>
      </c>
      <c r="I574" s="653" t="s">
        <v>869</v>
      </c>
      <c r="J574" s="653" t="s">
        <v>1124</v>
      </c>
      <c r="K574" s="653" t="s">
        <v>948</v>
      </c>
      <c r="L574" s="540" t="s">
        <v>829</v>
      </c>
      <c r="M574" s="655">
        <v>44204</v>
      </c>
      <c r="N574" s="540"/>
      <c r="O574" s="654">
        <v>1</v>
      </c>
      <c r="P574" s="653" t="s">
        <v>923</v>
      </c>
      <c r="Q574" s="653" t="s">
        <v>831</v>
      </c>
      <c r="R574" s="653" t="s">
        <v>832</v>
      </c>
      <c r="S574" s="540" t="s">
        <v>833</v>
      </c>
      <c r="T574" s="653" t="s">
        <v>1976</v>
      </c>
    </row>
    <row r="575" spans="2:20">
      <c r="B575" s="653" t="s">
        <v>1204</v>
      </c>
      <c r="C575" s="653" t="s">
        <v>564</v>
      </c>
      <c r="D575" s="654">
        <v>-7</v>
      </c>
      <c r="E575" s="654">
        <v>-2</v>
      </c>
      <c r="F575" s="654">
        <v>0</v>
      </c>
      <c r="G575" s="654">
        <v>0</v>
      </c>
      <c r="H575" s="653" t="s">
        <v>886</v>
      </c>
      <c r="I575" s="653" t="s">
        <v>887</v>
      </c>
      <c r="J575" s="653" t="s">
        <v>3017</v>
      </c>
      <c r="K575" s="653" t="s">
        <v>888</v>
      </c>
      <c r="L575" s="540" t="s">
        <v>829</v>
      </c>
      <c r="M575" s="655">
        <v>44197</v>
      </c>
      <c r="N575" s="540"/>
      <c r="O575" s="654">
        <v>1</v>
      </c>
      <c r="P575" s="653" t="s">
        <v>830</v>
      </c>
      <c r="Q575" s="653" t="s">
        <v>831</v>
      </c>
      <c r="R575" s="653" t="s">
        <v>832</v>
      </c>
      <c r="S575" s="540" t="s">
        <v>833</v>
      </c>
      <c r="T575" s="653" t="s">
        <v>1959</v>
      </c>
    </row>
    <row r="576" spans="2:20">
      <c r="B576" s="653" t="s">
        <v>1205</v>
      </c>
      <c r="C576" s="653" t="s">
        <v>875</v>
      </c>
      <c r="D576" s="654">
        <v>-52</v>
      </c>
      <c r="E576" s="654">
        <v>-47</v>
      </c>
      <c r="F576" s="654">
        <v>45</v>
      </c>
      <c r="G576" s="654">
        <v>0</v>
      </c>
      <c r="H576" s="653" t="s">
        <v>827</v>
      </c>
      <c r="I576" s="653" t="s">
        <v>876</v>
      </c>
      <c r="J576" s="653" t="s">
        <v>3069</v>
      </c>
      <c r="K576" s="653" t="s">
        <v>939</v>
      </c>
      <c r="L576" s="540" t="s">
        <v>829</v>
      </c>
      <c r="M576" s="655">
        <v>44197</v>
      </c>
      <c r="N576" s="540"/>
      <c r="O576" s="654">
        <v>1</v>
      </c>
      <c r="P576" s="653" t="s">
        <v>830</v>
      </c>
      <c r="Q576" s="653" t="s">
        <v>831</v>
      </c>
      <c r="R576" s="653" t="s">
        <v>832</v>
      </c>
      <c r="S576" s="540" t="s">
        <v>834</v>
      </c>
      <c r="T576" s="653" t="s">
        <v>1994</v>
      </c>
    </row>
    <row r="577" spans="2:20">
      <c r="B577" s="653" t="s">
        <v>1206</v>
      </c>
      <c r="C577" s="653" t="s">
        <v>982</v>
      </c>
      <c r="D577" s="654">
        <v>34</v>
      </c>
      <c r="E577" s="654">
        <v>39</v>
      </c>
      <c r="F577" s="654">
        <v>0</v>
      </c>
      <c r="G577" s="654">
        <v>0</v>
      </c>
      <c r="H577" s="653" t="s">
        <v>913</v>
      </c>
      <c r="I577" s="653" t="s">
        <v>881</v>
      </c>
      <c r="J577" s="653" t="s">
        <v>1124</v>
      </c>
      <c r="K577" s="653" t="s">
        <v>937</v>
      </c>
      <c r="L577" s="540" t="s">
        <v>829</v>
      </c>
      <c r="M577" s="655">
        <v>44197</v>
      </c>
      <c r="N577" s="540"/>
      <c r="O577" s="654">
        <v>1</v>
      </c>
      <c r="P577" s="653" t="s">
        <v>830</v>
      </c>
      <c r="Q577" s="653" t="s">
        <v>831</v>
      </c>
      <c r="R577" s="653" t="s">
        <v>832</v>
      </c>
      <c r="S577" s="540" t="s">
        <v>833</v>
      </c>
      <c r="T577" s="540"/>
    </row>
    <row r="578" spans="2:20">
      <c r="B578" s="653" t="s">
        <v>3739</v>
      </c>
      <c r="C578" s="653" t="s">
        <v>873</v>
      </c>
      <c r="D578" s="654">
        <v>82</v>
      </c>
      <c r="E578" s="654">
        <v>87</v>
      </c>
      <c r="F578" s="654">
        <v>0</v>
      </c>
      <c r="G578" s="654">
        <v>0</v>
      </c>
      <c r="H578" s="653" t="s">
        <v>826</v>
      </c>
      <c r="I578" s="653" t="s">
        <v>827</v>
      </c>
      <c r="J578" s="653" t="s">
        <v>2938</v>
      </c>
      <c r="K578" s="653" t="s">
        <v>898</v>
      </c>
      <c r="L578" s="540" t="s">
        <v>829</v>
      </c>
      <c r="M578" s="655">
        <v>44197</v>
      </c>
      <c r="N578" s="540"/>
      <c r="O578" s="654">
        <v>1</v>
      </c>
      <c r="P578" s="653" t="s">
        <v>830</v>
      </c>
      <c r="Q578" s="653" t="s">
        <v>831</v>
      </c>
      <c r="R578" s="653" t="s">
        <v>832</v>
      </c>
      <c r="S578" s="540" t="s">
        <v>833</v>
      </c>
      <c r="T578" s="540"/>
    </row>
    <row r="579" spans="2:20">
      <c r="B579" s="653" t="s">
        <v>1207</v>
      </c>
      <c r="C579" s="653" t="s">
        <v>880</v>
      </c>
      <c r="D579" s="654">
        <v>356</v>
      </c>
      <c r="E579" s="654">
        <v>361</v>
      </c>
      <c r="F579" s="654">
        <v>0</v>
      </c>
      <c r="G579" s="654">
        <v>0</v>
      </c>
      <c r="H579" s="653" t="s">
        <v>868</v>
      </c>
      <c r="I579" s="653" t="s">
        <v>869</v>
      </c>
      <c r="J579" s="653" t="s">
        <v>1124</v>
      </c>
      <c r="K579" s="653" t="s">
        <v>848</v>
      </c>
      <c r="L579" s="540" t="s">
        <v>829</v>
      </c>
      <c r="M579" s="655">
        <v>44204</v>
      </c>
      <c r="N579" s="540"/>
      <c r="O579" s="654">
        <v>1</v>
      </c>
      <c r="P579" s="653" t="s">
        <v>830</v>
      </c>
      <c r="Q579" s="653" t="s">
        <v>839</v>
      </c>
      <c r="R579" s="540"/>
      <c r="S579" s="540" t="s">
        <v>833</v>
      </c>
      <c r="T579" s="653" t="s">
        <v>4365</v>
      </c>
    </row>
    <row r="580" spans="2:20">
      <c r="B580" s="653" t="s">
        <v>1208</v>
      </c>
      <c r="C580" s="653" t="s">
        <v>947</v>
      </c>
      <c r="D580" s="654">
        <v>121</v>
      </c>
      <c r="E580" s="654">
        <v>126</v>
      </c>
      <c r="F580" s="654">
        <v>0</v>
      </c>
      <c r="G580" s="654">
        <v>0</v>
      </c>
      <c r="H580" s="653" t="s">
        <v>2973</v>
      </c>
      <c r="I580" s="653" t="s">
        <v>845</v>
      </c>
      <c r="J580" s="653" t="s">
        <v>2360</v>
      </c>
      <c r="K580" s="653" t="s">
        <v>927</v>
      </c>
      <c r="L580" s="540" t="s">
        <v>829</v>
      </c>
      <c r="M580" s="655">
        <v>44204</v>
      </c>
      <c r="N580" s="540"/>
      <c r="O580" s="654">
        <v>1</v>
      </c>
      <c r="P580" s="653" t="s">
        <v>949</v>
      </c>
      <c r="Q580" s="653" t="s">
        <v>831</v>
      </c>
      <c r="R580" s="653" t="s">
        <v>832</v>
      </c>
      <c r="S580" s="540" t="s">
        <v>833</v>
      </c>
      <c r="T580" s="653" t="s">
        <v>3699</v>
      </c>
    </row>
    <row r="581" spans="2:20">
      <c r="B581" s="653" t="s">
        <v>1208</v>
      </c>
      <c r="C581" s="653" t="s">
        <v>947</v>
      </c>
      <c r="D581" s="654">
        <v>131</v>
      </c>
      <c r="E581" s="654">
        <v>136</v>
      </c>
      <c r="F581" s="654">
        <v>0</v>
      </c>
      <c r="G581" s="654">
        <v>0</v>
      </c>
      <c r="H581" s="653" t="s">
        <v>2973</v>
      </c>
      <c r="I581" s="653" t="s">
        <v>845</v>
      </c>
      <c r="J581" s="653" t="s">
        <v>2360</v>
      </c>
      <c r="K581" s="653" t="s">
        <v>927</v>
      </c>
      <c r="L581" s="540" t="s">
        <v>829</v>
      </c>
      <c r="M581" s="655">
        <v>44204</v>
      </c>
      <c r="N581" s="540"/>
      <c r="O581" s="654">
        <v>1</v>
      </c>
      <c r="P581" s="653" t="s">
        <v>923</v>
      </c>
      <c r="Q581" s="653" t="s">
        <v>831</v>
      </c>
      <c r="R581" s="653" t="s">
        <v>832</v>
      </c>
      <c r="S581" s="540" t="s">
        <v>833</v>
      </c>
      <c r="T581" s="653" t="s">
        <v>3700</v>
      </c>
    </row>
    <row r="582" spans="2:20">
      <c r="B582" s="653" t="s">
        <v>1208</v>
      </c>
      <c r="C582" s="653" t="s">
        <v>950</v>
      </c>
      <c r="D582" s="654">
        <v>121</v>
      </c>
      <c r="E582" s="654">
        <v>126</v>
      </c>
      <c r="F582" s="654">
        <v>0</v>
      </c>
      <c r="G582" s="654">
        <v>0</v>
      </c>
      <c r="H582" s="653" t="s">
        <v>868</v>
      </c>
      <c r="I582" s="653" t="s">
        <v>869</v>
      </c>
      <c r="J582" s="653" t="s">
        <v>1124</v>
      </c>
      <c r="K582" s="653" t="s">
        <v>948</v>
      </c>
      <c r="L582" s="540" t="s">
        <v>829</v>
      </c>
      <c r="M582" s="655">
        <v>44204</v>
      </c>
      <c r="N582" s="540"/>
      <c r="O582" s="654">
        <v>1</v>
      </c>
      <c r="P582" s="653" t="s">
        <v>949</v>
      </c>
      <c r="Q582" s="653" t="s">
        <v>831</v>
      </c>
      <c r="R582" s="653" t="s">
        <v>832</v>
      </c>
      <c r="S582" s="540" t="s">
        <v>833</v>
      </c>
      <c r="T582" s="653" t="s">
        <v>3699</v>
      </c>
    </row>
    <row r="583" spans="2:20">
      <c r="B583" s="653" t="s">
        <v>1208</v>
      </c>
      <c r="C583" s="653" t="s">
        <v>950</v>
      </c>
      <c r="D583" s="654">
        <v>131</v>
      </c>
      <c r="E583" s="654">
        <v>136</v>
      </c>
      <c r="F583" s="654">
        <v>0</v>
      </c>
      <c r="G583" s="654">
        <v>0</v>
      </c>
      <c r="H583" s="653" t="s">
        <v>868</v>
      </c>
      <c r="I583" s="653" t="s">
        <v>869</v>
      </c>
      <c r="J583" s="653" t="s">
        <v>1124</v>
      </c>
      <c r="K583" s="653" t="s">
        <v>948</v>
      </c>
      <c r="L583" s="540" t="s">
        <v>829</v>
      </c>
      <c r="M583" s="655">
        <v>44204</v>
      </c>
      <c r="N583" s="540"/>
      <c r="O583" s="654">
        <v>1</v>
      </c>
      <c r="P583" s="653" t="s">
        <v>923</v>
      </c>
      <c r="Q583" s="653" t="s">
        <v>831</v>
      </c>
      <c r="R583" s="653" t="s">
        <v>832</v>
      </c>
      <c r="S583" s="540" t="s">
        <v>833</v>
      </c>
      <c r="T583" s="653" t="s">
        <v>3700</v>
      </c>
    </row>
    <row r="584" spans="2:20">
      <c r="B584" s="653" t="s">
        <v>1209</v>
      </c>
      <c r="C584" s="653" t="s">
        <v>1209</v>
      </c>
      <c r="D584" s="654">
        <v>112</v>
      </c>
      <c r="E584" s="654">
        <v>122</v>
      </c>
      <c r="F584" s="654">
        <v>0</v>
      </c>
      <c r="G584" s="654">
        <v>0</v>
      </c>
      <c r="H584" s="653" t="s">
        <v>3678</v>
      </c>
      <c r="I584" s="653" t="s">
        <v>2919</v>
      </c>
      <c r="J584" s="653" t="s">
        <v>3679</v>
      </c>
      <c r="K584" s="653" t="s">
        <v>3680</v>
      </c>
      <c r="L584" s="540" t="s">
        <v>855</v>
      </c>
      <c r="M584" s="655">
        <v>44224</v>
      </c>
      <c r="N584" s="540"/>
      <c r="O584" s="654">
        <v>1</v>
      </c>
      <c r="P584" s="653" t="s">
        <v>830</v>
      </c>
      <c r="Q584" s="653" t="s">
        <v>831</v>
      </c>
      <c r="R584" s="653" t="s">
        <v>832</v>
      </c>
      <c r="S584" s="540" t="s">
        <v>833</v>
      </c>
      <c r="T584" s="540"/>
    </row>
    <row r="585" spans="2:20">
      <c r="B585" s="653" t="s">
        <v>1209</v>
      </c>
      <c r="C585" s="653" t="s">
        <v>1209</v>
      </c>
      <c r="D585" s="654">
        <v>102</v>
      </c>
      <c r="E585" s="654">
        <v>112</v>
      </c>
      <c r="F585" s="654">
        <v>0</v>
      </c>
      <c r="G585" s="654">
        <v>0</v>
      </c>
      <c r="H585" s="653" t="s">
        <v>3678</v>
      </c>
      <c r="I585" s="653" t="s">
        <v>2919</v>
      </c>
      <c r="J585" s="653" t="s">
        <v>3679</v>
      </c>
      <c r="K585" s="653" t="s">
        <v>3680</v>
      </c>
      <c r="L585" s="540" t="s">
        <v>855</v>
      </c>
      <c r="M585" s="655">
        <v>44213</v>
      </c>
      <c r="N585" s="655">
        <v>44223</v>
      </c>
      <c r="O585" s="654">
        <v>1</v>
      </c>
      <c r="P585" s="653" t="s">
        <v>830</v>
      </c>
      <c r="Q585" s="653" t="s">
        <v>831</v>
      </c>
      <c r="R585" s="653" t="s">
        <v>832</v>
      </c>
      <c r="S585" s="540" t="s">
        <v>833</v>
      </c>
      <c r="T585" s="540"/>
    </row>
    <row r="586" spans="2:20">
      <c r="B586" s="653" t="s">
        <v>1209</v>
      </c>
      <c r="C586" s="653" t="s">
        <v>1209</v>
      </c>
      <c r="D586" s="654">
        <v>107</v>
      </c>
      <c r="E586" s="654">
        <v>117</v>
      </c>
      <c r="F586" s="654">
        <v>0</v>
      </c>
      <c r="G586" s="654">
        <v>0</v>
      </c>
      <c r="H586" s="653" t="s">
        <v>3678</v>
      </c>
      <c r="I586" s="653" t="s">
        <v>2919</v>
      </c>
      <c r="J586" s="653" t="s">
        <v>3679</v>
      </c>
      <c r="K586" s="653" t="s">
        <v>3680</v>
      </c>
      <c r="L586" s="540" t="s">
        <v>856</v>
      </c>
      <c r="M586" s="655">
        <v>44224</v>
      </c>
      <c r="N586" s="540"/>
      <c r="O586" s="654">
        <v>1</v>
      </c>
      <c r="P586" s="653" t="s">
        <v>923</v>
      </c>
      <c r="Q586" s="653" t="s">
        <v>831</v>
      </c>
      <c r="R586" s="653" t="s">
        <v>832</v>
      </c>
      <c r="S586" s="540" t="s">
        <v>833</v>
      </c>
      <c r="T586" s="540"/>
    </row>
    <row r="587" spans="2:20">
      <c r="B587" s="653" t="s">
        <v>1209</v>
      </c>
      <c r="C587" s="653" t="s">
        <v>1209</v>
      </c>
      <c r="D587" s="654">
        <v>97</v>
      </c>
      <c r="E587" s="654">
        <v>107</v>
      </c>
      <c r="F587" s="654">
        <v>0</v>
      </c>
      <c r="G587" s="654">
        <v>0</v>
      </c>
      <c r="H587" s="653" t="s">
        <v>3678</v>
      </c>
      <c r="I587" s="653" t="s">
        <v>2919</v>
      </c>
      <c r="J587" s="653" t="s">
        <v>3679</v>
      </c>
      <c r="K587" s="653" t="s">
        <v>3680</v>
      </c>
      <c r="L587" s="540" t="s">
        <v>856</v>
      </c>
      <c r="M587" s="655">
        <v>44213</v>
      </c>
      <c r="N587" s="655">
        <v>44223</v>
      </c>
      <c r="O587" s="654">
        <v>1</v>
      </c>
      <c r="P587" s="653" t="s">
        <v>923</v>
      </c>
      <c r="Q587" s="653" t="s">
        <v>831</v>
      </c>
      <c r="R587" s="653" t="s">
        <v>832</v>
      </c>
      <c r="S587" s="540" t="s">
        <v>833</v>
      </c>
      <c r="T587" s="540"/>
    </row>
    <row r="588" spans="2:20">
      <c r="B588" s="653" t="s">
        <v>1209</v>
      </c>
      <c r="C588" s="653" t="s">
        <v>1209</v>
      </c>
      <c r="D588" s="654">
        <v>97</v>
      </c>
      <c r="E588" s="654">
        <v>107</v>
      </c>
      <c r="F588" s="654">
        <v>0</v>
      </c>
      <c r="G588" s="654">
        <v>0</v>
      </c>
      <c r="H588" s="653" t="s">
        <v>3678</v>
      </c>
      <c r="I588" s="653" t="s">
        <v>2919</v>
      </c>
      <c r="J588" s="653" t="s">
        <v>3679</v>
      </c>
      <c r="K588" s="653" t="s">
        <v>3680</v>
      </c>
      <c r="L588" s="540" t="s">
        <v>856</v>
      </c>
      <c r="M588" s="655">
        <v>44224</v>
      </c>
      <c r="N588" s="540"/>
      <c r="O588" s="654">
        <v>1</v>
      </c>
      <c r="P588" s="653" t="s">
        <v>1210</v>
      </c>
      <c r="Q588" s="653" t="s">
        <v>831</v>
      </c>
      <c r="R588" s="653" t="s">
        <v>832</v>
      </c>
      <c r="S588" s="540" t="s">
        <v>833</v>
      </c>
      <c r="T588" s="540"/>
    </row>
    <row r="589" spans="2:20">
      <c r="B589" s="653" t="s">
        <v>1209</v>
      </c>
      <c r="C589" s="653" t="s">
        <v>1209</v>
      </c>
      <c r="D589" s="654">
        <v>87</v>
      </c>
      <c r="E589" s="654">
        <v>97</v>
      </c>
      <c r="F589" s="654">
        <v>0</v>
      </c>
      <c r="G589" s="654">
        <v>0</v>
      </c>
      <c r="H589" s="653" t="s">
        <v>3678</v>
      </c>
      <c r="I589" s="653" t="s">
        <v>2919</v>
      </c>
      <c r="J589" s="653" t="s">
        <v>3679</v>
      </c>
      <c r="K589" s="653" t="s">
        <v>3680</v>
      </c>
      <c r="L589" s="540" t="s">
        <v>856</v>
      </c>
      <c r="M589" s="655">
        <v>44213</v>
      </c>
      <c r="N589" s="655">
        <v>44223</v>
      </c>
      <c r="O589" s="654">
        <v>1</v>
      </c>
      <c r="P589" s="653" t="s">
        <v>1210</v>
      </c>
      <c r="Q589" s="653" t="s">
        <v>831</v>
      </c>
      <c r="R589" s="653" t="s">
        <v>832</v>
      </c>
      <c r="S589" s="540" t="s">
        <v>833</v>
      </c>
      <c r="T589" s="540"/>
    </row>
    <row r="590" spans="2:20">
      <c r="B590" s="653" t="s">
        <v>1209</v>
      </c>
      <c r="C590" s="653" t="s">
        <v>1209</v>
      </c>
      <c r="D590" s="654">
        <v>92</v>
      </c>
      <c r="E590" s="654">
        <v>102</v>
      </c>
      <c r="F590" s="654">
        <v>0</v>
      </c>
      <c r="G590" s="654">
        <v>0</v>
      </c>
      <c r="H590" s="653" t="s">
        <v>3678</v>
      </c>
      <c r="I590" s="653" t="s">
        <v>2919</v>
      </c>
      <c r="J590" s="653" t="s">
        <v>3679</v>
      </c>
      <c r="K590" s="653" t="s">
        <v>3680</v>
      </c>
      <c r="L590" s="540" t="s">
        <v>856</v>
      </c>
      <c r="M590" s="655">
        <v>44224</v>
      </c>
      <c r="N590" s="540"/>
      <c r="O590" s="654">
        <v>1</v>
      </c>
      <c r="P590" s="653" t="s">
        <v>1118</v>
      </c>
      <c r="Q590" s="653" t="s">
        <v>831</v>
      </c>
      <c r="R590" s="653" t="s">
        <v>832</v>
      </c>
      <c r="S590" s="540" t="s">
        <v>833</v>
      </c>
      <c r="T590" s="540"/>
    </row>
    <row r="591" spans="2:20">
      <c r="B591" s="653" t="s">
        <v>1209</v>
      </c>
      <c r="C591" s="653" t="s">
        <v>1209</v>
      </c>
      <c r="D591" s="654">
        <v>82</v>
      </c>
      <c r="E591" s="654">
        <v>92</v>
      </c>
      <c r="F591" s="654">
        <v>0</v>
      </c>
      <c r="G591" s="654">
        <v>0</v>
      </c>
      <c r="H591" s="653" t="s">
        <v>3678</v>
      </c>
      <c r="I591" s="653" t="s">
        <v>2919</v>
      </c>
      <c r="J591" s="653" t="s">
        <v>3679</v>
      </c>
      <c r="K591" s="653" t="s">
        <v>3680</v>
      </c>
      <c r="L591" s="540" t="s">
        <v>856</v>
      </c>
      <c r="M591" s="655">
        <v>44213</v>
      </c>
      <c r="N591" s="655">
        <v>44223</v>
      </c>
      <c r="O591" s="654">
        <v>1</v>
      </c>
      <c r="P591" s="653" t="s">
        <v>1118</v>
      </c>
      <c r="Q591" s="653" t="s">
        <v>831</v>
      </c>
      <c r="R591" s="653" t="s">
        <v>832</v>
      </c>
      <c r="S591" s="540" t="s">
        <v>833</v>
      </c>
      <c r="T591" s="540"/>
    </row>
    <row r="592" spans="2:20">
      <c r="B592" s="653" t="s">
        <v>1209</v>
      </c>
      <c r="C592" s="653" t="s">
        <v>1209</v>
      </c>
      <c r="D592" s="654">
        <v>87</v>
      </c>
      <c r="E592" s="654">
        <v>97</v>
      </c>
      <c r="F592" s="654">
        <v>0</v>
      </c>
      <c r="G592" s="654">
        <v>0</v>
      </c>
      <c r="H592" s="653" t="s">
        <v>3678</v>
      </c>
      <c r="I592" s="653" t="s">
        <v>2919</v>
      </c>
      <c r="J592" s="653" t="s">
        <v>3679</v>
      </c>
      <c r="K592" s="653" t="s">
        <v>3680</v>
      </c>
      <c r="L592" s="540" t="s">
        <v>856</v>
      </c>
      <c r="M592" s="655">
        <v>44224</v>
      </c>
      <c r="N592" s="540"/>
      <c r="O592" s="654">
        <v>1</v>
      </c>
      <c r="P592" s="653" t="s">
        <v>921</v>
      </c>
      <c r="Q592" s="653" t="s">
        <v>831</v>
      </c>
      <c r="R592" s="653" t="s">
        <v>832</v>
      </c>
      <c r="S592" s="540" t="s">
        <v>833</v>
      </c>
      <c r="T592" s="540"/>
    </row>
    <row r="593" spans="2:20">
      <c r="B593" s="653" t="s">
        <v>1209</v>
      </c>
      <c r="C593" s="653" t="s">
        <v>1209</v>
      </c>
      <c r="D593" s="654">
        <v>77</v>
      </c>
      <c r="E593" s="654">
        <v>87</v>
      </c>
      <c r="F593" s="654">
        <v>0</v>
      </c>
      <c r="G593" s="654">
        <v>0</v>
      </c>
      <c r="H593" s="653" t="s">
        <v>3678</v>
      </c>
      <c r="I593" s="653" t="s">
        <v>2919</v>
      </c>
      <c r="J593" s="653" t="s">
        <v>3679</v>
      </c>
      <c r="K593" s="653" t="s">
        <v>3680</v>
      </c>
      <c r="L593" s="540" t="s">
        <v>856</v>
      </c>
      <c r="M593" s="655">
        <v>44213</v>
      </c>
      <c r="N593" s="655">
        <v>44223</v>
      </c>
      <c r="O593" s="654">
        <v>1</v>
      </c>
      <c r="P593" s="653" t="s">
        <v>921</v>
      </c>
      <c r="Q593" s="653" t="s">
        <v>831</v>
      </c>
      <c r="R593" s="653" t="s">
        <v>832</v>
      </c>
      <c r="S593" s="540" t="s">
        <v>833</v>
      </c>
      <c r="T593" s="540"/>
    </row>
    <row r="594" spans="2:20">
      <c r="B594" s="653" t="s">
        <v>1209</v>
      </c>
      <c r="C594" s="653" t="s">
        <v>1209</v>
      </c>
      <c r="D594" s="654">
        <v>119</v>
      </c>
      <c r="E594" s="654">
        <v>129</v>
      </c>
      <c r="F594" s="654">
        <v>0</v>
      </c>
      <c r="G594" s="654">
        <v>0</v>
      </c>
      <c r="H594" s="653" t="s">
        <v>881</v>
      </c>
      <c r="I594" s="653" t="s">
        <v>876</v>
      </c>
      <c r="J594" s="653" t="s">
        <v>1122</v>
      </c>
      <c r="K594" s="653" t="s">
        <v>1211</v>
      </c>
      <c r="L594" s="540" t="s">
        <v>855</v>
      </c>
      <c r="M594" s="655">
        <v>44213</v>
      </c>
      <c r="N594" s="540"/>
      <c r="O594" s="654">
        <v>1</v>
      </c>
      <c r="P594" s="653" t="s">
        <v>830</v>
      </c>
      <c r="Q594" s="653" t="s">
        <v>831</v>
      </c>
      <c r="R594" s="653" t="s">
        <v>832</v>
      </c>
      <c r="S594" s="540" t="s">
        <v>833</v>
      </c>
      <c r="T594" s="653" t="s">
        <v>1973</v>
      </c>
    </row>
    <row r="595" spans="2:20">
      <c r="B595" s="653" t="s">
        <v>1209</v>
      </c>
      <c r="C595" s="653" t="s">
        <v>1209</v>
      </c>
      <c r="D595" s="654">
        <v>114</v>
      </c>
      <c r="E595" s="654">
        <v>124</v>
      </c>
      <c r="F595" s="654">
        <v>0</v>
      </c>
      <c r="G595" s="654">
        <v>0</v>
      </c>
      <c r="H595" s="653" t="s">
        <v>881</v>
      </c>
      <c r="I595" s="653" t="s">
        <v>876</v>
      </c>
      <c r="J595" s="653" t="s">
        <v>1122</v>
      </c>
      <c r="K595" s="653" t="s">
        <v>1211</v>
      </c>
      <c r="L595" s="540" t="s">
        <v>856</v>
      </c>
      <c r="M595" s="655">
        <v>44213</v>
      </c>
      <c r="N595" s="540"/>
      <c r="O595" s="654">
        <v>1</v>
      </c>
      <c r="P595" s="653" t="s">
        <v>830</v>
      </c>
      <c r="Q595" s="653" t="s">
        <v>831</v>
      </c>
      <c r="R595" s="653" t="s">
        <v>832</v>
      </c>
      <c r="S595" s="540" t="s">
        <v>833</v>
      </c>
      <c r="T595" s="653" t="s">
        <v>1973</v>
      </c>
    </row>
    <row r="596" spans="2:20">
      <c r="B596" s="653" t="s">
        <v>1212</v>
      </c>
      <c r="C596" s="653" t="s">
        <v>1212</v>
      </c>
      <c r="D596" s="654">
        <v>87</v>
      </c>
      <c r="E596" s="654">
        <v>97</v>
      </c>
      <c r="F596" s="654">
        <v>0</v>
      </c>
      <c r="G596" s="654">
        <v>0</v>
      </c>
      <c r="H596" s="653" t="s">
        <v>3678</v>
      </c>
      <c r="I596" s="653" t="s">
        <v>2919</v>
      </c>
      <c r="J596" s="653" t="s">
        <v>3679</v>
      </c>
      <c r="K596" s="653" t="s">
        <v>3680</v>
      </c>
      <c r="L596" s="540" t="s">
        <v>856</v>
      </c>
      <c r="M596" s="655">
        <v>44213</v>
      </c>
      <c r="N596" s="655">
        <v>44223</v>
      </c>
      <c r="O596" s="654">
        <v>1</v>
      </c>
      <c r="P596" s="653" t="s">
        <v>1210</v>
      </c>
      <c r="Q596" s="653" t="s">
        <v>831</v>
      </c>
      <c r="R596" s="653" t="s">
        <v>832</v>
      </c>
      <c r="S596" s="540" t="s">
        <v>833</v>
      </c>
      <c r="T596" s="540"/>
    </row>
    <row r="597" spans="2:20">
      <c r="B597" s="653" t="s">
        <v>1212</v>
      </c>
      <c r="C597" s="653" t="s">
        <v>1212</v>
      </c>
      <c r="D597" s="654">
        <v>97</v>
      </c>
      <c r="E597" s="654">
        <v>107</v>
      </c>
      <c r="F597" s="654">
        <v>0</v>
      </c>
      <c r="G597" s="654">
        <v>0</v>
      </c>
      <c r="H597" s="653" t="s">
        <v>3678</v>
      </c>
      <c r="I597" s="653" t="s">
        <v>2919</v>
      </c>
      <c r="J597" s="653" t="s">
        <v>3679</v>
      </c>
      <c r="K597" s="653" t="s">
        <v>3680</v>
      </c>
      <c r="L597" s="540" t="s">
        <v>856</v>
      </c>
      <c r="M597" s="655">
        <v>44224</v>
      </c>
      <c r="N597" s="540"/>
      <c r="O597" s="654">
        <v>1</v>
      </c>
      <c r="P597" s="653" t="s">
        <v>1210</v>
      </c>
      <c r="Q597" s="653" t="s">
        <v>831</v>
      </c>
      <c r="R597" s="653" t="s">
        <v>832</v>
      </c>
      <c r="S597" s="540" t="s">
        <v>833</v>
      </c>
      <c r="T597" s="540"/>
    </row>
    <row r="598" spans="2:20">
      <c r="B598" s="653" t="s">
        <v>1212</v>
      </c>
      <c r="C598" s="653" t="s">
        <v>1212</v>
      </c>
      <c r="D598" s="654">
        <v>82</v>
      </c>
      <c r="E598" s="654">
        <v>92</v>
      </c>
      <c r="F598" s="654">
        <v>0</v>
      </c>
      <c r="G598" s="654">
        <v>0</v>
      </c>
      <c r="H598" s="653" t="s">
        <v>3678</v>
      </c>
      <c r="I598" s="653" t="s">
        <v>2919</v>
      </c>
      <c r="J598" s="653" t="s">
        <v>3679</v>
      </c>
      <c r="K598" s="653" t="s">
        <v>3680</v>
      </c>
      <c r="L598" s="540" t="s">
        <v>856</v>
      </c>
      <c r="M598" s="655">
        <v>44213</v>
      </c>
      <c r="N598" s="655">
        <v>44223</v>
      </c>
      <c r="O598" s="654">
        <v>1</v>
      </c>
      <c r="P598" s="653" t="s">
        <v>1118</v>
      </c>
      <c r="Q598" s="653" t="s">
        <v>831</v>
      </c>
      <c r="R598" s="653" t="s">
        <v>832</v>
      </c>
      <c r="S598" s="540" t="s">
        <v>833</v>
      </c>
      <c r="T598" s="540"/>
    </row>
    <row r="599" spans="2:20">
      <c r="B599" s="653" t="s">
        <v>1212</v>
      </c>
      <c r="C599" s="653" t="s">
        <v>1212</v>
      </c>
      <c r="D599" s="654">
        <v>77</v>
      </c>
      <c r="E599" s="654">
        <v>87</v>
      </c>
      <c r="F599" s="654">
        <v>0</v>
      </c>
      <c r="G599" s="654">
        <v>0</v>
      </c>
      <c r="H599" s="653" t="s">
        <v>3678</v>
      </c>
      <c r="I599" s="653" t="s">
        <v>2919</v>
      </c>
      <c r="J599" s="653" t="s">
        <v>3679</v>
      </c>
      <c r="K599" s="653" t="s">
        <v>3680</v>
      </c>
      <c r="L599" s="540" t="s">
        <v>856</v>
      </c>
      <c r="M599" s="655">
        <v>44213</v>
      </c>
      <c r="N599" s="655">
        <v>44223</v>
      </c>
      <c r="O599" s="654">
        <v>1</v>
      </c>
      <c r="P599" s="653" t="s">
        <v>921</v>
      </c>
      <c r="Q599" s="653" t="s">
        <v>831</v>
      </c>
      <c r="R599" s="653" t="s">
        <v>832</v>
      </c>
      <c r="S599" s="540" t="s">
        <v>833</v>
      </c>
      <c r="T599" s="540"/>
    </row>
    <row r="600" spans="2:20">
      <c r="B600" s="653" t="s">
        <v>1212</v>
      </c>
      <c r="C600" s="653" t="s">
        <v>1212</v>
      </c>
      <c r="D600" s="654">
        <v>87</v>
      </c>
      <c r="E600" s="654">
        <v>97</v>
      </c>
      <c r="F600" s="654">
        <v>0</v>
      </c>
      <c r="G600" s="654">
        <v>0</v>
      </c>
      <c r="H600" s="653" t="s">
        <v>3678</v>
      </c>
      <c r="I600" s="653" t="s">
        <v>2919</v>
      </c>
      <c r="J600" s="653" t="s">
        <v>3679</v>
      </c>
      <c r="K600" s="653" t="s">
        <v>3680</v>
      </c>
      <c r="L600" s="540" t="s">
        <v>856</v>
      </c>
      <c r="M600" s="655">
        <v>44224</v>
      </c>
      <c r="N600" s="540"/>
      <c r="O600" s="654">
        <v>1</v>
      </c>
      <c r="P600" s="653" t="s">
        <v>921</v>
      </c>
      <c r="Q600" s="653" t="s">
        <v>831</v>
      </c>
      <c r="R600" s="653" t="s">
        <v>832</v>
      </c>
      <c r="S600" s="540" t="s">
        <v>833</v>
      </c>
      <c r="T600" s="540"/>
    </row>
    <row r="601" spans="2:20">
      <c r="B601" s="653" t="s">
        <v>1212</v>
      </c>
      <c r="C601" s="653" t="s">
        <v>1212</v>
      </c>
      <c r="D601" s="654">
        <v>102</v>
      </c>
      <c r="E601" s="654">
        <v>112</v>
      </c>
      <c r="F601" s="654">
        <v>0</v>
      </c>
      <c r="G601" s="654">
        <v>0</v>
      </c>
      <c r="H601" s="653" t="s">
        <v>3678</v>
      </c>
      <c r="I601" s="653" t="s">
        <v>2919</v>
      </c>
      <c r="J601" s="653" t="s">
        <v>3679</v>
      </c>
      <c r="K601" s="653" t="s">
        <v>3680</v>
      </c>
      <c r="L601" s="540" t="s">
        <v>855</v>
      </c>
      <c r="M601" s="655">
        <v>44213</v>
      </c>
      <c r="N601" s="655">
        <v>44223</v>
      </c>
      <c r="O601" s="654">
        <v>1</v>
      </c>
      <c r="P601" s="653" t="s">
        <v>830</v>
      </c>
      <c r="Q601" s="653" t="s">
        <v>831</v>
      </c>
      <c r="R601" s="653" t="s">
        <v>832</v>
      </c>
      <c r="S601" s="540" t="s">
        <v>833</v>
      </c>
      <c r="T601" s="653" t="s">
        <v>2039</v>
      </c>
    </row>
    <row r="602" spans="2:20">
      <c r="B602" s="653" t="s">
        <v>1212</v>
      </c>
      <c r="C602" s="653" t="s">
        <v>1212</v>
      </c>
      <c r="D602" s="654">
        <v>112</v>
      </c>
      <c r="E602" s="654">
        <v>122</v>
      </c>
      <c r="F602" s="654">
        <v>0</v>
      </c>
      <c r="G602" s="654">
        <v>0</v>
      </c>
      <c r="H602" s="653" t="s">
        <v>3678</v>
      </c>
      <c r="I602" s="653" t="s">
        <v>2919</v>
      </c>
      <c r="J602" s="653" t="s">
        <v>3679</v>
      </c>
      <c r="K602" s="653" t="s">
        <v>3680</v>
      </c>
      <c r="L602" s="540" t="s">
        <v>855</v>
      </c>
      <c r="M602" s="655">
        <v>44224</v>
      </c>
      <c r="N602" s="540"/>
      <c r="O602" s="654">
        <v>1</v>
      </c>
      <c r="P602" s="653" t="s">
        <v>830</v>
      </c>
      <c r="Q602" s="653" t="s">
        <v>831</v>
      </c>
      <c r="R602" s="653" t="s">
        <v>832</v>
      </c>
      <c r="S602" s="540" t="s">
        <v>833</v>
      </c>
      <c r="T602" s="653" t="s">
        <v>2039</v>
      </c>
    </row>
    <row r="603" spans="2:20">
      <c r="B603" s="653" t="s">
        <v>1212</v>
      </c>
      <c r="C603" s="653" t="s">
        <v>1212</v>
      </c>
      <c r="D603" s="654">
        <v>97</v>
      </c>
      <c r="E603" s="654">
        <v>107</v>
      </c>
      <c r="F603" s="654">
        <v>0</v>
      </c>
      <c r="G603" s="654">
        <v>0</v>
      </c>
      <c r="H603" s="653" t="s">
        <v>3678</v>
      </c>
      <c r="I603" s="653" t="s">
        <v>2919</v>
      </c>
      <c r="J603" s="653" t="s">
        <v>3679</v>
      </c>
      <c r="K603" s="653" t="s">
        <v>3680</v>
      </c>
      <c r="L603" s="540" t="s">
        <v>856</v>
      </c>
      <c r="M603" s="655">
        <v>44213</v>
      </c>
      <c r="N603" s="655">
        <v>44223</v>
      </c>
      <c r="O603" s="654">
        <v>1</v>
      </c>
      <c r="P603" s="653" t="s">
        <v>923</v>
      </c>
      <c r="Q603" s="653" t="s">
        <v>831</v>
      </c>
      <c r="R603" s="653" t="s">
        <v>832</v>
      </c>
      <c r="S603" s="540" t="s">
        <v>833</v>
      </c>
      <c r="T603" s="653" t="s">
        <v>1973</v>
      </c>
    </row>
    <row r="604" spans="2:20">
      <c r="B604" s="653" t="s">
        <v>1212</v>
      </c>
      <c r="C604" s="653" t="s">
        <v>1212</v>
      </c>
      <c r="D604" s="654">
        <v>107</v>
      </c>
      <c r="E604" s="654">
        <v>117</v>
      </c>
      <c r="F604" s="654">
        <v>0</v>
      </c>
      <c r="G604" s="654">
        <v>0</v>
      </c>
      <c r="H604" s="653" t="s">
        <v>3678</v>
      </c>
      <c r="I604" s="653" t="s">
        <v>2919</v>
      </c>
      <c r="J604" s="653" t="s">
        <v>3679</v>
      </c>
      <c r="K604" s="653" t="s">
        <v>3680</v>
      </c>
      <c r="L604" s="540" t="s">
        <v>856</v>
      </c>
      <c r="M604" s="655">
        <v>44224</v>
      </c>
      <c r="N604" s="540"/>
      <c r="O604" s="654">
        <v>1</v>
      </c>
      <c r="P604" s="653" t="s">
        <v>923</v>
      </c>
      <c r="Q604" s="653" t="s">
        <v>831</v>
      </c>
      <c r="R604" s="653" t="s">
        <v>832</v>
      </c>
      <c r="S604" s="540" t="s">
        <v>833</v>
      </c>
      <c r="T604" s="653" t="s">
        <v>1973</v>
      </c>
    </row>
    <row r="605" spans="2:20">
      <c r="B605" s="653" t="s">
        <v>1212</v>
      </c>
      <c r="C605" s="653" t="s">
        <v>1212</v>
      </c>
      <c r="D605" s="654">
        <v>114</v>
      </c>
      <c r="E605" s="654">
        <v>124</v>
      </c>
      <c r="F605" s="654">
        <v>0</v>
      </c>
      <c r="G605" s="654">
        <v>0</v>
      </c>
      <c r="H605" s="653" t="s">
        <v>881</v>
      </c>
      <c r="I605" s="653" t="s">
        <v>876</v>
      </c>
      <c r="J605" s="653" t="s">
        <v>1122</v>
      </c>
      <c r="K605" s="653" t="s">
        <v>1211</v>
      </c>
      <c r="L605" s="540" t="s">
        <v>856</v>
      </c>
      <c r="M605" s="655">
        <v>44213</v>
      </c>
      <c r="N605" s="540"/>
      <c r="O605" s="654">
        <v>1</v>
      </c>
      <c r="P605" s="653" t="s">
        <v>830</v>
      </c>
      <c r="Q605" s="653" t="s">
        <v>831</v>
      </c>
      <c r="R605" s="653" t="s">
        <v>832</v>
      </c>
      <c r="S605" s="540" t="s">
        <v>833</v>
      </c>
      <c r="T605" s="653" t="s">
        <v>1973</v>
      </c>
    </row>
    <row r="606" spans="2:20">
      <c r="B606" s="653" t="s">
        <v>1212</v>
      </c>
      <c r="C606" s="653" t="s">
        <v>1212</v>
      </c>
      <c r="D606" s="654">
        <v>119</v>
      </c>
      <c r="E606" s="654">
        <v>129</v>
      </c>
      <c r="F606" s="654">
        <v>0</v>
      </c>
      <c r="G606" s="654">
        <v>0</v>
      </c>
      <c r="H606" s="653" t="s">
        <v>881</v>
      </c>
      <c r="I606" s="653" t="s">
        <v>876</v>
      </c>
      <c r="J606" s="653" t="s">
        <v>1122</v>
      </c>
      <c r="K606" s="653" t="s">
        <v>1211</v>
      </c>
      <c r="L606" s="540" t="s">
        <v>855</v>
      </c>
      <c r="M606" s="655">
        <v>44213</v>
      </c>
      <c r="N606" s="540"/>
      <c r="O606" s="654">
        <v>1</v>
      </c>
      <c r="P606" s="653" t="s">
        <v>830</v>
      </c>
      <c r="Q606" s="653" t="s">
        <v>831</v>
      </c>
      <c r="R606" s="653" t="s">
        <v>832</v>
      </c>
      <c r="S606" s="540" t="s">
        <v>833</v>
      </c>
      <c r="T606" s="653" t="s">
        <v>2039</v>
      </c>
    </row>
    <row r="607" spans="2:20">
      <c r="B607" s="653" t="s">
        <v>1213</v>
      </c>
      <c r="C607" s="653" t="s">
        <v>836</v>
      </c>
      <c r="D607" s="654">
        <v>302</v>
      </c>
      <c r="E607" s="654">
        <v>312</v>
      </c>
      <c r="F607" s="654">
        <v>0</v>
      </c>
      <c r="G607" s="654">
        <v>0</v>
      </c>
      <c r="H607" s="653" t="s">
        <v>868</v>
      </c>
      <c r="I607" s="653" t="s">
        <v>869</v>
      </c>
      <c r="J607" s="653" t="s">
        <v>3045</v>
      </c>
      <c r="K607" s="653" t="s">
        <v>3372</v>
      </c>
      <c r="L607" s="540" t="s">
        <v>829</v>
      </c>
      <c r="M607" s="655">
        <v>44197</v>
      </c>
      <c r="N607" s="540"/>
      <c r="O607" s="654">
        <v>1</v>
      </c>
      <c r="P607" s="653" t="s">
        <v>830</v>
      </c>
      <c r="Q607" s="653" t="s">
        <v>839</v>
      </c>
      <c r="R607" s="540"/>
      <c r="S607" s="540" t="s">
        <v>833</v>
      </c>
      <c r="T607" s="653" t="s">
        <v>2531</v>
      </c>
    </row>
    <row r="608" spans="2:20">
      <c r="B608" s="653" t="s">
        <v>1495</v>
      </c>
      <c r="C608" s="653" t="s">
        <v>982</v>
      </c>
      <c r="D608" s="654">
        <v>34</v>
      </c>
      <c r="E608" s="654">
        <v>39</v>
      </c>
      <c r="F608" s="654">
        <v>0</v>
      </c>
      <c r="G608" s="654">
        <v>0</v>
      </c>
      <c r="H608" s="653" t="s">
        <v>913</v>
      </c>
      <c r="I608" s="653" t="s">
        <v>881</v>
      </c>
      <c r="J608" s="653" t="s">
        <v>1124</v>
      </c>
      <c r="K608" s="653" t="s">
        <v>937</v>
      </c>
      <c r="L608" s="540" t="s">
        <v>829</v>
      </c>
      <c r="M608" s="655">
        <v>44197</v>
      </c>
      <c r="N608" s="540"/>
      <c r="O608" s="654">
        <v>1</v>
      </c>
      <c r="P608" s="653" t="s">
        <v>830</v>
      </c>
      <c r="Q608" s="653" t="s">
        <v>831</v>
      </c>
      <c r="R608" s="653" t="s">
        <v>832</v>
      </c>
      <c r="S608" s="540" t="s">
        <v>833</v>
      </c>
      <c r="T608" s="653" t="s">
        <v>1959</v>
      </c>
    </row>
    <row r="609" spans="2:20">
      <c r="B609" s="653" t="s">
        <v>1214</v>
      </c>
      <c r="C609" s="653" t="s">
        <v>564</v>
      </c>
      <c r="D609" s="654">
        <v>14</v>
      </c>
      <c r="E609" s="654">
        <v>19</v>
      </c>
      <c r="F609" s="654">
        <v>0</v>
      </c>
      <c r="G609" s="654">
        <v>0</v>
      </c>
      <c r="H609" s="653" t="s">
        <v>886</v>
      </c>
      <c r="I609" s="653" t="s">
        <v>887</v>
      </c>
      <c r="J609" s="653" t="s">
        <v>3017</v>
      </c>
      <c r="K609" s="653" t="s">
        <v>888</v>
      </c>
      <c r="L609" s="540" t="s">
        <v>829</v>
      </c>
      <c r="M609" s="655">
        <v>44197</v>
      </c>
      <c r="N609" s="540"/>
      <c r="O609" s="654">
        <v>1</v>
      </c>
      <c r="P609" s="653" t="s">
        <v>830</v>
      </c>
      <c r="Q609" s="653" t="s">
        <v>831</v>
      </c>
      <c r="R609" s="653" t="s">
        <v>832</v>
      </c>
      <c r="S609" s="540" t="s">
        <v>833</v>
      </c>
      <c r="T609" s="540"/>
    </row>
    <row r="610" spans="2:20">
      <c r="B610" s="653" t="s">
        <v>1215</v>
      </c>
      <c r="C610" s="653" t="s">
        <v>569</v>
      </c>
      <c r="D610" s="654">
        <v>291</v>
      </c>
      <c r="E610" s="654">
        <v>296</v>
      </c>
      <c r="F610" s="654">
        <v>90</v>
      </c>
      <c r="G610" s="654">
        <v>0</v>
      </c>
      <c r="H610" s="653" t="s">
        <v>3760</v>
      </c>
      <c r="I610" s="653" t="s">
        <v>2832</v>
      </c>
      <c r="J610" s="653" t="s">
        <v>3771</v>
      </c>
      <c r="K610" s="653" t="s">
        <v>898</v>
      </c>
      <c r="L610" s="540" t="s">
        <v>829</v>
      </c>
      <c r="M610" s="655">
        <v>44204</v>
      </c>
      <c r="N610" s="540"/>
      <c r="O610" s="654">
        <v>1</v>
      </c>
      <c r="P610" s="653" t="s">
        <v>830</v>
      </c>
      <c r="Q610" s="653" t="s">
        <v>831</v>
      </c>
      <c r="R610" s="653" t="s">
        <v>832</v>
      </c>
      <c r="S610" s="540" t="s">
        <v>833</v>
      </c>
      <c r="T610" s="653" t="s">
        <v>1983</v>
      </c>
    </row>
    <row r="611" spans="2:20">
      <c r="B611" s="653" t="s">
        <v>3740</v>
      </c>
      <c r="C611" s="653" t="s">
        <v>873</v>
      </c>
      <c r="D611" s="654">
        <v>92</v>
      </c>
      <c r="E611" s="654">
        <v>97</v>
      </c>
      <c r="F611" s="654">
        <v>0</v>
      </c>
      <c r="G611" s="654">
        <v>0</v>
      </c>
      <c r="H611" s="653" t="s">
        <v>826</v>
      </c>
      <c r="I611" s="653" t="s">
        <v>827</v>
      </c>
      <c r="J611" s="653" t="s">
        <v>2938</v>
      </c>
      <c r="K611" s="653" t="s">
        <v>898</v>
      </c>
      <c r="L611" s="540" t="s">
        <v>829</v>
      </c>
      <c r="M611" s="655">
        <v>44197</v>
      </c>
      <c r="N611" s="540"/>
      <c r="O611" s="654">
        <v>1</v>
      </c>
      <c r="P611" s="653" t="s">
        <v>830</v>
      </c>
      <c r="Q611" s="653" t="s">
        <v>831</v>
      </c>
      <c r="R611" s="653" t="s">
        <v>832</v>
      </c>
      <c r="S611" s="540" t="s">
        <v>833</v>
      </c>
      <c r="T611" s="540"/>
    </row>
    <row r="612" spans="2:20">
      <c r="B612" s="653" t="s">
        <v>1478</v>
      </c>
      <c r="C612" s="653" t="s">
        <v>836</v>
      </c>
      <c r="D612" s="654">
        <v>279</v>
      </c>
      <c r="E612" s="654">
        <v>289</v>
      </c>
      <c r="F612" s="654">
        <v>0</v>
      </c>
      <c r="G612" s="654">
        <v>0</v>
      </c>
      <c r="H612" s="653" t="s">
        <v>868</v>
      </c>
      <c r="I612" s="653" t="s">
        <v>869</v>
      </c>
      <c r="J612" s="653" t="s">
        <v>3045</v>
      </c>
      <c r="K612" s="653" t="s">
        <v>851</v>
      </c>
      <c r="L612" s="540" t="s">
        <v>829</v>
      </c>
      <c r="M612" s="655">
        <v>44197</v>
      </c>
      <c r="N612" s="540"/>
      <c r="O612" s="654">
        <v>2</v>
      </c>
      <c r="P612" s="653" t="s">
        <v>830</v>
      </c>
      <c r="Q612" s="653" t="s">
        <v>839</v>
      </c>
      <c r="R612" s="540"/>
      <c r="S612" s="540" t="s">
        <v>833</v>
      </c>
      <c r="T612" s="653" t="s">
        <v>2910</v>
      </c>
    </row>
    <row r="613" spans="2:20">
      <c r="B613" s="653" t="s">
        <v>3111</v>
      </c>
      <c r="C613" s="653" t="s">
        <v>894</v>
      </c>
      <c r="D613" s="654">
        <v>244</v>
      </c>
      <c r="E613" s="654">
        <v>249</v>
      </c>
      <c r="F613" s="654">
        <v>0</v>
      </c>
      <c r="G613" s="654">
        <v>0</v>
      </c>
      <c r="H613" s="653" t="s">
        <v>826</v>
      </c>
      <c r="I613" s="653" t="s">
        <v>827</v>
      </c>
      <c r="J613" s="653" t="s">
        <v>1124</v>
      </c>
      <c r="K613" s="653" t="s">
        <v>1110</v>
      </c>
      <c r="L613" s="540" t="s">
        <v>829</v>
      </c>
      <c r="M613" s="655">
        <v>44204</v>
      </c>
      <c r="N613" s="540"/>
      <c r="O613" s="654">
        <v>1</v>
      </c>
      <c r="P613" s="653" t="s">
        <v>830</v>
      </c>
      <c r="Q613" s="653" t="s">
        <v>831</v>
      </c>
      <c r="R613" s="653" t="s">
        <v>832</v>
      </c>
      <c r="S613" s="540" t="s">
        <v>834</v>
      </c>
      <c r="T613" s="653" t="s">
        <v>2108</v>
      </c>
    </row>
    <row r="614" spans="2:20">
      <c r="B614" s="653" t="s">
        <v>1216</v>
      </c>
      <c r="C614" s="653" t="s">
        <v>1011</v>
      </c>
      <c r="D614" s="654">
        <v>178</v>
      </c>
      <c r="E614" s="654">
        <v>183</v>
      </c>
      <c r="F614" s="654">
        <v>0</v>
      </c>
      <c r="G614" s="654">
        <v>0</v>
      </c>
      <c r="H614" s="653" t="s">
        <v>827</v>
      </c>
      <c r="I614" s="653" t="s">
        <v>876</v>
      </c>
      <c r="J614" s="653" t="s">
        <v>2241</v>
      </c>
      <c r="K614" s="653" t="s">
        <v>859</v>
      </c>
      <c r="L614" s="540" t="s">
        <v>829</v>
      </c>
      <c r="M614" s="655">
        <v>44197</v>
      </c>
      <c r="N614" s="540"/>
      <c r="O614" s="654">
        <v>1</v>
      </c>
      <c r="P614" s="653" t="s">
        <v>830</v>
      </c>
      <c r="Q614" s="653" t="s">
        <v>831</v>
      </c>
      <c r="R614" s="653" t="s">
        <v>832</v>
      </c>
      <c r="S614" s="540" t="s">
        <v>833</v>
      </c>
      <c r="T614" s="653" t="s">
        <v>3875</v>
      </c>
    </row>
    <row r="615" spans="2:20">
      <c r="B615" s="653" t="s">
        <v>1217</v>
      </c>
      <c r="C615" s="653" t="s">
        <v>880</v>
      </c>
      <c r="D615" s="654">
        <v>80</v>
      </c>
      <c r="E615" s="654">
        <v>85</v>
      </c>
      <c r="F615" s="654">
        <v>0</v>
      </c>
      <c r="G615" s="654">
        <v>0</v>
      </c>
      <c r="H615" s="653" t="s">
        <v>868</v>
      </c>
      <c r="I615" s="653" t="s">
        <v>869</v>
      </c>
      <c r="J615" s="653" t="s">
        <v>1124</v>
      </c>
      <c r="K615" s="653" t="s">
        <v>939</v>
      </c>
      <c r="L615" s="540" t="s">
        <v>829</v>
      </c>
      <c r="M615" s="655">
        <v>44204</v>
      </c>
      <c r="N615" s="540"/>
      <c r="O615" s="654">
        <v>1</v>
      </c>
      <c r="P615" s="653" t="s">
        <v>830</v>
      </c>
      <c r="Q615" s="653" t="s">
        <v>831</v>
      </c>
      <c r="R615" s="653" t="s">
        <v>832</v>
      </c>
      <c r="S615" s="540" t="s">
        <v>833</v>
      </c>
      <c r="T615" s="540"/>
    </row>
    <row r="616" spans="2:20">
      <c r="B616" s="653" t="s">
        <v>1218</v>
      </c>
      <c r="C616" s="653" t="s">
        <v>861</v>
      </c>
      <c r="D616" s="654">
        <v>110</v>
      </c>
      <c r="E616" s="654">
        <v>330</v>
      </c>
      <c r="F616" s="654">
        <v>0</v>
      </c>
      <c r="G616" s="654">
        <v>0</v>
      </c>
      <c r="H616" s="653" t="s">
        <v>868</v>
      </c>
      <c r="I616" s="653" t="s">
        <v>869</v>
      </c>
      <c r="J616" s="653" t="s">
        <v>877</v>
      </c>
      <c r="K616" s="653" t="s">
        <v>906</v>
      </c>
      <c r="L616" s="540" t="s">
        <v>829</v>
      </c>
      <c r="M616" s="655">
        <v>44197</v>
      </c>
      <c r="N616" s="540"/>
      <c r="O616" s="654">
        <v>1</v>
      </c>
      <c r="P616" s="653" t="s">
        <v>830</v>
      </c>
      <c r="Q616" s="653" t="s">
        <v>831</v>
      </c>
      <c r="R616" s="653" t="s">
        <v>832</v>
      </c>
      <c r="S616" s="540" t="s">
        <v>833</v>
      </c>
      <c r="T616" s="540"/>
    </row>
    <row r="617" spans="2:20">
      <c r="B617" s="653" t="s">
        <v>1219</v>
      </c>
      <c r="C617" s="653" t="s">
        <v>1000</v>
      </c>
      <c r="D617" s="654">
        <v>63</v>
      </c>
      <c r="E617" s="654">
        <v>68</v>
      </c>
      <c r="F617" s="654">
        <v>0</v>
      </c>
      <c r="G617" s="654">
        <v>0</v>
      </c>
      <c r="H617" s="653" t="s">
        <v>1131</v>
      </c>
      <c r="I617" s="653" t="s">
        <v>3671</v>
      </c>
      <c r="J617" s="653" t="s">
        <v>3672</v>
      </c>
      <c r="K617" s="653" t="s">
        <v>913</v>
      </c>
      <c r="L617" s="540" t="s">
        <v>829</v>
      </c>
      <c r="M617" s="655">
        <v>44197</v>
      </c>
      <c r="N617" s="540"/>
      <c r="O617" s="654">
        <v>1</v>
      </c>
      <c r="P617" s="653" t="s">
        <v>830</v>
      </c>
      <c r="Q617" s="653" t="s">
        <v>831</v>
      </c>
      <c r="R617" s="653" t="s">
        <v>832</v>
      </c>
      <c r="S617" s="540" t="s">
        <v>833</v>
      </c>
      <c r="T617" s="653" t="s">
        <v>3073</v>
      </c>
    </row>
    <row r="618" spans="2:20">
      <c r="B618" s="653" t="s">
        <v>1220</v>
      </c>
      <c r="C618" s="653" t="s">
        <v>564</v>
      </c>
      <c r="D618" s="654">
        <v>14</v>
      </c>
      <c r="E618" s="654">
        <v>19</v>
      </c>
      <c r="F618" s="654">
        <v>0</v>
      </c>
      <c r="G618" s="654">
        <v>0</v>
      </c>
      <c r="H618" s="653" t="s">
        <v>886</v>
      </c>
      <c r="I618" s="653" t="s">
        <v>887</v>
      </c>
      <c r="J618" s="653" t="s">
        <v>3017</v>
      </c>
      <c r="K618" s="653" t="s">
        <v>888</v>
      </c>
      <c r="L618" s="540" t="s">
        <v>829</v>
      </c>
      <c r="M618" s="655">
        <v>44197</v>
      </c>
      <c r="N618" s="540"/>
      <c r="O618" s="654">
        <v>1</v>
      </c>
      <c r="P618" s="653" t="s">
        <v>830</v>
      </c>
      <c r="Q618" s="653" t="s">
        <v>831</v>
      </c>
      <c r="R618" s="653" t="s">
        <v>832</v>
      </c>
      <c r="S618" s="540" t="s">
        <v>833</v>
      </c>
      <c r="T618" s="540"/>
    </row>
    <row r="619" spans="2:20">
      <c r="B619" s="653" t="s">
        <v>1221</v>
      </c>
      <c r="C619" s="653" t="s">
        <v>915</v>
      </c>
      <c r="D619" s="654">
        <v>45</v>
      </c>
      <c r="E619" s="654">
        <v>55</v>
      </c>
      <c r="F619" s="654">
        <v>0</v>
      </c>
      <c r="G619" s="654">
        <v>0</v>
      </c>
      <c r="H619" s="653" t="s">
        <v>827</v>
      </c>
      <c r="I619" s="653" t="s">
        <v>876</v>
      </c>
      <c r="J619" s="653" t="s">
        <v>3921</v>
      </c>
      <c r="K619" s="653" t="s">
        <v>918</v>
      </c>
      <c r="L619" s="540" t="s">
        <v>829</v>
      </c>
      <c r="M619" s="655">
        <v>44180</v>
      </c>
      <c r="N619" s="540"/>
      <c r="O619" s="654">
        <v>1</v>
      </c>
      <c r="P619" s="653" t="s">
        <v>1005</v>
      </c>
      <c r="Q619" s="653" t="s">
        <v>839</v>
      </c>
      <c r="R619" s="540"/>
      <c r="S619" s="540" t="s">
        <v>833</v>
      </c>
      <c r="T619" s="653" t="s">
        <v>3508</v>
      </c>
    </row>
    <row r="620" spans="2:20">
      <c r="B620" s="653" t="s">
        <v>1221</v>
      </c>
      <c r="C620" s="653" t="s">
        <v>915</v>
      </c>
      <c r="D620" s="654">
        <v>50</v>
      </c>
      <c r="E620" s="654">
        <v>60</v>
      </c>
      <c r="F620" s="654">
        <v>0</v>
      </c>
      <c r="G620" s="654">
        <v>0</v>
      </c>
      <c r="H620" s="653" t="s">
        <v>827</v>
      </c>
      <c r="I620" s="653" t="s">
        <v>876</v>
      </c>
      <c r="J620" s="653" t="s">
        <v>3921</v>
      </c>
      <c r="K620" s="653" t="s">
        <v>918</v>
      </c>
      <c r="L620" s="540" t="s">
        <v>829</v>
      </c>
      <c r="M620" s="655">
        <v>44180</v>
      </c>
      <c r="N620" s="540"/>
      <c r="O620" s="654">
        <v>1</v>
      </c>
      <c r="P620" s="653" t="s">
        <v>1006</v>
      </c>
      <c r="Q620" s="653" t="s">
        <v>839</v>
      </c>
      <c r="R620" s="540"/>
      <c r="S620" s="540" t="s">
        <v>833</v>
      </c>
      <c r="T620" s="653" t="s">
        <v>3509</v>
      </c>
    </row>
    <row r="621" spans="2:20">
      <c r="B621" s="653" t="s">
        <v>1222</v>
      </c>
      <c r="C621" s="653" t="s">
        <v>873</v>
      </c>
      <c r="D621" s="654">
        <v>-1</v>
      </c>
      <c r="E621" s="654">
        <v>4</v>
      </c>
      <c r="F621" s="654">
        <v>0</v>
      </c>
      <c r="G621" s="654">
        <v>0</v>
      </c>
      <c r="H621" s="653" t="s">
        <v>826</v>
      </c>
      <c r="I621" s="653" t="s">
        <v>827</v>
      </c>
      <c r="J621" s="653" t="s">
        <v>2938</v>
      </c>
      <c r="K621" s="653" t="s">
        <v>3925</v>
      </c>
      <c r="L621" s="540" t="s">
        <v>829</v>
      </c>
      <c r="M621" s="655">
        <v>44197</v>
      </c>
      <c r="N621" s="540"/>
      <c r="O621" s="654">
        <v>1</v>
      </c>
      <c r="P621" s="653" t="s">
        <v>830</v>
      </c>
      <c r="Q621" s="653" t="s">
        <v>831</v>
      </c>
      <c r="R621" s="653" t="s">
        <v>832</v>
      </c>
      <c r="S621" s="540" t="s">
        <v>833</v>
      </c>
      <c r="T621" s="653" t="s">
        <v>1959</v>
      </c>
    </row>
    <row r="622" spans="2:20">
      <c r="B622" s="653" t="s">
        <v>1223</v>
      </c>
      <c r="C622" s="653" t="s">
        <v>1332</v>
      </c>
      <c r="D622" s="654">
        <v>255</v>
      </c>
      <c r="E622" s="654">
        <v>260</v>
      </c>
      <c r="F622" s="654">
        <v>0</v>
      </c>
      <c r="G622" s="654">
        <v>0</v>
      </c>
      <c r="H622" s="653" t="s">
        <v>868</v>
      </c>
      <c r="I622" s="653" t="s">
        <v>869</v>
      </c>
      <c r="J622" s="653" t="s">
        <v>877</v>
      </c>
      <c r="K622" s="653" t="s">
        <v>859</v>
      </c>
      <c r="L622" s="540" t="s">
        <v>829</v>
      </c>
      <c r="M622" s="655">
        <v>44197</v>
      </c>
      <c r="N622" s="540"/>
      <c r="O622" s="654">
        <v>1</v>
      </c>
      <c r="P622" s="653" t="s">
        <v>830</v>
      </c>
      <c r="Q622" s="653" t="s">
        <v>839</v>
      </c>
      <c r="R622" s="540"/>
      <c r="S622" s="540" t="s">
        <v>833</v>
      </c>
      <c r="T622" s="540"/>
    </row>
    <row r="623" spans="2:20">
      <c r="B623" s="653" t="s">
        <v>3741</v>
      </c>
      <c r="C623" s="653" t="s">
        <v>873</v>
      </c>
      <c r="D623" s="654">
        <v>92</v>
      </c>
      <c r="E623" s="654">
        <v>97</v>
      </c>
      <c r="F623" s="654">
        <v>0</v>
      </c>
      <c r="G623" s="654">
        <v>0</v>
      </c>
      <c r="H623" s="653" t="s">
        <v>826</v>
      </c>
      <c r="I623" s="653" t="s">
        <v>827</v>
      </c>
      <c r="J623" s="653" t="s">
        <v>2938</v>
      </c>
      <c r="K623" s="653" t="s">
        <v>898</v>
      </c>
      <c r="L623" s="540" t="s">
        <v>829</v>
      </c>
      <c r="M623" s="655">
        <v>44197</v>
      </c>
      <c r="N623" s="540"/>
      <c r="O623" s="654">
        <v>1</v>
      </c>
      <c r="P623" s="653" t="s">
        <v>830</v>
      </c>
      <c r="Q623" s="653" t="s">
        <v>831</v>
      </c>
      <c r="R623" s="653" t="s">
        <v>832</v>
      </c>
      <c r="S623" s="540" t="s">
        <v>833</v>
      </c>
      <c r="T623" s="540"/>
    </row>
    <row r="624" spans="2:20">
      <c r="B624" s="653" t="s">
        <v>2644</v>
      </c>
      <c r="C624" s="653" t="s">
        <v>569</v>
      </c>
      <c r="D624" s="654">
        <v>321</v>
      </c>
      <c r="E624" s="654">
        <v>326</v>
      </c>
      <c r="F624" s="654">
        <v>0</v>
      </c>
      <c r="G624" s="654">
        <v>0</v>
      </c>
      <c r="H624" s="653" t="s">
        <v>3760</v>
      </c>
      <c r="I624" s="653" t="s">
        <v>2832</v>
      </c>
      <c r="J624" s="653" t="s">
        <v>3771</v>
      </c>
      <c r="K624" s="653" t="s">
        <v>859</v>
      </c>
      <c r="L624" s="540" t="s">
        <v>829</v>
      </c>
      <c r="M624" s="655">
        <v>44204</v>
      </c>
      <c r="N624" s="540"/>
      <c r="O624" s="654">
        <v>1</v>
      </c>
      <c r="P624" s="653" t="s">
        <v>830</v>
      </c>
      <c r="Q624" s="653" t="s">
        <v>839</v>
      </c>
      <c r="R624" s="540"/>
      <c r="S624" s="540" t="s">
        <v>833</v>
      </c>
      <c r="T624" s="653" t="s">
        <v>2639</v>
      </c>
    </row>
    <row r="625" spans="2:20">
      <c r="B625" s="653" t="s">
        <v>1224</v>
      </c>
      <c r="C625" s="653" t="s">
        <v>867</v>
      </c>
      <c r="D625" s="654">
        <v>43</v>
      </c>
      <c r="E625" s="654">
        <v>48</v>
      </c>
      <c r="F625" s="654">
        <v>0</v>
      </c>
      <c r="G625" s="654">
        <v>0</v>
      </c>
      <c r="H625" s="653" t="s">
        <v>826</v>
      </c>
      <c r="I625" s="653" t="s">
        <v>827</v>
      </c>
      <c r="J625" s="653" t="s">
        <v>2938</v>
      </c>
      <c r="K625" s="653" t="s">
        <v>939</v>
      </c>
      <c r="L625" s="540" t="s">
        <v>829</v>
      </c>
      <c r="M625" s="655">
        <v>44197</v>
      </c>
      <c r="N625" s="540"/>
      <c r="O625" s="654">
        <v>1</v>
      </c>
      <c r="P625" s="653" t="s">
        <v>830</v>
      </c>
      <c r="Q625" s="653" t="s">
        <v>831</v>
      </c>
      <c r="R625" s="653" t="s">
        <v>832</v>
      </c>
      <c r="S625" s="540" t="s">
        <v>833</v>
      </c>
      <c r="T625" s="540"/>
    </row>
    <row r="626" spans="2:20">
      <c r="B626" s="653" t="s">
        <v>1225</v>
      </c>
      <c r="C626" s="653" t="s">
        <v>1022</v>
      </c>
      <c r="D626" s="654">
        <v>172</v>
      </c>
      <c r="E626" s="654">
        <v>177</v>
      </c>
      <c r="F626" s="654">
        <v>0</v>
      </c>
      <c r="G626" s="654">
        <v>0</v>
      </c>
      <c r="H626" s="653" t="s">
        <v>837</v>
      </c>
      <c r="I626" s="653" t="s">
        <v>1931</v>
      </c>
      <c r="J626" s="653" t="s">
        <v>4115</v>
      </c>
      <c r="K626" s="653" t="s">
        <v>888</v>
      </c>
      <c r="L626" s="540" t="s">
        <v>829</v>
      </c>
      <c r="M626" s="655">
        <v>44197</v>
      </c>
      <c r="N626" s="540"/>
      <c r="O626" s="654">
        <v>1</v>
      </c>
      <c r="P626" s="653" t="s">
        <v>830</v>
      </c>
      <c r="Q626" s="653" t="s">
        <v>839</v>
      </c>
      <c r="R626" s="540"/>
      <c r="S626" s="540" t="s">
        <v>833</v>
      </c>
      <c r="T626" s="653" t="s">
        <v>2040</v>
      </c>
    </row>
    <row r="627" spans="2:20">
      <c r="B627" s="653" t="s">
        <v>1226</v>
      </c>
      <c r="C627" s="653" t="s">
        <v>1090</v>
      </c>
      <c r="D627" s="654">
        <v>102</v>
      </c>
      <c r="E627" s="654">
        <v>107</v>
      </c>
      <c r="F627" s="654">
        <v>0</v>
      </c>
      <c r="G627" s="654">
        <v>0</v>
      </c>
      <c r="H627" s="653" t="s">
        <v>881</v>
      </c>
      <c r="I627" s="653" t="s">
        <v>876</v>
      </c>
      <c r="J627" s="653" t="s">
        <v>3677</v>
      </c>
      <c r="K627" s="653" t="s">
        <v>2070</v>
      </c>
      <c r="L627" s="540" t="s">
        <v>829</v>
      </c>
      <c r="M627" s="655">
        <v>44204</v>
      </c>
      <c r="N627" s="540"/>
      <c r="O627" s="654">
        <v>1</v>
      </c>
      <c r="P627" s="653" t="s">
        <v>830</v>
      </c>
      <c r="Q627" s="653" t="s">
        <v>831</v>
      </c>
      <c r="R627" s="653" t="s">
        <v>832</v>
      </c>
      <c r="S627" s="540" t="s">
        <v>833</v>
      </c>
      <c r="T627" s="653" t="s">
        <v>2650</v>
      </c>
    </row>
    <row r="628" spans="2:20">
      <c r="B628" s="653" t="s">
        <v>3264</v>
      </c>
      <c r="C628" s="653" t="s">
        <v>3264</v>
      </c>
      <c r="D628" s="654">
        <v>183</v>
      </c>
      <c r="E628" s="654">
        <v>193</v>
      </c>
      <c r="F628" s="654">
        <v>0</v>
      </c>
      <c r="G628" s="654">
        <v>0</v>
      </c>
      <c r="H628" s="653" t="s">
        <v>913</v>
      </c>
      <c r="I628" s="653" t="s">
        <v>881</v>
      </c>
      <c r="J628" s="653" t="s">
        <v>1124</v>
      </c>
      <c r="K628" s="653" t="s">
        <v>906</v>
      </c>
      <c r="L628" s="540" t="s">
        <v>829</v>
      </c>
      <c r="M628" s="655">
        <v>44197</v>
      </c>
      <c r="N628" s="540"/>
      <c r="O628" s="654">
        <v>1</v>
      </c>
      <c r="P628" s="653" t="s">
        <v>830</v>
      </c>
      <c r="Q628" s="653" t="s">
        <v>839</v>
      </c>
      <c r="R628" s="540"/>
      <c r="S628" s="540" t="s">
        <v>833</v>
      </c>
      <c r="T628" s="540"/>
    </row>
    <row r="629" spans="2:20">
      <c r="B629" s="653" t="s">
        <v>1227</v>
      </c>
      <c r="C629" s="653" t="s">
        <v>849</v>
      </c>
      <c r="D629" s="654">
        <v>277</v>
      </c>
      <c r="E629" s="654">
        <v>287</v>
      </c>
      <c r="F629" s="654">
        <v>40</v>
      </c>
      <c r="G629" s="654">
        <v>0</v>
      </c>
      <c r="H629" s="653" t="s">
        <v>844</v>
      </c>
      <c r="I629" s="653" t="s">
        <v>845</v>
      </c>
      <c r="J629" s="653" t="s">
        <v>2360</v>
      </c>
      <c r="K629" s="653" t="s">
        <v>903</v>
      </c>
      <c r="L629" s="540" t="s">
        <v>829</v>
      </c>
      <c r="M629" s="655">
        <v>44214</v>
      </c>
      <c r="N629" s="540"/>
      <c r="O629" s="654">
        <v>1</v>
      </c>
      <c r="P629" s="653" t="s">
        <v>830</v>
      </c>
      <c r="Q629" s="653" t="s">
        <v>831</v>
      </c>
      <c r="R629" s="653" t="s">
        <v>847</v>
      </c>
      <c r="S629" s="540" t="s">
        <v>833</v>
      </c>
      <c r="T629" s="653" t="s">
        <v>1961</v>
      </c>
    </row>
    <row r="630" spans="2:20">
      <c r="B630" s="653" t="s">
        <v>1227</v>
      </c>
      <c r="C630" s="653" t="s">
        <v>562</v>
      </c>
      <c r="D630" s="654">
        <v>281</v>
      </c>
      <c r="E630" s="654">
        <v>291</v>
      </c>
      <c r="F630" s="654">
        <v>40</v>
      </c>
      <c r="G630" s="654">
        <v>0</v>
      </c>
      <c r="H630" s="653" t="s">
        <v>876</v>
      </c>
      <c r="I630" s="653" t="s">
        <v>868</v>
      </c>
      <c r="J630" s="653" t="s">
        <v>3251</v>
      </c>
      <c r="K630" s="653" t="s">
        <v>851</v>
      </c>
      <c r="L630" s="540" t="s">
        <v>829</v>
      </c>
      <c r="M630" s="655">
        <v>44214</v>
      </c>
      <c r="N630" s="540"/>
      <c r="O630" s="654">
        <v>1</v>
      </c>
      <c r="P630" s="653" t="s">
        <v>830</v>
      </c>
      <c r="Q630" s="653" t="s">
        <v>831</v>
      </c>
      <c r="R630" s="653" t="s">
        <v>847</v>
      </c>
      <c r="S630" s="540" t="s">
        <v>833</v>
      </c>
      <c r="T630" s="653" t="s">
        <v>1961</v>
      </c>
    </row>
    <row r="631" spans="2:20">
      <c r="B631" s="653" t="s">
        <v>1227</v>
      </c>
      <c r="C631" s="653" t="s">
        <v>563</v>
      </c>
      <c r="D631" s="654">
        <v>277</v>
      </c>
      <c r="E631" s="654">
        <v>287</v>
      </c>
      <c r="F631" s="654">
        <v>40</v>
      </c>
      <c r="G631" s="654">
        <v>0</v>
      </c>
      <c r="H631" s="653" t="s">
        <v>826</v>
      </c>
      <c r="I631" s="653" t="s">
        <v>827</v>
      </c>
      <c r="J631" s="653" t="s">
        <v>2414</v>
      </c>
      <c r="K631" s="653" t="s">
        <v>888</v>
      </c>
      <c r="L631" s="540" t="s">
        <v>829</v>
      </c>
      <c r="M631" s="655">
        <v>44214</v>
      </c>
      <c r="N631" s="540"/>
      <c r="O631" s="654">
        <v>1</v>
      </c>
      <c r="P631" s="653" t="s">
        <v>830</v>
      </c>
      <c r="Q631" s="653" t="s">
        <v>831</v>
      </c>
      <c r="R631" s="653" t="s">
        <v>847</v>
      </c>
      <c r="S631" s="540" t="s">
        <v>833</v>
      </c>
      <c r="T631" s="653" t="s">
        <v>1961</v>
      </c>
    </row>
    <row r="632" spans="2:20">
      <c r="B632" s="653" t="s">
        <v>1228</v>
      </c>
      <c r="C632" s="653" t="s">
        <v>294</v>
      </c>
      <c r="D632" s="654">
        <v>327</v>
      </c>
      <c r="E632" s="654">
        <v>327</v>
      </c>
      <c r="F632" s="654">
        <v>0</v>
      </c>
      <c r="G632" s="654">
        <v>0</v>
      </c>
      <c r="H632" s="653" t="s">
        <v>876</v>
      </c>
      <c r="I632" s="653" t="s">
        <v>868</v>
      </c>
      <c r="J632" s="653" t="s">
        <v>2238</v>
      </c>
      <c r="K632" s="653" t="s">
        <v>846</v>
      </c>
      <c r="L632" s="540" t="s">
        <v>829</v>
      </c>
      <c r="M632" s="655">
        <v>44213</v>
      </c>
      <c r="N632" s="540"/>
      <c r="O632" s="654">
        <v>2</v>
      </c>
      <c r="P632" s="653" t="s">
        <v>830</v>
      </c>
      <c r="Q632" s="653" t="s">
        <v>831</v>
      </c>
      <c r="R632" s="653" t="s">
        <v>832</v>
      </c>
      <c r="S632" s="540" t="s">
        <v>833</v>
      </c>
      <c r="T632" s="653" t="s">
        <v>1973</v>
      </c>
    </row>
    <row r="633" spans="2:20">
      <c r="B633" s="653" t="s">
        <v>1229</v>
      </c>
      <c r="C633" s="653" t="s">
        <v>947</v>
      </c>
      <c r="D633" s="654">
        <v>131</v>
      </c>
      <c r="E633" s="654">
        <v>136</v>
      </c>
      <c r="F633" s="654">
        <v>0</v>
      </c>
      <c r="G633" s="654">
        <v>0</v>
      </c>
      <c r="H633" s="653" t="s">
        <v>2973</v>
      </c>
      <c r="I633" s="653" t="s">
        <v>845</v>
      </c>
      <c r="J633" s="653" t="s">
        <v>2360</v>
      </c>
      <c r="K633" s="653" t="s">
        <v>906</v>
      </c>
      <c r="L633" s="540" t="s">
        <v>829</v>
      </c>
      <c r="M633" s="655">
        <v>44204</v>
      </c>
      <c r="N633" s="540"/>
      <c r="O633" s="654">
        <v>1</v>
      </c>
      <c r="P633" s="653" t="s">
        <v>923</v>
      </c>
      <c r="Q633" s="653" t="s">
        <v>831</v>
      </c>
      <c r="R633" s="653" t="s">
        <v>832</v>
      </c>
      <c r="S633" s="540" t="s">
        <v>833</v>
      </c>
      <c r="T633" s="653" t="s">
        <v>3701</v>
      </c>
    </row>
    <row r="634" spans="2:20">
      <c r="B634" s="653" t="s">
        <v>1229</v>
      </c>
      <c r="C634" s="653" t="s">
        <v>947</v>
      </c>
      <c r="D634" s="654">
        <v>126</v>
      </c>
      <c r="E634" s="654">
        <v>131</v>
      </c>
      <c r="F634" s="654">
        <v>0</v>
      </c>
      <c r="G634" s="654">
        <v>0</v>
      </c>
      <c r="H634" s="653" t="s">
        <v>2973</v>
      </c>
      <c r="I634" s="653" t="s">
        <v>845</v>
      </c>
      <c r="J634" s="653" t="s">
        <v>2360</v>
      </c>
      <c r="K634" s="653" t="s">
        <v>906</v>
      </c>
      <c r="L634" s="540" t="s">
        <v>829</v>
      </c>
      <c r="M634" s="655">
        <v>44204</v>
      </c>
      <c r="N634" s="540"/>
      <c r="O634" s="654">
        <v>1</v>
      </c>
      <c r="P634" s="653" t="s">
        <v>949</v>
      </c>
      <c r="Q634" s="653" t="s">
        <v>831</v>
      </c>
      <c r="R634" s="653" t="s">
        <v>832</v>
      </c>
      <c r="S634" s="540" t="s">
        <v>833</v>
      </c>
      <c r="T634" s="653" t="s">
        <v>3702</v>
      </c>
    </row>
    <row r="635" spans="2:20">
      <c r="B635" s="653" t="s">
        <v>1229</v>
      </c>
      <c r="C635" s="653" t="s">
        <v>950</v>
      </c>
      <c r="D635" s="654">
        <v>126</v>
      </c>
      <c r="E635" s="654">
        <v>131</v>
      </c>
      <c r="F635" s="654">
        <v>0</v>
      </c>
      <c r="G635" s="654">
        <v>0</v>
      </c>
      <c r="H635" s="653" t="s">
        <v>868</v>
      </c>
      <c r="I635" s="653" t="s">
        <v>869</v>
      </c>
      <c r="J635" s="653" t="s">
        <v>1124</v>
      </c>
      <c r="K635" s="653" t="s">
        <v>906</v>
      </c>
      <c r="L635" s="540" t="s">
        <v>829</v>
      </c>
      <c r="M635" s="655">
        <v>44204</v>
      </c>
      <c r="N635" s="540"/>
      <c r="O635" s="654">
        <v>1</v>
      </c>
      <c r="P635" s="653" t="s">
        <v>949</v>
      </c>
      <c r="Q635" s="653" t="s">
        <v>831</v>
      </c>
      <c r="R635" s="653" t="s">
        <v>832</v>
      </c>
      <c r="S635" s="540" t="s">
        <v>833</v>
      </c>
      <c r="T635" s="653" t="s">
        <v>3702</v>
      </c>
    </row>
    <row r="636" spans="2:20">
      <c r="B636" s="653" t="s">
        <v>1229</v>
      </c>
      <c r="C636" s="653" t="s">
        <v>950</v>
      </c>
      <c r="D636" s="654">
        <v>131</v>
      </c>
      <c r="E636" s="654">
        <v>136</v>
      </c>
      <c r="F636" s="654">
        <v>0</v>
      </c>
      <c r="G636" s="654">
        <v>0</v>
      </c>
      <c r="H636" s="653" t="s">
        <v>868</v>
      </c>
      <c r="I636" s="653" t="s">
        <v>869</v>
      </c>
      <c r="J636" s="653" t="s">
        <v>1124</v>
      </c>
      <c r="K636" s="653" t="s">
        <v>906</v>
      </c>
      <c r="L636" s="540" t="s">
        <v>829</v>
      </c>
      <c r="M636" s="655">
        <v>44204</v>
      </c>
      <c r="N636" s="540"/>
      <c r="O636" s="654">
        <v>1</v>
      </c>
      <c r="P636" s="653" t="s">
        <v>923</v>
      </c>
      <c r="Q636" s="653" t="s">
        <v>831</v>
      </c>
      <c r="R636" s="653" t="s">
        <v>832</v>
      </c>
      <c r="S636" s="540" t="s">
        <v>833</v>
      </c>
      <c r="T636" s="653" t="s">
        <v>3701</v>
      </c>
    </row>
    <row r="637" spans="2:20">
      <c r="B637" s="653" t="s">
        <v>1230</v>
      </c>
      <c r="C637" s="653" t="s">
        <v>1230</v>
      </c>
      <c r="D637" s="654">
        <v>40</v>
      </c>
      <c r="E637" s="654">
        <v>45</v>
      </c>
      <c r="F637" s="654">
        <v>0</v>
      </c>
      <c r="G637" s="654">
        <v>0</v>
      </c>
      <c r="H637" s="653" t="s">
        <v>853</v>
      </c>
      <c r="I637" s="653" t="s">
        <v>845</v>
      </c>
      <c r="J637" s="653" t="s">
        <v>2996</v>
      </c>
      <c r="K637" s="653" t="s">
        <v>1232</v>
      </c>
      <c r="L637" s="540" t="s">
        <v>829</v>
      </c>
      <c r="M637" s="655">
        <v>44144</v>
      </c>
      <c r="N637" s="540"/>
      <c r="O637" s="654">
        <v>1</v>
      </c>
      <c r="P637" s="653" t="s">
        <v>830</v>
      </c>
      <c r="Q637" s="653" t="s">
        <v>831</v>
      </c>
      <c r="R637" s="653" t="s">
        <v>832</v>
      </c>
      <c r="S637" s="540" t="s">
        <v>833</v>
      </c>
      <c r="T637" s="653" t="s">
        <v>3015</v>
      </c>
    </row>
    <row r="638" spans="2:20">
      <c r="B638" s="653" t="s">
        <v>3832</v>
      </c>
      <c r="C638" s="653" t="s">
        <v>572</v>
      </c>
      <c r="D638" s="654">
        <v>48</v>
      </c>
      <c r="E638" s="654">
        <v>53</v>
      </c>
      <c r="F638" s="654">
        <v>0</v>
      </c>
      <c r="G638" s="654">
        <v>0</v>
      </c>
      <c r="H638" s="653" t="s">
        <v>3626</v>
      </c>
      <c r="I638" s="653" t="s">
        <v>1931</v>
      </c>
      <c r="J638" s="653" t="s">
        <v>3261</v>
      </c>
      <c r="K638" s="653" t="s">
        <v>1258</v>
      </c>
      <c r="L638" s="540" t="s">
        <v>856</v>
      </c>
      <c r="M638" s="655">
        <v>44197</v>
      </c>
      <c r="N638" s="540"/>
      <c r="O638" s="654">
        <v>1</v>
      </c>
      <c r="P638" s="653" t="s">
        <v>967</v>
      </c>
      <c r="Q638" s="653" t="s">
        <v>831</v>
      </c>
      <c r="R638" s="653" t="s">
        <v>832</v>
      </c>
      <c r="S638" s="540" t="s">
        <v>833</v>
      </c>
      <c r="T638" s="540"/>
    </row>
    <row r="639" spans="2:20">
      <c r="B639" s="653" t="s">
        <v>3832</v>
      </c>
      <c r="C639" s="653" t="s">
        <v>572</v>
      </c>
      <c r="D639" s="654">
        <v>88</v>
      </c>
      <c r="E639" s="654">
        <v>93</v>
      </c>
      <c r="F639" s="654">
        <v>0</v>
      </c>
      <c r="G639" s="654">
        <v>0</v>
      </c>
      <c r="H639" s="653" t="s">
        <v>3626</v>
      </c>
      <c r="I639" s="653" t="s">
        <v>1931</v>
      </c>
      <c r="J639" s="653" t="s">
        <v>3261</v>
      </c>
      <c r="K639" s="653" t="s">
        <v>1258</v>
      </c>
      <c r="L639" s="540" t="s">
        <v>855</v>
      </c>
      <c r="M639" s="655">
        <v>44197</v>
      </c>
      <c r="N639" s="540"/>
      <c r="O639" s="654">
        <v>1</v>
      </c>
      <c r="P639" s="653" t="s">
        <v>967</v>
      </c>
      <c r="Q639" s="653" t="s">
        <v>831</v>
      </c>
      <c r="R639" s="653" t="s">
        <v>832</v>
      </c>
      <c r="S639" s="540" t="s">
        <v>833</v>
      </c>
      <c r="T639" s="540"/>
    </row>
    <row r="640" spans="2:20">
      <c r="B640" s="653" t="s">
        <v>3832</v>
      </c>
      <c r="C640" s="653" t="s">
        <v>572</v>
      </c>
      <c r="D640" s="654">
        <v>23</v>
      </c>
      <c r="E640" s="654">
        <v>28</v>
      </c>
      <c r="F640" s="654">
        <v>0</v>
      </c>
      <c r="G640" s="654">
        <v>0</v>
      </c>
      <c r="H640" s="653" t="s">
        <v>3626</v>
      </c>
      <c r="I640" s="653" t="s">
        <v>1931</v>
      </c>
      <c r="J640" s="653" t="s">
        <v>3261</v>
      </c>
      <c r="K640" s="653" t="s">
        <v>1258</v>
      </c>
      <c r="L640" s="540" t="s">
        <v>856</v>
      </c>
      <c r="M640" s="655">
        <v>44197</v>
      </c>
      <c r="N640" s="540"/>
      <c r="O640" s="654">
        <v>1</v>
      </c>
      <c r="P640" s="653" t="s">
        <v>921</v>
      </c>
      <c r="Q640" s="653" t="s">
        <v>831</v>
      </c>
      <c r="R640" s="653" t="s">
        <v>832</v>
      </c>
      <c r="S640" s="540" t="s">
        <v>833</v>
      </c>
      <c r="T640" s="540"/>
    </row>
    <row r="641" spans="2:20">
      <c r="B641" s="653" t="s">
        <v>3832</v>
      </c>
      <c r="C641" s="653" t="s">
        <v>572</v>
      </c>
      <c r="D641" s="654">
        <v>63</v>
      </c>
      <c r="E641" s="654">
        <v>68</v>
      </c>
      <c r="F641" s="654">
        <v>0</v>
      </c>
      <c r="G641" s="654">
        <v>0</v>
      </c>
      <c r="H641" s="653" t="s">
        <v>3626</v>
      </c>
      <c r="I641" s="653" t="s">
        <v>1931</v>
      </c>
      <c r="J641" s="653" t="s">
        <v>3261</v>
      </c>
      <c r="K641" s="653" t="s">
        <v>1258</v>
      </c>
      <c r="L641" s="540" t="s">
        <v>855</v>
      </c>
      <c r="M641" s="655">
        <v>44197</v>
      </c>
      <c r="N641" s="540"/>
      <c r="O641" s="654">
        <v>1</v>
      </c>
      <c r="P641" s="653" t="s">
        <v>921</v>
      </c>
      <c r="Q641" s="653" t="s">
        <v>831</v>
      </c>
      <c r="R641" s="653" t="s">
        <v>832</v>
      </c>
      <c r="S641" s="540" t="s">
        <v>833</v>
      </c>
      <c r="T641" s="653" t="s">
        <v>2010</v>
      </c>
    </row>
    <row r="642" spans="2:20">
      <c r="B642" s="653" t="s">
        <v>1233</v>
      </c>
      <c r="C642" s="653" t="s">
        <v>569</v>
      </c>
      <c r="D642" s="654">
        <v>90</v>
      </c>
      <c r="E642" s="654">
        <v>95</v>
      </c>
      <c r="F642" s="654">
        <v>90</v>
      </c>
      <c r="G642" s="654">
        <v>0</v>
      </c>
      <c r="H642" s="653" t="s">
        <v>3760</v>
      </c>
      <c r="I642" s="653" t="s">
        <v>2832</v>
      </c>
      <c r="J642" s="653" t="s">
        <v>3771</v>
      </c>
      <c r="K642" s="653" t="s">
        <v>898</v>
      </c>
      <c r="L642" s="540" t="s">
        <v>829</v>
      </c>
      <c r="M642" s="655">
        <v>44204</v>
      </c>
      <c r="N642" s="540"/>
      <c r="O642" s="654">
        <v>1</v>
      </c>
      <c r="P642" s="653" t="s">
        <v>830</v>
      </c>
      <c r="Q642" s="653" t="s">
        <v>831</v>
      </c>
      <c r="R642" s="653" t="s">
        <v>832</v>
      </c>
      <c r="S642" s="540" t="s">
        <v>833</v>
      </c>
      <c r="T642" s="653" t="s">
        <v>1986</v>
      </c>
    </row>
    <row r="643" spans="2:20">
      <c r="B643" s="653" t="s">
        <v>1234</v>
      </c>
      <c r="C643" s="653" t="s">
        <v>564</v>
      </c>
      <c r="D643" s="654">
        <v>4</v>
      </c>
      <c r="E643" s="654">
        <v>9</v>
      </c>
      <c r="F643" s="654">
        <v>0</v>
      </c>
      <c r="G643" s="654">
        <v>0</v>
      </c>
      <c r="H643" s="653" t="s">
        <v>886</v>
      </c>
      <c r="I643" s="653" t="s">
        <v>887</v>
      </c>
      <c r="J643" s="653" t="s">
        <v>3017</v>
      </c>
      <c r="K643" s="653" t="s">
        <v>888</v>
      </c>
      <c r="L643" s="540" t="s">
        <v>829</v>
      </c>
      <c r="M643" s="655">
        <v>44197</v>
      </c>
      <c r="N643" s="540"/>
      <c r="O643" s="654">
        <v>1</v>
      </c>
      <c r="P643" s="653" t="s">
        <v>830</v>
      </c>
      <c r="Q643" s="653" t="s">
        <v>831</v>
      </c>
      <c r="R643" s="653" t="s">
        <v>832</v>
      </c>
      <c r="S643" s="540" t="s">
        <v>833</v>
      </c>
      <c r="T643" s="540"/>
    </row>
    <row r="644" spans="2:20">
      <c r="B644" s="653" t="s">
        <v>1235</v>
      </c>
      <c r="C644" s="653" t="s">
        <v>575</v>
      </c>
      <c r="D644" s="654">
        <v>139</v>
      </c>
      <c r="E644" s="654">
        <v>144</v>
      </c>
      <c r="F644" s="654">
        <v>0</v>
      </c>
      <c r="G644" s="654">
        <v>0</v>
      </c>
      <c r="H644" s="653" t="s">
        <v>868</v>
      </c>
      <c r="I644" s="653" t="s">
        <v>869</v>
      </c>
      <c r="J644" s="653" t="s">
        <v>3773</v>
      </c>
      <c r="K644" s="653" t="s">
        <v>2988</v>
      </c>
      <c r="L644" s="540" t="s">
        <v>829</v>
      </c>
      <c r="M644" s="655">
        <v>44204</v>
      </c>
      <c r="N644" s="540"/>
      <c r="O644" s="654">
        <v>1</v>
      </c>
      <c r="P644" s="653" t="s">
        <v>830</v>
      </c>
      <c r="Q644" s="653" t="s">
        <v>831</v>
      </c>
      <c r="R644" s="653" t="s">
        <v>832</v>
      </c>
      <c r="S644" s="540" t="s">
        <v>833</v>
      </c>
      <c r="T644" s="540"/>
    </row>
    <row r="645" spans="2:20">
      <c r="B645" s="653" t="s">
        <v>850</v>
      </c>
      <c r="C645" s="653" t="s">
        <v>850</v>
      </c>
      <c r="D645" s="654">
        <v>131</v>
      </c>
      <c r="E645" s="654">
        <v>141</v>
      </c>
      <c r="F645" s="654">
        <v>20</v>
      </c>
      <c r="G645" s="654">
        <v>22</v>
      </c>
      <c r="H645" s="653" t="s">
        <v>893</v>
      </c>
      <c r="I645" s="653" t="s">
        <v>838</v>
      </c>
      <c r="J645" s="653" t="s">
        <v>2463</v>
      </c>
      <c r="K645" s="653" t="s">
        <v>907</v>
      </c>
      <c r="L645" s="540" t="s">
        <v>829</v>
      </c>
      <c r="M645" s="655">
        <v>44214</v>
      </c>
      <c r="N645" s="540"/>
      <c r="O645" s="654">
        <v>1</v>
      </c>
      <c r="P645" s="653" t="s">
        <v>830</v>
      </c>
      <c r="Q645" s="653" t="s">
        <v>831</v>
      </c>
      <c r="R645" s="653" t="s">
        <v>847</v>
      </c>
      <c r="S645" s="540" t="s">
        <v>833</v>
      </c>
      <c r="T645" s="653" t="s">
        <v>1962</v>
      </c>
    </row>
    <row r="646" spans="2:20">
      <c r="B646" s="653" t="s">
        <v>1236</v>
      </c>
      <c r="C646" s="653" t="s">
        <v>563</v>
      </c>
      <c r="D646" s="654">
        <v>217</v>
      </c>
      <c r="E646" s="654">
        <v>227</v>
      </c>
      <c r="F646" s="654">
        <v>40</v>
      </c>
      <c r="G646" s="654">
        <v>0</v>
      </c>
      <c r="H646" s="653" t="s">
        <v>826</v>
      </c>
      <c r="I646" s="653" t="s">
        <v>827</v>
      </c>
      <c r="J646" s="653" t="s">
        <v>2414</v>
      </c>
      <c r="K646" s="653" t="s">
        <v>859</v>
      </c>
      <c r="L646" s="540" t="s">
        <v>829</v>
      </c>
      <c r="M646" s="655">
        <v>44214</v>
      </c>
      <c r="N646" s="540"/>
      <c r="O646" s="654">
        <v>1</v>
      </c>
      <c r="P646" s="653" t="s">
        <v>830</v>
      </c>
      <c r="Q646" s="653" t="s">
        <v>831</v>
      </c>
      <c r="R646" s="653" t="s">
        <v>847</v>
      </c>
      <c r="S646" s="540" t="s">
        <v>833</v>
      </c>
      <c r="T646" s="653" t="s">
        <v>1961</v>
      </c>
    </row>
    <row r="647" spans="2:20">
      <c r="B647" s="653" t="s">
        <v>1237</v>
      </c>
      <c r="C647" s="653" t="s">
        <v>836</v>
      </c>
      <c r="D647" s="654">
        <v>204</v>
      </c>
      <c r="E647" s="654">
        <v>214</v>
      </c>
      <c r="F647" s="654">
        <v>0</v>
      </c>
      <c r="G647" s="654">
        <v>0</v>
      </c>
      <c r="H647" s="653" t="s">
        <v>868</v>
      </c>
      <c r="I647" s="653" t="s">
        <v>869</v>
      </c>
      <c r="J647" s="653" t="s">
        <v>3045</v>
      </c>
      <c r="K647" s="653" t="s">
        <v>3372</v>
      </c>
      <c r="L647" s="540" t="s">
        <v>829</v>
      </c>
      <c r="M647" s="655">
        <v>44197</v>
      </c>
      <c r="N647" s="540"/>
      <c r="O647" s="654">
        <v>1</v>
      </c>
      <c r="P647" s="653" t="s">
        <v>830</v>
      </c>
      <c r="Q647" s="653" t="s">
        <v>839</v>
      </c>
      <c r="R647" s="540"/>
      <c r="S647" s="540" t="s">
        <v>833</v>
      </c>
      <c r="T647" s="540"/>
    </row>
    <row r="648" spans="2:20">
      <c r="B648" s="653" t="s">
        <v>1489</v>
      </c>
      <c r="C648" s="653" t="s">
        <v>875</v>
      </c>
      <c r="D648" s="654">
        <v>-22</v>
      </c>
      <c r="E648" s="654">
        <v>-17</v>
      </c>
      <c r="F648" s="654">
        <v>45</v>
      </c>
      <c r="G648" s="654">
        <v>0</v>
      </c>
      <c r="H648" s="653" t="s">
        <v>827</v>
      </c>
      <c r="I648" s="653" t="s">
        <v>876</v>
      </c>
      <c r="J648" s="653" t="s">
        <v>3069</v>
      </c>
      <c r="K648" s="653" t="s">
        <v>939</v>
      </c>
      <c r="L648" s="540" t="s">
        <v>829</v>
      </c>
      <c r="M648" s="655">
        <v>44197</v>
      </c>
      <c r="N648" s="540"/>
      <c r="O648" s="654">
        <v>1</v>
      </c>
      <c r="P648" s="653" t="s">
        <v>830</v>
      </c>
      <c r="Q648" s="653" t="s">
        <v>831</v>
      </c>
      <c r="R648" s="653" t="s">
        <v>832</v>
      </c>
      <c r="S648" s="540" t="s">
        <v>834</v>
      </c>
      <c r="T648" s="653" t="s">
        <v>1994</v>
      </c>
    </row>
    <row r="649" spans="2:20">
      <c r="B649" s="653" t="s">
        <v>1238</v>
      </c>
      <c r="C649" s="653" t="s">
        <v>563</v>
      </c>
      <c r="D649" s="654">
        <v>294</v>
      </c>
      <c r="E649" s="654">
        <v>304</v>
      </c>
      <c r="F649" s="654">
        <v>0</v>
      </c>
      <c r="G649" s="654">
        <v>0</v>
      </c>
      <c r="H649" s="653" t="s">
        <v>826</v>
      </c>
      <c r="I649" s="653" t="s">
        <v>827</v>
      </c>
      <c r="J649" s="653" t="s">
        <v>2414</v>
      </c>
      <c r="K649" s="653" t="s">
        <v>846</v>
      </c>
      <c r="L649" s="540" t="s">
        <v>829</v>
      </c>
      <c r="M649" s="655">
        <v>44214</v>
      </c>
      <c r="N649" s="540"/>
      <c r="O649" s="654">
        <v>1</v>
      </c>
      <c r="P649" s="653" t="s">
        <v>830</v>
      </c>
      <c r="Q649" s="653" t="s">
        <v>839</v>
      </c>
      <c r="R649" s="540"/>
      <c r="S649" s="540" t="s">
        <v>833</v>
      </c>
      <c r="T649" s="653" t="s">
        <v>1993</v>
      </c>
    </row>
    <row r="650" spans="2:20">
      <c r="B650" s="653" t="s">
        <v>1239</v>
      </c>
      <c r="C650" s="653" t="s">
        <v>1070</v>
      </c>
      <c r="D650" s="654">
        <v>38</v>
      </c>
      <c r="E650" s="654">
        <v>43</v>
      </c>
      <c r="F650" s="654">
        <v>0</v>
      </c>
      <c r="G650" s="654">
        <v>0</v>
      </c>
      <c r="H650" s="653" t="s">
        <v>881</v>
      </c>
      <c r="I650" s="653" t="s">
        <v>868</v>
      </c>
      <c r="J650" s="653" t="s">
        <v>2154</v>
      </c>
      <c r="K650" s="653" t="s">
        <v>1932</v>
      </c>
      <c r="L650" s="540" t="s">
        <v>829</v>
      </c>
      <c r="M650" s="655">
        <v>44212</v>
      </c>
      <c r="N650" s="540"/>
      <c r="O650" s="654">
        <v>1</v>
      </c>
      <c r="P650" s="653" t="s">
        <v>923</v>
      </c>
      <c r="Q650" s="653" t="s">
        <v>831</v>
      </c>
      <c r="R650" s="653" t="s">
        <v>832</v>
      </c>
      <c r="S650" s="540" t="s">
        <v>833</v>
      </c>
      <c r="T650" s="653" t="s">
        <v>2634</v>
      </c>
    </row>
    <row r="651" spans="2:20">
      <c r="B651" s="653" t="s">
        <v>1239</v>
      </c>
      <c r="C651" s="653" t="s">
        <v>1070</v>
      </c>
      <c r="D651" s="654">
        <v>33</v>
      </c>
      <c r="E651" s="654">
        <v>38</v>
      </c>
      <c r="F651" s="654">
        <v>0</v>
      </c>
      <c r="G651" s="654">
        <v>0</v>
      </c>
      <c r="H651" s="653" t="s">
        <v>881</v>
      </c>
      <c r="I651" s="653" t="s">
        <v>868</v>
      </c>
      <c r="J651" s="653" t="s">
        <v>2154</v>
      </c>
      <c r="K651" s="653" t="s">
        <v>1932</v>
      </c>
      <c r="L651" s="540" t="s">
        <v>829</v>
      </c>
      <c r="M651" s="655">
        <v>44212</v>
      </c>
      <c r="N651" s="540"/>
      <c r="O651" s="654">
        <v>1</v>
      </c>
      <c r="P651" s="653" t="s">
        <v>949</v>
      </c>
      <c r="Q651" s="653" t="s">
        <v>831</v>
      </c>
      <c r="R651" s="653" t="s">
        <v>832</v>
      </c>
      <c r="S651" s="540" t="s">
        <v>833</v>
      </c>
      <c r="T651" s="653" t="s">
        <v>2635</v>
      </c>
    </row>
    <row r="652" spans="2:20">
      <c r="B652" s="653" t="s">
        <v>2468</v>
      </c>
      <c r="C652" s="653" t="s">
        <v>564</v>
      </c>
      <c r="D652" s="654">
        <v>4</v>
      </c>
      <c r="E652" s="654">
        <v>9</v>
      </c>
      <c r="F652" s="654">
        <v>0</v>
      </c>
      <c r="G652" s="654">
        <v>0</v>
      </c>
      <c r="H652" s="653" t="s">
        <v>886</v>
      </c>
      <c r="I652" s="653" t="s">
        <v>887</v>
      </c>
      <c r="J652" s="653" t="s">
        <v>3017</v>
      </c>
      <c r="K652" s="653" t="s">
        <v>888</v>
      </c>
      <c r="L652" s="540" t="s">
        <v>829</v>
      </c>
      <c r="M652" s="655">
        <v>44197</v>
      </c>
      <c r="N652" s="540"/>
      <c r="O652" s="654">
        <v>1</v>
      </c>
      <c r="P652" s="653" t="s">
        <v>830</v>
      </c>
      <c r="Q652" s="653" t="s">
        <v>831</v>
      </c>
      <c r="R652" s="653" t="s">
        <v>832</v>
      </c>
      <c r="S652" s="540" t="s">
        <v>833</v>
      </c>
      <c r="T652" s="540"/>
    </row>
    <row r="653" spans="2:20">
      <c r="B653" s="653" t="s">
        <v>3788</v>
      </c>
      <c r="C653" s="653" t="s">
        <v>569</v>
      </c>
      <c r="D653" s="654">
        <v>535</v>
      </c>
      <c r="E653" s="654">
        <v>540</v>
      </c>
      <c r="F653" s="654">
        <v>0</v>
      </c>
      <c r="G653" s="654">
        <v>0</v>
      </c>
      <c r="H653" s="653" t="s">
        <v>3760</v>
      </c>
      <c r="I653" s="653" t="s">
        <v>2832</v>
      </c>
      <c r="J653" s="653" t="s">
        <v>3771</v>
      </c>
      <c r="K653" s="653" t="s">
        <v>848</v>
      </c>
      <c r="L653" s="540" t="s">
        <v>829</v>
      </c>
      <c r="M653" s="655">
        <v>44204</v>
      </c>
      <c r="N653" s="540"/>
      <c r="O653" s="654">
        <v>1</v>
      </c>
      <c r="P653" s="653" t="s">
        <v>830</v>
      </c>
      <c r="Q653" s="653" t="s">
        <v>839</v>
      </c>
      <c r="R653" s="540"/>
      <c r="S653" s="540" t="s">
        <v>833</v>
      </c>
      <c r="T653" s="653" t="s">
        <v>3042</v>
      </c>
    </row>
    <row r="654" spans="2:20">
      <c r="B654" s="653" t="s">
        <v>1240</v>
      </c>
      <c r="C654" s="653" t="s">
        <v>564</v>
      </c>
      <c r="D654" s="654">
        <v>24</v>
      </c>
      <c r="E654" s="654">
        <v>29</v>
      </c>
      <c r="F654" s="654">
        <v>0</v>
      </c>
      <c r="G654" s="654">
        <v>0</v>
      </c>
      <c r="H654" s="653" t="s">
        <v>886</v>
      </c>
      <c r="I654" s="653" t="s">
        <v>887</v>
      </c>
      <c r="J654" s="653" t="s">
        <v>3017</v>
      </c>
      <c r="K654" s="653" t="s">
        <v>888</v>
      </c>
      <c r="L654" s="540" t="s">
        <v>829</v>
      </c>
      <c r="M654" s="655">
        <v>44197</v>
      </c>
      <c r="N654" s="540"/>
      <c r="O654" s="654">
        <v>1</v>
      </c>
      <c r="P654" s="653" t="s">
        <v>830</v>
      </c>
      <c r="Q654" s="653" t="s">
        <v>831</v>
      </c>
      <c r="R654" s="653" t="s">
        <v>832</v>
      </c>
      <c r="S654" s="540" t="s">
        <v>833</v>
      </c>
      <c r="T654" s="540"/>
    </row>
    <row r="655" spans="2:20">
      <c r="B655" s="653" t="s">
        <v>1241</v>
      </c>
      <c r="C655" s="653" t="s">
        <v>865</v>
      </c>
      <c r="D655" s="654">
        <v>47</v>
      </c>
      <c r="E655" s="654">
        <v>52</v>
      </c>
      <c r="F655" s="654">
        <v>0</v>
      </c>
      <c r="G655" s="654">
        <v>0</v>
      </c>
      <c r="H655" s="653" t="s">
        <v>866</v>
      </c>
      <c r="I655" s="653" t="s">
        <v>2828</v>
      </c>
      <c r="J655" s="653" t="s">
        <v>2232</v>
      </c>
      <c r="K655" s="653" t="s">
        <v>1123</v>
      </c>
      <c r="L655" s="540" t="s">
        <v>829</v>
      </c>
      <c r="M655" s="655">
        <v>44210</v>
      </c>
      <c r="N655" s="540"/>
      <c r="O655" s="654">
        <v>2</v>
      </c>
      <c r="P655" s="653" t="s">
        <v>830</v>
      </c>
      <c r="Q655" s="653" t="s">
        <v>831</v>
      </c>
      <c r="R655" s="653" t="s">
        <v>832</v>
      </c>
      <c r="S655" s="540" t="s">
        <v>833</v>
      </c>
      <c r="T655" s="653" t="s">
        <v>2024</v>
      </c>
    </row>
    <row r="656" spans="2:20">
      <c r="B656" s="653" t="s">
        <v>1242</v>
      </c>
      <c r="C656" s="653" t="s">
        <v>953</v>
      </c>
      <c r="D656" s="654">
        <v>350</v>
      </c>
      <c r="E656" s="654">
        <v>360</v>
      </c>
      <c r="F656" s="654">
        <v>40</v>
      </c>
      <c r="G656" s="654">
        <v>40</v>
      </c>
      <c r="H656" s="653" t="s">
        <v>862</v>
      </c>
      <c r="I656" s="653" t="s">
        <v>1231</v>
      </c>
      <c r="J656" s="653" t="s">
        <v>2466</v>
      </c>
      <c r="K656" s="653" t="s">
        <v>846</v>
      </c>
      <c r="L656" s="540" t="s">
        <v>829</v>
      </c>
      <c r="M656" s="655">
        <v>44214</v>
      </c>
      <c r="N656" s="540"/>
      <c r="O656" s="654">
        <v>2</v>
      </c>
      <c r="P656" s="653" t="s">
        <v>830</v>
      </c>
      <c r="Q656" s="653" t="s">
        <v>831</v>
      </c>
      <c r="R656" s="653" t="s">
        <v>847</v>
      </c>
      <c r="S656" s="540" t="s">
        <v>833</v>
      </c>
      <c r="T656" s="653" t="s">
        <v>2041</v>
      </c>
    </row>
    <row r="657" spans="2:20">
      <c r="B657" s="653" t="s">
        <v>1243</v>
      </c>
      <c r="C657" s="653" t="s">
        <v>1243</v>
      </c>
      <c r="D657" s="654">
        <v>20</v>
      </c>
      <c r="E657" s="654">
        <v>25</v>
      </c>
      <c r="F657" s="654">
        <v>0</v>
      </c>
      <c r="G657" s="654">
        <v>0</v>
      </c>
      <c r="H657" s="653" t="s">
        <v>863</v>
      </c>
      <c r="I657" s="653" t="s">
        <v>838</v>
      </c>
      <c r="J657" s="653" t="s">
        <v>3703</v>
      </c>
      <c r="K657" s="653" t="s">
        <v>1244</v>
      </c>
      <c r="L657" s="540" t="s">
        <v>855</v>
      </c>
      <c r="M657" s="655">
        <v>44186</v>
      </c>
      <c r="N657" s="540"/>
      <c r="O657" s="654">
        <v>1</v>
      </c>
      <c r="P657" s="653" t="s">
        <v>921</v>
      </c>
      <c r="Q657" s="653" t="s">
        <v>831</v>
      </c>
      <c r="R657" s="653" t="s">
        <v>832</v>
      </c>
      <c r="S657" s="540" t="s">
        <v>833</v>
      </c>
      <c r="T657" s="653" t="s">
        <v>1989</v>
      </c>
    </row>
    <row r="658" spans="2:20">
      <c r="B658" s="653" t="s">
        <v>1243</v>
      </c>
      <c r="C658" s="653" t="s">
        <v>1243</v>
      </c>
      <c r="D658" s="654">
        <v>25</v>
      </c>
      <c r="E658" s="654">
        <v>30</v>
      </c>
      <c r="F658" s="654">
        <v>0</v>
      </c>
      <c r="G658" s="654">
        <v>0</v>
      </c>
      <c r="H658" s="653" t="s">
        <v>863</v>
      </c>
      <c r="I658" s="653" t="s">
        <v>838</v>
      </c>
      <c r="J658" s="653" t="s">
        <v>3703</v>
      </c>
      <c r="K658" s="653" t="s">
        <v>1244</v>
      </c>
      <c r="L658" s="540" t="s">
        <v>855</v>
      </c>
      <c r="M658" s="655">
        <v>44186</v>
      </c>
      <c r="N658" s="540"/>
      <c r="O658" s="654">
        <v>1</v>
      </c>
      <c r="P658" s="653" t="s">
        <v>967</v>
      </c>
      <c r="Q658" s="653" t="s">
        <v>831</v>
      </c>
      <c r="R658" s="653" t="s">
        <v>832</v>
      </c>
      <c r="S658" s="540" t="s">
        <v>833</v>
      </c>
      <c r="T658" s="653" t="s">
        <v>1989</v>
      </c>
    </row>
    <row r="659" spans="2:20">
      <c r="B659" s="653" t="s">
        <v>1243</v>
      </c>
      <c r="C659" s="653" t="s">
        <v>1243</v>
      </c>
      <c r="D659" s="654">
        <v>-20</v>
      </c>
      <c r="E659" s="654">
        <v>-15</v>
      </c>
      <c r="F659" s="654">
        <v>0</v>
      </c>
      <c r="G659" s="654">
        <v>0</v>
      </c>
      <c r="H659" s="653" t="s">
        <v>863</v>
      </c>
      <c r="I659" s="653" t="s">
        <v>838</v>
      </c>
      <c r="J659" s="653" t="s">
        <v>3703</v>
      </c>
      <c r="K659" s="653" t="s">
        <v>1244</v>
      </c>
      <c r="L659" s="540" t="s">
        <v>856</v>
      </c>
      <c r="M659" s="655">
        <v>44186</v>
      </c>
      <c r="N659" s="540"/>
      <c r="O659" s="654">
        <v>1</v>
      </c>
      <c r="P659" s="653" t="s">
        <v>921</v>
      </c>
      <c r="Q659" s="653" t="s">
        <v>831</v>
      </c>
      <c r="R659" s="653" t="s">
        <v>832</v>
      </c>
      <c r="S659" s="540" t="s">
        <v>833</v>
      </c>
      <c r="T659" s="653" t="s">
        <v>1988</v>
      </c>
    </row>
    <row r="660" spans="2:20">
      <c r="B660" s="653" t="s">
        <v>1243</v>
      </c>
      <c r="C660" s="653" t="s">
        <v>1243</v>
      </c>
      <c r="D660" s="654">
        <v>-15</v>
      </c>
      <c r="E660" s="654">
        <v>-10</v>
      </c>
      <c r="F660" s="654">
        <v>0</v>
      </c>
      <c r="G660" s="654">
        <v>0</v>
      </c>
      <c r="H660" s="653" t="s">
        <v>863</v>
      </c>
      <c r="I660" s="653" t="s">
        <v>838</v>
      </c>
      <c r="J660" s="653" t="s">
        <v>3703</v>
      </c>
      <c r="K660" s="653" t="s">
        <v>1244</v>
      </c>
      <c r="L660" s="540" t="s">
        <v>856</v>
      </c>
      <c r="M660" s="655">
        <v>44186</v>
      </c>
      <c r="N660" s="540"/>
      <c r="O660" s="654">
        <v>1</v>
      </c>
      <c r="P660" s="653" t="s">
        <v>967</v>
      </c>
      <c r="Q660" s="653" t="s">
        <v>831</v>
      </c>
      <c r="R660" s="653" t="s">
        <v>832</v>
      </c>
      <c r="S660" s="540" t="s">
        <v>833</v>
      </c>
      <c r="T660" s="653" t="s">
        <v>1988</v>
      </c>
    </row>
    <row r="661" spans="2:20">
      <c r="B661" s="653" t="s">
        <v>1245</v>
      </c>
      <c r="C661" s="653" t="s">
        <v>1245</v>
      </c>
      <c r="D661" s="654">
        <v>68</v>
      </c>
      <c r="E661" s="654">
        <v>73</v>
      </c>
      <c r="F661" s="654">
        <v>0</v>
      </c>
      <c r="G661" s="654">
        <v>0</v>
      </c>
      <c r="H661" s="653" t="s">
        <v>881</v>
      </c>
      <c r="I661" s="653" t="s">
        <v>876</v>
      </c>
      <c r="J661" s="653" t="s">
        <v>1013</v>
      </c>
      <c r="K661" s="653" t="s">
        <v>927</v>
      </c>
      <c r="L661" s="540" t="s">
        <v>855</v>
      </c>
      <c r="M661" s="655">
        <v>44197</v>
      </c>
      <c r="N661" s="540"/>
      <c r="O661" s="654">
        <v>1</v>
      </c>
      <c r="P661" s="653" t="s">
        <v>921</v>
      </c>
      <c r="Q661" s="653" t="s">
        <v>831</v>
      </c>
      <c r="R661" s="653" t="s">
        <v>832</v>
      </c>
      <c r="S661" s="540" t="s">
        <v>833</v>
      </c>
      <c r="T661" s="653" t="s">
        <v>2010</v>
      </c>
    </row>
    <row r="662" spans="2:20">
      <c r="B662" s="653" t="s">
        <v>1245</v>
      </c>
      <c r="C662" s="653" t="s">
        <v>1245</v>
      </c>
      <c r="D662" s="654">
        <v>28</v>
      </c>
      <c r="E662" s="654">
        <v>33</v>
      </c>
      <c r="F662" s="654">
        <v>0</v>
      </c>
      <c r="G662" s="654">
        <v>0</v>
      </c>
      <c r="H662" s="653" t="s">
        <v>881</v>
      </c>
      <c r="I662" s="653" t="s">
        <v>876</v>
      </c>
      <c r="J662" s="653" t="s">
        <v>1013</v>
      </c>
      <c r="K662" s="653" t="s">
        <v>927</v>
      </c>
      <c r="L662" s="540" t="s">
        <v>856</v>
      </c>
      <c r="M662" s="655">
        <v>44197</v>
      </c>
      <c r="N662" s="540"/>
      <c r="O662" s="654">
        <v>1</v>
      </c>
      <c r="P662" s="653" t="s">
        <v>921</v>
      </c>
      <c r="Q662" s="653" t="s">
        <v>831</v>
      </c>
      <c r="R662" s="653" t="s">
        <v>832</v>
      </c>
      <c r="S662" s="540" t="s">
        <v>833</v>
      </c>
      <c r="T662" s="653" t="s">
        <v>2010</v>
      </c>
    </row>
    <row r="663" spans="2:20">
      <c r="B663" s="653" t="s">
        <v>1245</v>
      </c>
      <c r="C663" s="653" t="s">
        <v>1245</v>
      </c>
      <c r="D663" s="654">
        <v>53</v>
      </c>
      <c r="E663" s="654">
        <v>58</v>
      </c>
      <c r="F663" s="654">
        <v>0</v>
      </c>
      <c r="G663" s="654">
        <v>0</v>
      </c>
      <c r="H663" s="653" t="s">
        <v>881</v>
      </c>
      <c r="I663" s="653" t="s">
        <v>876</v>
      </c>
      <c r="J663" s="653" t="s">
        <v>1013</v>
      </c>
      <c r="K663" s="653" t="s">
        <v>927</v>
      </c>
      <c r="L663" s="540" t="s">
        <v>856</v>
      </c>
      <c r="M663" s="655">
        <v>44197</v>
      </c>
      <c r="N663" s="540"/>
      <c r="O663" s="654">
        <v>1</v>
      </c>
      <c r="P663" s="653" t="s">
        <v>967</v>
      </c>
      <c r="Q663" s="653" t="s">
        <v>831</v>
      </c>
      <c r="R663" s="653" t="s">
        <v>832</v>
      </c>
      <c r="S663" s="540" t="s">
        <v>833</v>
      </c>
      <c r="T663" s="653" t="s">
        <v>2009</v>
      </c>
    </row>
    <row r="664" spans="2:20">
      <c r="B664" s="653" t="s">
        <v>1245</v>
      </c>
      <c r="C664" s="653" t="s">
        <v>1245</v>
      </c>
      <c r="D664" s="654">
        <v>93</v>
      </c>
      <c r="E664" s="654">
        <v>98</v>
      </c>
      <c r="F664" s="654">
        <v>0</v>
      </c>
      <c r="G664" s="654">
        <v>0</v>
      </c>
      <c r="H664" s="653" t="s">
        <v>881</v>
      </c>
      <c r="I664" s="653" t="s">
        <v>876</v>
      </c>
      <c r="J664" s="653" t="s">
        <v>1013</v>
      </c>
      <c r="K664" s="653" t="s">
        <v>927</v>
      </c>
      <c r="L664" s="540" t="s">
        <v>855</v>
      </c>
      <c r="M664" s="655">
        <v>44197</v>
      </c>
      <c r="N664" s="540"/>
      <c r="O664" s="654">
        <v>1</v>
      </c>
      <c r="P664" s="653" t="s">
        <v>967</v>
      </c>
      <c r="Q664" s="653" t="s">
        <v>831</v>
      </c>
      <c r="R664" s="653" t="s">
        <v>832</v>
      </c>
      <c r="S664" s="540" t="s">
        <v>833</v>
      </c>
      <c r="T664" s="653" t="s">
        <v>2009</v>
      </c>
    </row>
    <row r="665" spans="2:20">
      <c r="B665" s="653" t="s">
        <v>1246</v>
      </c>
      <c r="C665" s="653" t="s">
        <v>564</v>
      </c>
      <c r="D665" s="654">
        <v>74</v>
      </c>
      <c r="E665" s="654">
        <v>79</v>
      </c>
      <c r="F665" s="654">
        <v>0</v>
      </c>
      <c r="G665" s="654">
        <v>0</v>
      </c>
      <c r="H665" s="653" t="s">
        <v>886</v>
      </c>
      <c r="I665" s="653" t="s">
        <v>887</v>
      </c>
      <c r="J665" s="653" t="s">
        <v>3017</v>
      </c>
      <c r="K665" s="653" t="s">
        <v>859</v>
      </c>
      <c r="L665" s="540" t="s">
        <v>829</v>
      </c>
      <c r="M665" s="655">
        <v>44197</v>
      </c>
      <c r="N665" s="540"/>
      <c r="O665" s="654">
        <v>1</v>
      </c>
      <c r="P665" s="653" t="s">
        <v>830</v>
      </c>
      <c r="Q665" s="653" t="s">
        <v>831</v>
      </c>
      <c r="R665" s="653" t="s">
        <v>832</v>
      </c>
      <c r="S665" s="540" t="s">
        <v>833</v>
      </c>
      <c r="T665" s="540"/>
    </row>
    <row r="666" spans="2:20">
      <c r="B666" s="653" t="s">
        <v>1247</v>
      </c>
      <c r="C666" s="653" t="s">
        <v>880</v>
      </c>
      <c r="D666" s="654">
        <v>125</v>
      </c>
      <c r="E666" s="654">
        <v>130</v>
      </c>
      <c r="F666" s="654">
        <v>0</v>
      </c>
      <c r="G666" s="654">
        <v>0</v>
      </c>
      <c r="H666" s="653" t="s">
        <v>868</v>
      </c>
      <c r="I666" s="653" t="s">
        <v>869</v>
      </c>
      <c r="J666" s="653" t="s">
        <v>1124</v>
      </c>
      <c r="K666" s="653" t="s">
        <v>939</v>
      </c>
      <c r="L666" s="540" t="s">
        <v>829</v>
      </c>
      <c r="M666" s="655">
        <v>44204</v>
      </c>
      <c r="N666" s="540"/>
      <c r="O666" s="654">
        <v>1</v>
      </c>
      <c r="P666" s="653" t="s">
        <v>830</v>
      </c>
      <c r="Q666" s="653" t="s">
        <v>831</v>
      </c>
      <c r="R666" s="653" t="s">
        <v>832</v>
      </c>
      <c r="S666" s="540" t="s">
        <v>833</v>
      </c>
      <c r="T666" s="540"/>
    </row>
    <row r="667" spans="2:20">
      <c r="B667" s="653" t="s">
        <v>1248</v>
      </c>
      <c r="C667" s="653" t="s">
        <v>850</v>
      </c>
      <c r="D667" s="654">
        <v>186</v>
      </c>
      <c r="E667" s="654">
        <v>196</v>
      </c>
      <c r="F667" s="654">
        <v>20</v>
      </c>
      <c r="G667" s="654">
        <v>22</v>
      </c>
      <c r="H667" s="653" t="s">
        <v>893</v>
      </c>
      <c r="I667" s="653" t="s">
        <v>838</v>
      </c>
      <c r="J667" s="653" t="s">
        <v>2463</v>
      </c>
      <c r="K667" s="653" t="s">
        <v>906</v>
      </c>
      <c r="L667" s="540" t="s">
        <v>829</v>
      </c>
      <c r="M667" s="655">
        <v>44214</v>
      </c>
      <c r="N667" s="540"/>
      <c r="O667" s="654">
        <v>1</v>
      </c>
      <c r="P667" s="653" t="s">
        <v>830</v>
      </c>
      <c r="Q667" s="653" t="s">
        <v>831</v>
      </c>
      <c r="R667" s="653" t="s">
        <v>847</v>
      </c>
      <c r="S667" s="540" t="s">
        <v>833</v>
      </c>
      <c r="T667" s="653" t="s">
        <v>1962</v>
      </c>
    </row>
    <row r="668" spans="2:20">
      <c r="B668" s="653" t="s">
        <v>294</v>
      </c>
      <c r="C668" s="653" t="s">
        <v>294</v>
      </c>
      <c r="D668" s="654">
        <v>132</v>
      </c>
      <c r="E668" s="654">
        <v>152</v>
      </c>
      <c r="F668" s="654">
        <v>0</v>
      </c>
      <c r="G668" s="654">
        <v>0</v>
      </c>
      <c r="H668" s="653" t="s">
        <v>876</v>
      </c>
      <c r="I668" s="653" t="s">
        <v>868</v>
      </c>
      <c r="J668" s="653" t="s">
        <v>2238</v>
      </c>
      <c r="K668" s="653" t="s">
        <v>842</v>
      </c>
      <c r="L668" s="540" t="s">
        <v>829</v>
      </c>
      <c r="M668" s="655">
        <v>44213</v>
      </c>
      <c r="N668" s="540"/>
      <c r="O668" s="654">
        <v>1</v>
      </c>
      <c r="P668" s="653" t="s">
        <v>830</v>
      </c>
      <c r="Q668" s="653" t="s">
        <v>831</v>
      </c>
      <c r="R668" s="653" t="s">
        <v>832</v>
      </c>
      <c r="S668" s="540" t="s">
        <v>833</v>
      </c>
      <c r="T668" s="653" t="s">
        <v>1973</v>
      </c>
    </row>
    <row r="669" spans="2:20">
      <c r="B669" s="653" t="s">
        <v>1249</v>
      </c>
      <c r="C669" s="653" t="s">
        <v>564</v>
      </c>
      <c r="D669" s="654">
        <v>-91</v>
      </c>
      <c r="E669" s="654">
        <v>-86</v>
      </c>
      <c r="F669" s="654">
        <v>0</v>
      </c>
      <c r="G669" s="654">
        <v>0</v>
      </c>
      <c r="H669" s="653" t="s">
        <v>886</v>
      </c>
      <c r="I669" s="653" t="s">
        <v>887</v>
      </c>
      <c r="J669" s="653" t="s">
        <v>3017</v>
      </c>
      <c r="K669" s="653" t="s">
        <v>842</v>
      </c>
      <c r="L669" s="540" t="s">
        <v>829</v>
      </c>
      <c r="M669" s="655">
        <v>44197</v>
      </c>
      <c r="N669" s="540"/>
      <c r="O669" s="654">
        <v>1</v>
      </c>
      <c r="P669" s="653" t="s">
        <v>922</v>
      </c>
      <c r="Q669" s="653" t="s">
        <v>831</v>
      </c>
      <c r="R669" s="653" t="s">
        <v>832</v>
      </c>
      <c r="S669" s="540" t="s">
        <v>833</v>
      </c>
      <c r="T669" s="653" t="s">
        <v>1977</v>
      </c>
    </row>
    <row r="670" spans="2:20">
      <c r="B670" s="653" t="s">
        <v>1249</v>
      </c>
      <c r="C670" s="653" t="s">
        <v>564</v>
      </c>
      <c r="D670" s="654">
        <v>-126</v>
      </c>
      <c r="E670" s="654">
        <v>-121</v>
      </c>
      <c r="F670" s="654">
        <v>0</v>
      </c>
      <c r="G670" s="654">
        <v>0</v>
      </c>
      <c r="H670" s="653" t="s">
        <v>886</v>
      </c>
      <c r="I670" s="653" t="s">
        <v>887</v>
      </c>
      <c r="J670" s="653" t="s">
        <v>3017</v>
      </c>
      <c r="K670" s="653" t="s">
        <v>842</v>
      </c>
      <c r="L670" s="540" t="s">
        <v>829</v>
      </c>
      <c r="M670" s="655">
        <v>44197</v>
      </c>
      <c r="N670" s="540"/>
      <c r="O670" s="654">
        <v>1</v>
      </c>
      <c r="P670" s="653" t="s">
        <v>921</v>
      </c>
      <c r="Q670" s="653" t="s">
        <v>831</v>
      </c>
      <c r="R670" s="653" t="s">
        <v>832</v>
      </c>
      <c r="S670" s="540" t="s">
        <v>833</v>
      </c>
      <c r="T670" s="653" t="s">
        <v>1978</v>
      </c>
    </row>
    <row r="671" spans="2:20">
      <c r="B671" s="653" t="s">
        <v>1249</v>
      </c>
      <c r="C671" s="653" t="s">
        <v>564</v>
      </c>
      <c r="D671" s="654">
        <v>-76</v>
      </c>
      <c r="E671" s="654">
        <v>-71</v>
      </c>
      <c r="F671" s="654">
        <v>0</v>
      </c>
      <c r="G671" s="654">
        <v>0</v>
      </c>
      <c r="H671" s="653" t="s">
        <v>886</v>
      </c>
      <c r="I671" s="653" t="s">
        <v>887</v>
      </c>
      <c r="J671" s="653" t="s">
        <v>3017</v>
      </c>
      <c r="K671" s="653" t="s">
        <v>842</v>
      </c>
      <c r="L671" s="540" t="s">
        <v>829</v>
      </c>
      <c r="M671" s="655">
        <v>44197</v>
      </c>
      <c r="N671" s="540"/>
      <c r="O671" s="654">
        <v>1</v>
      </c>
      <c r="P671" s="653" t="s">
        <v>923</v>
      </c>
      <c r="Q671" s="653" t="s">
        <v>831</v>
      </c>
      <c r="R671" s="653" t="s">
        <v>832</v>
      </c>
      <c r="S671" s="540" t="s">
        <v>833</v>
      </c>
      <c r="T671" s="653" t="s">
        <v>1976</v>
      </c>
    </row>
    <row r="672" spans="2:20">
      <c r="B672" s="653" t="s">
        <v>1250</v>
      </c>
      <c r="C672" s="653" t="s">
        <v>576</v>
      </c>
      <c r="D672" s="654">
        <v>80</v>
      </c>
      <c r="E672" s="654">
        <v>85</v>
      </c>
      <c r="F672" s="654">
        <v>0</v>
      </c>
      <c r="G672" s="654">
        <v>0</v>
      </c>
      <c r="H672" s="653" t="s">
        <v>869</v>
      </c>
      <c r="I672" s="653" t="s">
        <v>876</v>
      </c>
      <c r="J672" s="653" t="s">
        <v>2938</v>
      </c>
      <c r="K672" s="653" t="s">
        <v>1050</v>
      </c>
      <c r="L672" s="540" t="s">
        <v>829</v>
      </c>
      <c r="M672" s="655">
        <v>44197</v>
      </c>
      <c r="N672" s="540"/>
      <c r="O672" s="654">
        <v>1</v>
      </c>
      <c r="P672" s="653" t="s">
        <v>921</v>
      </c>
      <c r="Q672" s="653" t="s">
        <v>831</v>
      </c>
      <c r="R672" s="653" t="s">
        <v>832</v>
      </c>
      <c r="S672" s="540" t="s">
        <v>833</v>
      </c>
      <c r="T672" s="540"/>
    </row>
    <row r="673" spans="2:20">
      <c r="B673" s="653" t="s">
        <v>1250</v>
      </c>
      <c r="C673" s="653" t="s">
        <v>576</v>
      </c>
      <c r="D673" s="654">
        <v>90</v>
      </c>
      <c r="E673" s="654">
        <v>95</v>
      </c>
      <c r="F673" s="654">
        <v>0</v>
      </c>
      <c r="G673" s="654">
        <v>0</v>
      </c>
      <c r="H673" s="653" t="s">
        <v>869</v>
      </c>
      <c r="I673" s="653" t="s">
        <v>876</v>
      </c>
      <c r="J673" s="653" t="s">
        <v>2938</v>
      </c>
      <c r="K673" s="653" t="s">
        <v>1050</v>
      </c>
      <c r="L673" s="540" t="s">
        <v>829</v>
      </c>
      <c r="M673" s="655">
        <v>44197</v>
      </c>
      <c r="N673" s="540"/>
      <c r="O673" s="654">
        <v>1</v>
      </c>
      <c r="P673" s="653" t="s">
        <v>967</v>
      </c>
      <c r="Q673" s="653" t="s">
        <v>831</v>
      </c>
      <c r="R673" s="653" t="s">
        <v>832</v>
      </c>
      <c r="S673" s="540" t="s">
        <v>833</v>
      </c>
      <c r="T673" s="540"/>
    </row>
    <row r="674" spans="2:20">
      <c r="B674" s="653" t="s">
        <v>1251</v>
      </c>
      <c r="C674" s="653" t="s">
        <v>510</v>
      </c>
      <c r="D674" s="654">
        <v>200</v>
      </c>
      <c r="E674" s="654">
        <v>210</v>
      </c>
      <c r="F674" s="654">
        <v>0</v>
      </c>
      <c r="G674" s="654">
        <v>0</v>
      </c>
      <c r="H674" s="653" t="s">
        <v>2244</v>
      </c>
      <c r="I674" s="653" t="s">
        <v>2884</v>
      </c>
      <c r="J674" s="653" t="s">
        <v>3684</v>
      </c>
      <c r="K674" s="653" t="s">
        <v>898</v>
      </c>
      <c r="L674" s="540" t="s">
        <v>829</v>
      </c>
      <c r="M674" s="655">
        <v>44219</v>
      </c>
      <c r="N674" s="540"/>
      <c r="O674" s="654">
        <v>1</v>
      </c>
      <c r="P674" s="653" t="s">
        <v>830</v>
      </c>
      <c r="Q674" s="653" t="s">
        <v>839</v>
      </c>
      <c r="R674" s="540"/>
      <c r="S674" s="540" t="s">
        <v>833</v>
      </c>
      <c r="T674" s="653" t="s">
        <v>3762</v>
      </c>
    </row>
    <row r="675" spans="2:20">
      <c r="B675" s="653" t="s">
        <v>1252</v>
      </c>
      <c r="C675" s="653" t="s">
        <v>865</v>
      </c>
      <c r="D675" s="654">
        <v>30</v>
      </c>
      <c r="E675" s="654">
        <v>35</v>
      </c>
      <c r="F675" s="654">
        <v>0</v>
      </c>
      <c r="G675" s="654">
        <v>0</v>
      </c>
      <c r="H675" s="653" t="s">
        <v>866</v>
      </c>
      <c r="I675" s="653" t="s">
        <v>2828</v>
      </c>
      <c r="J675" s="653" t="s">
        <v>2232</v>
      </c>
      <c r="K675" s="653" t="s">
        <v>1406</v>
      </c>
      <c r="L675" s="540" t="s">
        <v>829</v>
      </c>
      <c r="M675" s="655">
        <v>44210</v>
      </c>
      <c r="N675" s="540"/>
      <c r="O675" s="654">
        <v>1</v>
      </c>
      <c r="P675" s="653" t="s">
        <v>830</v>
      </c>
      <c r="Q675" s="653" t="s">
        <v>831</v>
      </c>
      <c r="R675" s="653" t="s">
        <v>832</v>
      </c>
      <c r="S675" s="540" t="s">
        <v>833</v>
      </c>
      <c r="T675" s="653" t="s">
        <v>1967</v>
      </c>
    </row>
    <row r="676" spans="2:20">
      <c r="B676" s="653" t="s">
        <v>1253</v>
      </c>
      <c r="C676" s="653" t="s">
        <v>564</v>
      </c>
      <c r="D676" s="654">
        <v>-26</v>
      </c>
      <c r="E676" s="654">
        <v>-21</v>
      </c>
      <c r="F676" s="654">
        <v>0</v>
      </c>
      <c r="G676" s="654">
        <v>0</v>
      </c>
      <c r="H676" s="653" t="s">
        <v>886</v>
      </c>
      <c r="I676" s="653" t="s">
        <v>887</v>
      </c>
      <c r="J676" s="653" t="s">
        <v>3017</v>
      </c>
      <c r="K676" s="653" t="s">
        <v>859</v>
      </c>
      <c r="L676" s="540" t="s">
        <v>829</v>
      </c>
      <c r="M676" s="655">
        <v>44197</v>
      </c>
      <c r="N676" s="540"/>
      <c r="O676" s="654">
        <v>1</v>
      </c>
      <c r="P676" s="653" t="s">
        <v>830</v>
      </c>
      <c r="Q676" s="653" t="s">
        <v>831</v>
      </c>
      <c r="R676" s="653" t="s">
        <v>832</v>
      </c>
      <c r="S676" s="540" t="s">
        <v>833</v>
      </c>
      <c r="T676" s="540"/>
    </row>
    <row r="677" spans="2:20">
      <c r="B677" s="653" t="s">
        <v>1254</v>
      </c>
      <c r="C677" s="653" t="s">
        <v>1254</v>
      </c>
      <c r="D677" s="654">
        <v>-45</v>
      </c>
      <c r="E677" s="654">
        <v>-45</v>
      </c>
      <c r="F677" s="654">
        <v>0</v>
      </c>
      <c r="G677" s="654">
        <v>0</v>
      </c>
      <c r="H677" s="653" t="s">
        <v>826</v>
      </c>
      <c r="I677" s="653" t="s">
        <v>827</v>
      </c>
      <c r="J677" s="653" t="s">
        <v>2275</v>
      </c>
      <c r="K677" s="653" t="s">
        <v>881</v>
      </c>
      <c r="L677" s="540" t="s">
        <v>856</v>
      </c>
      <c r="M677" s="655">
        <v>44150</v>
      </c>
      <c r="N677" s="540"/>
      <c r="O677" s="654">
        <v>1</v>
      </c>
      <c r="P677" s="653" t="s">
        <v>830</v>
      </c>
      <c r="Q677" s="653" t="s">
        <v>831</v>
      </c>
      <c r="R677" s="653" t="s">
        <v>832</v>
      </c>
      <c r="S677" s="540" t="s">
        <v>833</v>
      </c>
      <c r="T677" s="653" t="s">
        <v>2250</v>
      </c>
    </row>
    <row r="678" spans="2:20">
      <c r="B678" s="653" t="s">
        <v>1254</v>
      </c>
      <c r="C678" s="653" t="s">
        <v>1254</v>
      </c>
      <c r="D678" s="654">
        <v>-40</v>
      </c>
      <c r="E678" s="654">
        <v>-40</v>
      </c>
      <c r="F678" s="654">
        <v>0</v>
      </c>
      <c r="G678" s="654">
        <v>0</v>
      </c>
      <c r="H678" s="653" t="s">
        <v>826</v>
      </c>
      <c r="I678" s="653" t="s">
        <v>827</v>
      </c>
      <c r="J678" s="653" t="s">
        <v>2275</v>
      </c>
      <c r="K678" s="653" t="s">
        <v>881</v>
      </c>
      <c r="L678" s="540" t="s">
        <v>855</v>
      </c>
      <c r="M678" s="655">
        <v>44150</v>
      </c>
      <c r="N678" s="540"/>
      <c r="O678" s="654">
        <v>1</v>
      </c>
      <c r="P678" s="653" t="s">
        <v>830</v>
      </c>
      <c r="Q678" s="653" t="s">
        <v>831</v>
      </c>
      <c r="R678" s="653" t="s">
        <v>832</v>
      </c>
      <c r="S678" s="540" t="s">
        <v>833</v>
      </c>
      <c r="T678" s="653" t="s">
        <v>2249</v>
      </c>
    </row>
    <row r="679" spans="2:20">
      <c r="B679" s="653" t="s">
        <v>2601</v>
      </c>
      <c r="C679" s="653" t="s">
        <v>568</v>
      </c>
      <c r="D679" s="654">
        <v>190</v>
      </c>
      <c r="E679" s="654">
        <v>195</v>
      </c>
      <c r="F679" s="654">
        <v>0</v>
      </c>
      <c r="G679" s="654">
        <v>0</v>
      </c>
      <c r="H679" s="653" t="s">
        <v>868</v>
      </c>
      <c r="I679" s="653" t="s">
        <v>869</v>
      </c>
      <c r="J679" s="653" t="s">
        <v>3772</v>
      </c>
      <c r="K679" s="653" t="s">
        <v>937</v>
      </c>
      <c r="L679" s="540" t="s">
        <v>829</v>
      </c>
      <c r="M679" s="655">
        <v>44204</v>
      </c>
      <c r="N679" s="540"/>
      <c r="O679" s="654">
        <v>2</v>
      </c>
      <c r="P679" s="653" t="s">
        <v>830</v>
      </c>
      <c r="Q679" s="653" t="s">
        <v>831</v>
      </c>
      <c r="R679" s="653" t="s">
        <v>832</v>
      </c>
      <c r="S679" s="540" t="s">
        <v>833</v>
      </c>
      <c r="T679" s="653" t="s">
        <v>1959</v>
      </c>
    </row>
    <row r="680" spans="2:20">
      <c r="B680" s="653" t="s">
        <v>1255</v>
      </c>
      <c r="C680" s="653" t="s">
        <v>1255</v>
      </c>
      <c r="D680" s="654">
        <v>40</v>
      </c>
      <c r="E680" s="654">
        <v>45</v>
      </c>
      <c r="F680" s="654">
        <v>0</v>
      </c>
      <c r="G680" s="654">
        <v>0</v>
      </c>
      <c r="H680" s="653" t="s">
        <v>881</v>
      </c>
      <c r="I680" s="653" t="s">
        <v>876</v>
      </c>
      <c r="J680" s="653" t="s">
        <v>877</v>
      </c>
      <c r="K680" s="653" t="s">
        <v>1014</v>
      </c>
      <c r="L680" s="540" t="s">
        <v>829</v>
      </c>
      <c r="M680" s="655">
        <v>44197</v>
      </c>
      <c r="N680" s="655">
        <v>44220</v>
      </c>
      <c r="O680" s="654">
        <v>1</v>
      </c>
      <c r="P680" s="653" t="s">
        <v>830</v>
      </c>
      <c r="Q680" s="653" t="s">
        <v>839</v>
      </c>
      <c r="R680" s="540"/>
      <c r="S680" s="540" t="s">
        <v>833</v>
      </c>
      <c r="T680" s="653" t="s">
        <v>2431</v>
      </c>
    </row>
    <row r="681" spans="2:20">
      <c r="B681" s="653" t="s">
        <v>1255</v>
      </c>
      <c r="C681" s="653" t="s">
        <v>1255</v>
      </c>
      <c r="D681" s="654">
        <v>50</v>
      </c>
      <c r="E681" s="654">
        <v>55</v>
      </c>
      <c r="F681" s="654">
        <v>0</v>
      </c>
      <c r="G681" s="654">
        <v>0</v>
      </c>
      <c r="H681" s="653" t="s">
        <v>881</v>
      </c>
      <c r="I681" s="653" t="s">
        <v>876</v>
      </c>
      <c r="J681" s="653" t="s">
        <v>877</v>
      </c>
      <c r="K681" s="653" t="s">
        <v>1014</v>
      </c>
      <c r="L681" s="540" t="s">
        <v>829</v>
      </c>
      <c r="M681" s="655">
        <v>44221</v>
      </c>
      <c r="N681" s="540"/>
      <c r="O681" s="654">
        <v>1</v>
      </c>
      <c r="P681" s="653" t="s">
        <v>830</v>
      </c>
      <c r="Q681" s="653" t="s">
        <v>839</v>
      </c>
      <c r="R681" s="540"/>
      <c r="S681" s="540" t="s">
        <v>833</v>
      </c>
      <c r="T681" s="653" t="s">
        <v>2431</v>
      </c>
    </row>
    <row r="682" spans="2:20">
      <c r="B682" s="653" t="s">
        <v>1255</v>
      </c>
      <c r="C682" s="653" t="s">
        <v>178</v>
      </c>
      <c r="D682" s="654">
        <v>47</v>
      </c>
      <c r="E682" s="654">
        <v>52</v>
      </c>
      <c r="F682" s="654">
        <v>0</v>
      </c>
      <c r="G682" s="654">
        <v>0</v>
      </c>
      <c r="H682" s="653" t="s">
        <v>841</v>
      </c>
      <c r="I682" s="653" t="s">
        <v>1339</v>
      </c>
      <c r="J682" s="653" t="s">
        <v>2995</v>
      </c>
      <c r="K682" s="653" t="s">
        <v>939</v>
      </c>
      <c r="L682" s="540" t="s">
        <v>829</v>
      </c>
      <c r="M682" s="655">
        <v>44186</v>
      </c>
      <c r="N682" s="655">
        <v>44220</v>
      </c>
      <c r="O682" s="654">
        <v>1</v>
      </c>
      <c r="P682" s="653" t="s">
        <v>830</v>
      </c>
      <c r="Q682" s="653" t="s">
        <v>831</v>
      </c>
      <c r="R682" s="653" t="s">
        <v>1256</v>
      </c>
      <c r="S682" s="540" t="s">
        <v>833</v>
      </c>
      <c r="T682" s="653" t="s">
        <v>2042</v>
      </c>
    </row>
    <row r="683" spans="2:20">
      <c r="B683" s="653" t="s">
        <v>1255</v>
      </c>
      <c r="C683" s="653" t="s">
        <v>178</v>
      </c>
      <c r="D683" s="654">
        <v>57</v>
      </c>
      <c r="E683" s="654">
        <v>62</v>
      </c>
      <c r="F683" s="654">
        <v>0</v>
      </c>
      <c r="G683" s="654">
        <v>0</v>
      </c>
      <c r="H683" s="653" t="s">
        <v>841</v>
      </c>
      <c r="I683" s="653" t="s">
        <v>1339</v>
      </c>
      <c r="J683" s="653" t="s">
        <v>2995</v>
      </c>
      <c r="K683" s="653" t="s">
        <v>939</v>
      </c>
      <c r="L683" s="540" t="s">
        <v>829</v>
      </c>
      <c r="M683" s="655">
        <v>44221</v>
      </c>
      <c r="N683" s="540"/>
      <c r="O683" s="654">
        <v>1</v>
      </c>
      <c r="P683" s="653" t="s">
        <v>830</v>
      </c>
      <c r="Q683" s="653" t="s">
        <v>831</v>
      </c>
      <c r="R683" s="653" t="s">
        <v>1256</v>
      </c>
      <c r="S683" s="540" t="s">
        <v>833</v>
      </c>
      <c r="T683" s="653" t="s">
        <v>2042</v>
      </c>
    </row>
    <row r="684" spans="2:20">
      <c r="B684" s="653" t="s">
        <v>3810</v>
      </c>
      <c r="C684" s="653" t="s">
        <v>1070</v>
      </c>
      <c r="D684" s="654">
        <v>90</v>
      </c>
      <c r="E684" s="654">
        <v>95</v>
      </c>
      <c r="F684" s="654">
        <v>0</v>
      </c>
      <c r="G684" s="654">
        <v>0</v>
      </c>
      <c r="H684" s="653" t="s">
        <v>881</v>
      </c>
      <c r="I684" s="653" t="s">
        <v>868</v>
      </c>
      <c r="J684" s="653" t="s">
        <v>2154</v>
      </c>
      <c r="K684" s="653" t="s">
        <v>939</v>
      </c>
      <c r="L684" s="540" t="s">
        <v>829</v>
      </c>
      <c r="M684" s="655">
        <v>44212</v>
      </c>
      <c r="N684" s="540"/>
      <c r="O684" s="654">
        <v>1</v>
      </c>
      <c r="P684" s="653" t="s">
        <v>830</v>
      </c>
      <c r="Q684" s="653" t="s">
        <v>831</v>
      </c>
      <c r="R684" s="653" t="s">
        <v>832</v>
      </c>
      <c r="S684" s="540" t="s">
        <v>833</v>
      </c>
      <c r="T684" s="540"/>
    </row>
    <row r="685" spans="2:20">
      <c r="B685" s="653" t="s">
        <v>1257</v>
      </c>
      <c r="C685" s="653" t="s">
        <v>850</v>
      </c>
      <c r="D685" s="654">
        <v>228</v>
      </c>
      <c r="E685" s="654">
        <v>238</v>
      </c>
      <c r="F685" s="654">
        <v>20</v>
      </c>
      <c r="G685" s="654">
        <v>22</v>
      </c>
      <c r="H685" s="653" t="s">
        <v>893</v>
      </c>
      <c r="I685" s="653" t="s">
        <v>838</v>
      </c>
      <c r="J685" s="653" t="s">
        <v>2463</v>
      </c>
      <c r="K685" s="653" t="s">
        <v>939</v>
      </c>
      <c r="L685" s="540" t="s">
        <v>829</v>
      </c>
      <c r="M685" s="655">
        <v>44214</v>
      </c>
      <c r="N685" s="540"/>
      <c r="O685" s="654">
        <v>2</v>
      </c>
      <c r="P685" s="653" t="s">
        <v>830</v>
      </c>
      <c r="Q685" s="653" t="s">
        <v>831</v>
      </c>
      <c r="R685" s="653" t="s">
        <v>847</v>
      </c>
      <c r="S685" s="540" t="s">
        <v>833</v>
      </c>
      <c r="T685" s="653" t="s">
        <v>1965</v>
      </c>
    </row>
    <row r="686" spans="2:20">
      <c r="B686" s="653" t="s">
        <v>566</v>
      </c>
      <c r="C686" s="653" t="s">
        <v>566</v>
      </c>
      <c r="D686" s="654">
        <v>83</v>
      </c>
      <c r="E686" s="654">
        <v>93</v>
      </c>
      <c r="F686" s="654">
        <v>40</v>
      </c>
      <c r="G686" s="654">
        <v>20</v>
      </c>
      <c r="H686" s="653" t="s">
        <v>844</v>
      </c>
      <c r="I686" s="653" t="s">
        <v>887</v>
      </c>
      <c r="J686" s="653" t="s">
        <v>2902</v>
      </c>
      <c r="K686" s="653" t="s">
        <v>1258</v>
      </c>
      <c r="L686" s="540" t="s">
        <v>829</v>
      </c>
      <c r="M686" s="655">
        <v>44214</v>
      </c>
      <c r="N686" s="540"/>
      <c r="O686" s="654">
        <v>1</v>
      </c>
      <c r="P686" s="653" t="s">
        <v>830</v>
      </c>
      <c r="Q686" s="653" t="s">
        <v>831</v>
      </c>
      <c r="R686" s="653" t="s">
        <v>847</v>
      </c>
      <c r="S686" s="540" t="s">
        <v>833</v>
      </c>
      <c r="T686" s="653" t="s">
        <v>1961</v>
      </c>
    </row>
    <row r="687" spans="2:20">
      <c r="B687" s="653" t="s">
        <v>1259</v>
      </c>
      <c r="C687" s="653" t="s">
        <v>880</v>
      </c>
      <c r="D687" s="654">
        <v>120</v>
      </c>
      <c r="E687" s="654">
        <v>125</v>
      </c>
      <c r="F687" s="654">
        <v>0</v>
      </c>
      <c r="G687" s="654">
        <v>0</v>
      </c>
      <c r="H687" s="653" t="s">
        <v>868</v>
      </c>
      <c r="I687" s="653" t="s">
        <v>869</v>
      </c>
      <c r="J687" s="653" t="s">
        <v>1124</v>
      </c>
      <c r="K687" s="653" t="s">
        <v>939</v>
      </c>
      <c r="L687" s="540" t="s">
        <v>829</v>
      </c>
      <c r="M687" s="655">
        <v>44204</v>
      </c>
      <c r="N687" s="540"/>
      <c r="O687" s="654">
        <v>1</v>
      </c>
      <c r="P687" s="653" t="s">
        <v>830</v>
      </c>
      <c r="Q687" s="653" t="s">
        <v>831</v>
      </c>
      <c r="R687" s="653" t="s">
        <v>832</v>
      </c>
      <c r="S687" s="540" t="s">
        <v>833</v>
      </c>
      <c r="T687" s="540"/>
    </row>
    <row r="688" spans="2:20">
      <c r="B688" s="653" t="s">
        <v>578</v>
      </c>
      <c r="C688" s="653" t="s">
        <v>578</v>
      </c>
      <c r="D688" s="654">
        <v>154</v>
      </c>
      <c r="E688" s="654">
        <v>178</v>
      </c>
      <c r="F688" s="654">
        <v>0</v>
      </c>
      <c r="G688" s="654">
        <v>0</v>
      </c>
      <c r="H688" s="653" t="s">
        <v>886</v>
      </c>
      <c r="I688" s="653" t="s">
        <v>887</v>
      </c>
      <c r="J688" s="653" t="s">
        <v>2360</v>
      </c>
      <c r="K688" s="653" t="s">
        <v>1260</v>
      </c>
      <c r="L688" s="540" t="s">
        <v>829</v>
      </c>
      <c r="M688" s="655">
        <v>44213</v>
      </c>
      <c r="N688" s="540"/>
      <c r="O688" s="654">
        <v>1</v>
      </c>
      <c r="P688" s="653" t="s">
        <v>830</v>
      </c>
      <c r="Q688" s="653" t="s">
        <v>831</v>
      </c>
      <c r="R688" s="653" t="s">
        <v>832</v>
      </c>
      <c r="S688" s="540" t="s">
        <v>833</v>
      </c>
      <c r="T688" s="653" t="s">
        <v>2043</v>
      </c>
    </row>
    <row r="689" spans="2:20">
      <c r="B689" s="653" t="s">
        <v>1261</v>
      </c>
      <c r="C689" s="653" t="s">
        <v>3775</v>
      </c>
      <c r="D689" s="654">
        <v>124</v>
      </c>
      <c r="E689" s="654">
        <v>129</v>
      </c>
      <c r="F689" s="654">
        <v>0</v>
      </c>
      <c r="G689" s="654">
        <v>0</v>
      </c>
      <c r="H689" s="653" t="s">
        <v>827</v>
      </c>
      <c r="I689" s="653" t="s">
        <v>876</v>
      </c>
      <c r="J689" s="653" t="s">
        <v>1040</v>
      </c>
      <c r="K689" s="653" t="s">
        <v>859</v>
      </c>
      <c r="L689" s="540" t="s">
        <v>829</v>
      </c>
      <c r="M689" s="655">
        <v>44197</v>
      </c>
      <c r="N689" s="540"/>
      <c r="O689" s="654">
        <v>1</v>
      </c>
      <c r="P689" s="653" t="s">
        <v>830</v>
      </c>
      <c r="Q689" s="653" t="s">
        <v>831</v>
      </c>
      <c r="R689" s="653" t="s">
        <v>832</v>
      </c>
      <c r="S689" s="540" t="s">
        <v>833</v>
      </c>
      <c r="T689" s="653" t="s">
        <v>3877</v>
      </c>
    </row>
    <row r="690" spans="2:20">
      <c r="B690" s="653" t="s">
        <v>1261</v>
      </c>
      <c r="C690" s="653" t="s">
        <v>3774</v>
      </c>
      <c r="D690" s="654">
        <v>135</v>
      </c>
      <c r="E690" s="654">
        <v>140</v>
      </c>
      <c r="F690" s="654">
        <v>0</v>
      </c>
      <c r="G690" s="654">
        <v>0</v>
      </c>
      <c r="H690" s="653" t="s">
        <v>881</v>
      </c>
      <c r="I690" s="653" t="s">
        <v>876</v>
      </c>
      <c r="J690" s="653" t="s">
        <v>2135</v>
      </c>
      <c r="K690" s="653" t="s">
        <v>842</v>
      </c>
      <c r="L690" s="540" t="s">
        <v>829</v>
      </c>
      <c r="M690" s="655">
        <v>44197</v>
      </c>
      <c r="N690" s="540"/>
      <c r="O690" s="654">
        <v>1</v>
      </c>
      <c r="P690" s="653" t="s">
        <v>830</v>
      </c>
      <c r="Q690" s="653" t="s">
        <v>831</v>
      </c>
      <c r="R690" s="653" t="s">
        <v>832</v>
      </c>
      <c r="S690" s="540" t="s">
        <v>833</v>
      </c>
      <c r="T690" s="653" t="s">
        <v>3878</v>
      </c>
    </row>
    <row r="691" spans="2:20">
      <c r="B691" s="653" t="s">
        <v>1262</v>
      </c>
      <c r="C691" s="653" t="s">
        <v>568</v>
      </c>
      <c r="D691" s="654">
        <v>165</v>
      </c>
      <c r="E691" s="654">
        <v>170</v>
      </c>
      <c r="F691" s="654">
        <v>0</v>
      </c>
      <c r="G691" s="654">
        <v>0</v>
      </c>
      <c r="H691" s="653" t="s">
        <v>868</v>
      </c>
      <c r="I691" s="653" t="s">
        <v>869</v>
      </c>
      <c r="J691" s="653" t="s">
        <v>3772</v>
      </c>
      <c r="K691" s="653" t="s">
        <v>937</v>
      </c>
      <c r="L691" s="540" t="s">
        <v>829</v>
      </c>
      <c r="M691" s="655">
        <v>44204</v>
      </c>
      <c r="N691" s="540"/>
      <c r="O691" s="654">
        <v>2</v>
      </c>
      <c r="P691" s="653" t="s">
        <v>830</v>
      </c>
      <c r="Q691" s="653" t="s">
        <v>831</v>
      </c>
      <c r="R691" s="653" t="s">
        <v>832</v>
      </c>
      <c r="S691" s="540" t="s">
        <v>833</v>
      </c>
      <c r="T691" s="540"/>
    </row>
    <row r="692" spans="2:20">
      <c r="B692" s="653" t="s">
        <v>2645</v>
      </c>
      <c r="C692" s="653" t="s">
        <v>569</v>
      </c>
      <c r="D692" s="654">
        <v>321</v>
      </c>
      <c r="E692" s="654">
        <v>326</v>
      </c>
      <c r="F692" s="654">
        <v>0</v>
      </c>
      <c r="G692" s="654">
        <v>0</v>
      </c>
      <c r="H692" s="653" t="s">
        <v>3760</v>
      </c>
      <c r="I692" s="653" t="s">
        <v>2832</v>
      </c>
      <c r="J692" s="653" t="s">
        <v>3771</v>
      </c>
      <c r="K692" s="653" t="s">
        <v>859</v>
      </c>
      <c r="L692" s="540" t="s">
        <v>829</v>
      </c>
      <c r="M692" s="655">
        <v>44204</v>
      </c>
      <c r="N692" s="540"/>
      <c r="O692" s="654">
        <v>1</v>
      </c>
      <c r="P692" s="653" t="s">
        <v>830</v>
      </c>
      <c r="Q692" s="653" t="s">
        <v>839</v>
      </c>
      <c r="R692" s="540"/>
      <c r="S692" s="540" t="s">
        <v>833</v>
      </c>
      <c r="T692" s="653" t="s">
        <v>2639</v>
      </c>
    </row>
    <row r="693" spans="2:20">
      <c r="B693" s="653" t="s">
        <v>1263</v>
      </c>
      <c r="C693" s="653" t="s">
        <v>510</v>
      </c>
      <c r="D693" s="654">
        <v>95</v>
      </c>
      <c r="E693" s="654">
        <v>100</v>
      </c>
      <c r="F693" s="654">
        <v>0</v>
      </c>
      <c r="G693" s="654">
        <v>0</v>
      </c>
      <c r="H693" s="653" t="s">
        <v>2244</v>
      </c>
      <c r="I693" s="653" t="s">
        <v>2884</v>
      </c>
      <c r="J693" s="653" t="s">
        <v>3684</v>
      </c>
      <c r="K693" s="653" t="s">
        <v>842</v>
      </c>
      <c r="L693" s="540" t="s">
        <v>829</v>
      </c>
      <c r="M693" s="655">
        <v>44205</v>
      </c>
      <c r="N693" s="540"/>
      <c r="O693" s="654">
        <v>1</v>
      </c>
      <c r="P693" s="653" t="s">
        <v>830</v>
      </c>
      <c r="Q693" s="653" t="s">
        <v>839</v>
      </c>
      <c r="R693" s="540"/>
      <c r="S693" s="540" t="s">
        <v>833</v>
      </c>
      <c r="T693" s="653" t="s">
        <v>1984</v>
      </c>
    </row>
    <row r="694" spans="2:20">
      <c r="B694" s="653" t="s">
        <v>1263</v>
      </c>
      <c r="C694" s="653" t="s">
        <v>1263</v>
      </c>
      <c r="D694" s="654">
        <v>95</v>
      </c>
      <c r="E694" s="654">
        <v>100</v>
      </c>
      <c r="F694" s="654">
        <v>0</v>
      </c>
      <c r="G694" s="654">
        <v>0</v>
      </c>
      <c r="H694" s="653" t="s">
        <v>913</v>
      </c>
      <c r="I694" s="653" t="s">
        <v>881</v>
      </c>
      <c r="J694" s="653" t="s">
        <v>1015</v>
      </c>
      <c r="K694" s="653" t="s">
        <v>547</v>
      </c>
      <c r="L694" s="540" t="s">
        <v>829</v>
      </c>
      <c r="M694" s="655">
        <v>44144</v>
      </c>
      <c r="N694" s="540"/>
      <c r="O694" s="654">
        <v>1</v>
      </c>
      <c r="P694" s="653" t="s">
        <v>830</v>
      </c>
      <c r="Q694" s="653" t="s">
        <v>839</v>
      </c>
      <c r="R694" s="540"/>
      <c r="S694" s="540" t="s">
        <v>833</v>
      </c>
      <c r="T694" s="653" t="s">
        <v>1984</v>
      </c>
    </row>
    <row r="695" spans="2:20">
      <c r="B695" s="653" t="s">
        <v>3833</v>
      </c>
      <c r="C695" s="653" t="s">
        <v>572</v>
      </c>
      <c r="D695" s="654">
        <v>48</v>
      </c>
      <c r="E695" s="654">
        <v>53</v>
      </c>
      <c r="F695" s="654">
        <v>0</v>
      </c>
      <c r="G695" s="654">
        <v>0</v>
      </c>
      <c r="H695" s="653" t="s">
        <v>3626</v>
      </c>
      <c r="I695" s="653" t="s">
        <v>1931</v>
      </c>
      <c r="J695" s="653" t="s">
        <v>3261</v>
      </c>
      <c r="K695" s="653" t="s">
        <v>1258</v>
      </c>
      <c r="L695" s="540" t="s">
        <v>856</v>
      </c>
      <c r="M695" s="655">
        <v>44197</v>
      </c>
      <c r="N695" s="540"/>
      <c r="O695" s="654">
        <v>1</v>
      </c>
      <c r="P695" s="653" t="s">
        <v>967</v>
      </c>
      <c r="Q695" s="653" t="s">
        <v>831</v>
      </c>
      <c r="R695" s="653" t="s">
        <v>832</v>
      </c>
      <c r="S695" s="540" t="s">
        <v>833</v>
      </c>
      <c r="T695" s="540"/>
    </row>
    <row r="696" spans="2:20">
      <c r="B696" s="653" t="s">
        <v>3833</v>
      </c>
      <c r="C696" s="653" t="s">
        <v>572</v>
      </c>
      <c r="D696" s="654">
        <v>23</v>
      </c>
      <c r="E696" s="654">
        <v>28</v>
      </c>
      <c r="F696" s="654">
        <v>0</v>
      </c>
      <c r="G696" s="654">
        <v>0</v>
      </c>
      <c r="H696" s="653" t="s">
        <v>3626</v>
      </c>
      <c r="I696" s="653" t="s">
        <v>1931</v>
      </c>
      <c r="J696" s="653" t="s">
        <v>3261</v>
      </c>
      <c r="K696" s="653" t="s">
        <v>1258</v>
      </c>
      <c r="L696" s="540" t="s">
        <v>856</v>
      </c>
      <c r="M696" s="655">
        <v>44197</v>
      </c>
      <c r="N696" s="540"/>
      <c r="O696" s="654">
        <v>1</v>
      </c>
      <c r="P696" s="653" t="s">
        <v>921</v>
      </c>
      <c r="Q696" s="653" t="s">
        <v>831</v>
      </c>
      <c r="R696" s="653" t="s">
        <v>832</v>
      </c>
      <c r="S696" s="540" t="s">
        <v>833</v>
      </c>
      <c r="T696" s="540"/>
    </row>
    <row r="697" spans="2:20">
      <c r="B697" s="653" t="s">
        <v>3833</v>
      </c>
      <c r="C697" s="653" t="s">
        <v>572</v>
      </c>
      <c r="D697" s="654">
        <v>63</v>
      </c>
      <c r="E697" s="654">
        <v>68</v>
      </c>
      <c r="F697" s="654">
        <v>0</v>
      </c>
      <c r="G697" s="654">
        <v>0</v>
      </c>
      <c r="H697" s="653" t="s">
        <v>3626</v>
      </c>
      <c r="I697" s="653" t="s">
        <v>1931</v>
      </c>
      <c r="J697" s="653" t="s">
        <v>3261</v>
      </c>
      <c r="K697" s="653" t="s">
        <v>1258</v>
      </c>
      <c r="L697" s="540" t="s">
        <v>855</v>
      </c>
      <c r="M697" s="655">
        <v>44197</v>
      </c>
      <c r="N697" s="540"/>
      <c r="O697" s="654">
        <v>1</v>
      </c>
      <c r="P697" s="653" t="s">
        <v>921</v>
      </c>
      <c r="Q697" s="653" t="s">
        <v>831</v>
      </c>
      <c r="R697" s="653" t="s">
        <v>832</v>
      </c>
      <c r="S697" s="540" t="s">
        <v>833</v>
      </c>
      <c r="T697" s="653" t="s">
        <v>2010</v>
      </c>
    </row>
    <row r="698" spans="2:20">
      <c r="B698" s="653" t="s">
        <v>3833</v>
      </c>
      <c r="C698" s="653" t="s">
        <v>572</v>
      </c>
      <c r="D698" s="654">
        <v>88</v>
      </c>
      <c r="E698" s="654">
        <v>93</v>
      </c>
      <c r="F698" s="654">
        <v>0</v>
      </c>
      <c r="G698" s="654">
        <v>0</v>
      </c>
      <c r="H698" s="653" t="s">
        <v>3626</v>
      </c>
      <c r="I698" s="653" t="s">
        <v>1931</v>
      </c>
      <c r="J698" s="653" t="s">
        <v>3261</v>
      </c>
      <c r="K698" s="653" t="s">
        <v>1258</v>
      </c>
      <c r="L698" s="540" t="s">
        <v>855</v>
      </c>
      <c r="M698" s="655">
        <v>44197</v>
      </c>
      <c r="N698" s="540"/>
      <c r="O698" s="654">
        <v>1</v>
      </c>
      <c r="P698" s="653" t="s">
        <v>967</v>
      </c>
      <c r="Q698" s="653" t="s">
        <v>831</v>
      </c>
      <c r="R698" s="653" t="s">
        <v>832</v>
      </c>
      <c r="S698" s="540" t="s">
        <v>833</v>
      </c>
      <c r="T698" s="540"/>
    </row>
    <row r="699" spans="2:20">
      <c r="B699" s="653" t="s">
        <v>1264</v>
      </c>
      <c r="C699" s="653" t="s">
        <v>880</v>
      </c>
      <c r="D699" s="654">
        <v>130</v>
      </c>
      <c r="E699" s="654">
        <v>135</v>
      </c>
      <c r="F699" s="654">
        <v>0</v>
      </c>
      <c r="G699" s="654">
        <v>0</v>
      </c>
      <c r="H699" s="653" t="s">
        <v>868</v>
      </c>
      <c r="I699" s="653" t="s">
        <v>869</v>
      </c>
      <c r="J699" s="653" t="s">
        <v>1124</v>
      </c>
      <c r="K699" s="653" t="s">
        <v>939</v>
      </c>
      <c r="L699" s="540" t="s">
        <v>829</v>
      </c>
      <c r="M699" s="655">
        <v>44204</v>
      </c>
      <c r="N699" s="540"/>
      <c r="O699" s="654">
        <v>1</v>
      </c>
      <c r="P699" s="653" t="s">
        <v>830</v>
      </c>
      <c r="Q699" s="653" t="s">
        <v>831</v>
      </c>
      <c r="R699" s="653" t="s">
        <v>832</v>
      </c>
      <c r="S699" s="540" t="s">
        <v>833</v>
      </c>
      <c r="T699" s="540"/>
    </row>
    <row r="700" spans="2:20">
      <c r="B700" s="653" t="s">
        <v>3548</v>
      </c>
      <c r="C700" s="653" t="s">
        <v>858</v>
      </c>
      <c r="D700" s="654">
        <v>65</v>
      </c>
      <c r="E700" s="654">
        <v>75</v>
      </c>
      <c r="F700" s="654">
        <v>0</v>
      </c>
      <c r="G700" s="654">
        <v>0</v>
      </c>
      <c r="H700" s="653" t="s">
        <v>2362</v>
      </c>
      <c r="I700" s="653" t="s">
        <v>2827</v>
      </c>
      <c r="J700" s="653" t="s">
        <v>2363</v>
      </c>
      <c r="K700" s="653" t="s">
        <v>986</v>
      </c>
      <c r="L700" s="540" t="s">
        <v>829</v>
      </c>
      <c r="M700" s="655">
        <v>44166</v>
      </c>
      <c r="N700" s="540"/>
      <c r="O700" s="654">
        <v>1</v>
      </c>
      <c r="P700" s="653" t="s">
        <v>830</v>
      </c>
      <c r="Q700" s="653" t="s">
        <v>839</v>
      </c>
      <c r="R700" s="540"/>
      <c r="S700" s="540" t="s">
        <v>833</v>
      </c>
      <c r="T700" s="653" t="s">
        <v>1966</v>
      </c>
    </row>
    <row r="701" spans="2:20">
      <c r="B701" s="653" t="s">
        <v>1265</v>
      </c>
      <c r="C701" s="653" t="s">
        <v>569</v>
      </c>
      <c r="D701" s="654">
        <v>90</v>
      </c>
      <c r="E701" s="654">
        <v>95</v>
      </c>
      <c r="F701" s="654">
        <v>90</v>
      </c>
      <c r="G701" s="654">
        <v>0</v>
      </c>
      <c r="H701" s="653" t="s">
        <v>3760</v>
      </c>
      <c r="I701" s="653" t="s">
        <v>2832</v>
      </c>
      <c r="J701" s="653" t="s">
        <v>3771</v>
      </c>
      <c r="K701" s="653" t="s">
        <v>898</v>
      </c>
      <c r="L701" s="540" t="s">
        <v>829</v>
      </c>
      <c r="M701" s="655">
        <v>44204</v>
      </c>
      <c r="N701" s="540"/>
      <c r="O701" s="654">
        <v>1</v>
      </c>
      <c r="P701" s="653" t="s">
        <v>830</v>
      </c>
      <c r="Q701" s="653" t="s">
        <v>831</v>
      </c>
      <c r="R701" s="653" t="s">
        <v>832</v>
      </c>
      <c r="S701" s="540" t="s">
        <v>833</v>
      </c>
      <c r="T701" s="653" t="s">
        <v>1983</v>
      </c>
    </row>
    <row r="702" spans="2:20">
      <c r="B702" s="653" t="s">
        <v>1266</v>
      </c>
      <c r="C702" s="653" t="s">
        <v>867</v>
      </c>
      <c r="D702" s="654">
        <v>63</v>
      </c>
      <c r="E702" s="654">
        <v>68</v>
      </c>
      <c r="F702" s="654">
        <v>0</v>
      </c>
      <c r="G702" s="654">
        <v>0</v>
      </c>
      <c r="H702" s="653" t="s">
        <v>826</v>
      </c>
      <c r="I702" s="653" t="s">
        <v>827</v>
      </c>
      <c r="J702" s="653" t="s">
        <v>2938</v>
      </c>
      <c r="K702" s="653" t="s">
        <v>927</v>
      </c>
      <c r="L702" s="540" t="s">
        <v>829</v>
      </c>
      <c r="M702" s="655">
        <v>44197</v>
      </c>
      <c r="N702" s="540"/>
      <c r="O702" s="654">
        <v>1</v>
      </c>
      <c r="P702" s="653" t="s">
        <v>830</v>
      </c>
      <c r="Q702" s="653" t="s">
        <v>831</v>
      </c>
      <c r="R702" s="653" t="s">
        <v>832</v>
      </c>
      <c r="S702" s="540" t="s">
        <v>833</v>
      </c>
      <c r="T702" s="540"/>
    </row>
    <row r="703" spans="2:20">
      <c r="B703" s="653" t="s">
        <v>1267</v>
      </c>
      <c r="C703" s="653" t="s">
        <v>865</v>
      </c>
      <c r="D703" s="654">
        <v>35</v>
      </c>
      <c r="E703" s="654">
        <v>40</v>
      </c>
      <c r="F703" s="654">
        <v>0</v>
      </c>
      <c r="G703" s="654">
        <v>0</v>
      </c>
      <c r="H703" s="653" t="s">
        <v>866</v>
      </c>
      <c r="I703" s="653" t="s">
        <v>2828</v>
      </c>
      <c r="J703" s="653" t="s">
        <v>2232</v>
      </c>
      <c r="K703" s="653" t="s">
        <v>1123</v>
      </c>
      <c r="L703" s="540" t="s">
        <v>829</v>
      </c>
      <c r="M703" s="655">
        <v>44210</v>
      </c>
      <c r="N703" s="540"/>
      <c r="O703" s="654">
        <v>1</v>
      </c>
      <c r="P703" s="653" t="s">
        <v>830</v>
      </c>
      <c r="Q703" s="653" t="s">
        <v>831</v>
      </c>
      <c r="R703" s="653" t="s">
        <v>832</v>
      </c>
      <c r="S703" s="540" t="s">
        <v>833</v>
      </c>
      <c r="T703" s="653" t="s">
        <v>1967</v>
      </c>
    </row>
    <row r="704" spans="2:20">
      <c r="B704" s="653" t="s">
        <v>1268</v>
      </c>
      <c r="C704" s="653" t="s">
        <v>1268</v>
      </c>
      <c r="D704" s="654">
        <v>-35</v>
      </c>
      <c r="E704" s="654">
        <v>-35</v>
      </c>
      <c r="F704" s="654">
        <v>0</v>
      </c>
      <c r="G704" s="654">
        <v>0</v>
      </c>
      <c r="H704" s="653" t="s">
        <v>1023</v>
      </c>
      <c r="I704" s="653" t="s">
        <v>1339</v>
      </c>
      <c r="J704" s="653" t="s">
        <v>2276</v>
      </c>
      <c r="K704" s="653" t="s">
        <v>1160</v>
      </c>
      <c r="L704" s="540" t="s">
        <v>855</v>
      </c>
      <c r="M704" s="655">
        <v>44150</v>
      </c>
      <c r="N704" s="540"/>
      <c r="O704" s="654">
        <v>1</v>
      </c>
      <c r="P704" s="653" t="s">
        <v>830</v>
      </c>
      <c r="Q704" s="653" t="s">
        <v>831</v>
      </c>
      <c r="R704" s="653" t="s">
        <v>832</v>
      </c>
      <c r="S704" s="540" t="s">
        <v>833</v>
      </c>
      <c r="T704" s="653" t="s">
        <v>2252</v>
      </c>
    </row>
    <row r="705" spans="2:20">
      <c r="B705" s="653" t="s">
        <v>1268</v>
      </c>
      <c r="C705" s="653" t="s">
        <v>1268</v>
      </c>
      <c r="D705" s="654">
        <v>-40</v>
      </c>
      <c r="E705" s="654">
        <v>-40</v>
      </c>
      <c r="F705" s="654">
        <v>0</v>
      </c>
      <c r="G705" s="654">
        <v>0</v>
      </c>
      <c r="H705" s="653" t="s">
        <v>1023</v>
      </c>
      <c r="I705" s="653" t="s">
        <v>1339</v>
      </c>
      <c r="J705" s="653" t="s">
        <v>2276</v>
      </c>
      <c r="K705" s="653" t="s">
        <v>1160</v>
      </c>
      <c r="L705" s="540" t="s">
        <v>856</v>
      </c>
      <c r="M705" s="655">
        <v>44150</v>
      </c>
      <c r="N705" s="540"/>
      <c r="O705" s="654">
        <v>1</v>
      </c>
      <c r="P705" s="653" t="s">
        <v>830</v>
      </c>
      <c r="Q705" s="653" t="s">
        <v>831</v>
      </c>
      <c r="R705" s="653" t="s">
        <v>832</v>
      </c>
      <c r="S705" s="540" t="s">
        <v>833</v>
      </c>
      <c r="T705" s="653" t="s">
        <v>2250</v>
      </c>
    </row>
    <row r="706" spans="2:20">
      <c r="B706" s="653" t="s">
        <v>1269</v>
      </c>
      <c r="C706" s="653" t="s">
        <v>865</v>
      </c>
      <c r="D706" s="654">
        <v>170</v>
      </c>
      <c r="E706" s="654">
        <v>175</v>
      </c>
      <c r="F706" s="654">
        <v>0</v>
      </c>
      <c r="G706" s="654">
        <v>0</v>
      </c>
      <c r="H706" s="653" t="s">
        <v>866</v>
      </c>
      <c r="I706" s="653" t="s">
        <v>2828</v>
      </c>
      <c r="J706" s="653" t="s">
        <v>2232</v>
      </c>
      <c r="K706" s="653" t="s">
        <v>918</v>
      </c>
      <c r="L706" s="540" t="s">
        <v>829</v>
      </c>
      <c r="M706" s="655">
        <v>44210</v>
      </c>
      <c r="N706" s="540"/>
      <c r="O706" s="654">
        <v>2</v>
      </c>
      <c r="P706" s="653" t="s">
        <v>830</v>
      </c>
      <c r="Q706" s="653" t="s">
        <v>831</v>
      </c>
      <c r="R706" s="653" t="s">
        <v>832</v>
      </c>
      <c r="S706" s="540" t="s">
        <v>833</v>
      </c>
      <c r="T706" s="653" t="s">
        <v>2024</v>
      </c>
    </row>
    <row r="707" spans="2:20">
      <c r="B707" s="653" t="s">
        <v>3377</v>
      </c>
      <c r="C707" s="653" t="s">
        <v>1255</v>
      </c>
      <c r="D707" s="654">
        <v>200</v>
      </c>
      <c r="E707" s="654">
        <v>205</v>
      </c>
      <c r="F707" s="654">
        <v>0</v>
      </c>
      <c r="G707" s="654">
        <v>0</v>
      </c>
      <c r="H707" s="653" t="s">
        <v>881</v>
      </c>
      <c r="I707" s="653" t="s">
        <v>876</v>
      </c>
      <c r="J707" s="653" t="s">
        <v>877</v>
      </c>
      <c r="K707" s="653" t="s">
        <v>859</v>
      </c>
      <c r="L707" s="540" t="s">
        <v>829</v>
      </c>
      <c r="M707" s="655">
        <v>44197</v>
      </c>
      <c r="N707" s="540"/>
      <c r="O707" s="654">
        <v>2</v>
      </c>
      <c r="P707" s="653" t="s">
        <v>830</v>
      </c>
      <c r="Q707" s="653" t="s">
        <v>831</v>
      </c>
      <c r="R707" s="653" t="s">
        <v>1256</v>
      </c>
      <c r="S707" s="540" t="s">
        <v>833</v>
      </c>
      <c r="T707" s="653" t="s">
        <v>2041</v>
      </c>
    </row>
    <row r="708" spans="2:20">
      <c r="B708" s="653" t="s">
        <v>1271</v>
      </c>
      <c r="C708" s="653" t="s">
        <v>880</v>
      </c>
      <c r="D708" s="654">
        <v>126</v>
      </c>
      <c r="E708" s="654">
        <v>131</v>
      </c>
      <c r="F708" s="654">
        <v>0</v>
      </c>
      <c r="G708" s="654">
        <v>0</v>
      </c>
      <c r="H708" s="653" t="s">
        <v>868</v>
      </c>
      <c r="I708" s="653" t="s">
        <v>869</v>
      </c>
      <c r="J708" s="653" t="s">
        <v>1124</v>
      </c>
      <c r="K708" s="653" t="s">
        <v>939</v>
      </c>
      <c r="L708" s="540" t="s">
        <v>829</v>
      </c>
      <c r="M708" s="655">
        <v>44204</v>
      </c>
      <c r="N708" s="540"/>
      <c r="O708" s="654">
        <v>1</v>
      </c>
      <c r="P708" s="653" t="s">
        <v>830</v>
      </c>
      <c r="Q708" s="653" t="s">
        <v>831</v>
      </c>
      <c r="R708" s="653" t="s">
        <v>832</v>
      </c>
      <c r="S708" s="540" t="s">
        <v>833</v>
      </c>
      <c r="T708" s="540"/>
    </row>
    <row r="709" spans="2:20">
      <c r="B709" s="653" t="s">
        <v>1272</v>
      </c>
      <c r="C709" s="653" t="s">
        <v>880</v>
      </c>
      <c r="D709" s="654">
        <v>121</v>
      </c>
      <c r="E709" s="654">
        <v>126</v>
      </c>
      <c r="F709" s="654">
        <v>0</v>
      </c>
      <c r="G709" s="654">
        <v>0</v>
      </c>
      <c r="H709" s="653" t="s">
        <v>868</v>
      </c>
      <c r="I709" s="653" t="s">
        <v>869</v>
      </c>
      <c r="J709" s="653" t="s">
        <v>1124</v>
      </c>
      <c r="K709" s="653" t="s">
        <v>939</v>
      </c>
      <c r="L709" s="540" t="s">
        <v>829</v>
      </c>
      <c r="M709" s="655">
        <v>44204</v>
      </c>
      <c r="N709" s="540"/>
      <c r="O709" s="654">
        <v>1</v>
      </c>
      <c r="P709" s="653" t="s">
        <v>830</v>
      </c>
      <c r="Q709" s="653" t="s">
        <v>831</v>
      </c>
      <c r="R709" s="653" t="s">
        <v>832</v>
      </c>
      <c r="S709" s="540" t="s">
        <v>833</v>
      </c>
      <c r="T709" s="540"/>
    </row>
    <row r="710" spans="2:20">
      <c r="B710" s="653" t="s">
        <v>1273</v>
      </c>
      <c r="C710" s="653" t="s">
        <v>865</v>
      </c>
      <c r="D710" s="654">
        <v>30</v>
      </c>
      <c r="E710" s="654">
        <v>35</v>
      </c>
      <c r="F710" s="654">
        <v>0</v>
      </c>
      <c r="G710" s="654">
        <v>0</v>
      </c>
      <c r="H710" s="653" t="s">
        <v>866</v>
      </c>
      <c r="I710" s="653" t="s">
        <v>2828</v>
      </c>
      <c r="J710" s="653" t="s">
        <v>2232</v>
      </c>
      <c r="K710" s="653" t="s">
        <v>1123</v>
      </c>
      <c r="L710" s="540" t="s">
        <v>829</v>
      </c>
      <c r="M710" s="655">
        <v>44210</v>
      </c>
      <c r="N710" s="540"/>
      <c r="O710" s="654">
        <v>5</v>
      </c>
      <c r="P710" s="653" t="s">
        <v>830</v>
      </c>
      <c r="Q710" s="653" t="s">
        <v>831</v>
      </c>
      <c r="R710" s="653" t="s">
        <v>832</v>
      </c>
      <c r="S710" s="540" t="s">
        <v>833</v>
      </c>
      <c r="T710" s="653" t="s">
        <v>1967</v>
      </c>
    </row>
    <row r="711" spans="2:20">
      <c r="B711" s="653" t="s">
        <v>1274</v>
      </c>
      <c r="C711" s="653" t="s">
        <v>861</v>
      </c>
      <c r="D711" s="654">
        <v>155</v>
      </c>
      <c r="E711" s="654">
        <v>465</v>
      </c>
      <c r="F711" s="654">
        <v>0</v>
      </c>
      <c r="G711" s="654">
        <v>0</v>
      </c>
      <c r="H711" s="653" t="s">
        <v>868</v>
      </c>
      <c r="I711" s="653" t="s">
        <v>869</v>
      </c>
      <c r="J711" s="653" t="s">
        <v>877</v>
      </c>
      <c r="K711" s="653" t="s">
        <v>851</v>
      </c>
      <c r="L711" s="540" t="s">
        <v>829</v>
      </c>
      <c r="M711" s="655">
        <v>44197</v>
      </c>
      <c r="N711" s="540"/>
      <c r="O711" s="654">
        <v>1</v>
      </c>
      <c r="P711" s="653" t="s">
        <v>830</v>
      </c>
      <c r="Q711" s="653" t="s">
        <v>839</v>
      </c>
      <c r="R711" s="540"/>
      <c r="S711" s="540" t="s">
        <v>833</v>
      </c>
      <c r="T711" s="540"/>
    </row>
    <row r="712" spans="2:20">
      <c r="B712" s="653" t="s">
        <v>1275</v>
      </c>
      <c r="C712" s="653" t="s">
        <v>564</v>
      </c>
      <c r="D712" s="654">
        <v>-86</v>
      </c>
      <c r="E712" s="654">
        <v>-81</v>
      </c>
      <c r="F712" s="654">
        <v>0</v>
      </c>
      <c r="G712" s="654">
        <v>0</v>
      </c>
      <c r="H712" s="653" t="s">
        <v>886</v>
      </c>
      <c r="I712" s="653" t="s">
        <v>887</v>
      </c>
      <c r="J712" s="653" t="s">
        <v>3017</v>
      </c>
      <c r="K712" s="653" t="s">
        <v>888</v>
      </c>
      <c r="L712" s="540" t="s">
        <v>829</v>
      </c>
      <c r="M712" s="655">
        <v>44197</v>
      </c>
      <c r="N712" s="540"/>
      <c r="O712" s="654">
        <v>1</v>
      </c>
      <c r="P712" s="653" t="s">
        <v>921</v>
      </c>
      <c r="Q712" s="653" t="s">
        <v>831</v>
      </c>
      <c r="R712" s="653" t="s">
        <v>832</v>
      </c>
      <c r="S712" s="540" t="s">
        <v>833</v>
      </c>
      <c r="T712" s="653" t="s">
        <v>1978</v>
      </c>
    </row>
    <row r="713" spans="2:20">
      <c r="B713" s="653" t="s">
        <v>1275</v>
      </c>
      <c r="C713" s="653" t="s">
        <v>564</v>
      </c>
      <c r="D713" s="654">
        <v>-66</v>
      </c>
      <c r="E713" s="654">
        <v>-61</v>
      </c>
      <c r="F713" s="654">
        <v>0</v>
      </c>
      <c r="G713" s="654">
        <v>0</v>
      </c>
      <c r="H713" s="653" t="s">
        <v>886</v>
      </c>
      <c r="I713" s="653" t="s">
        <v>887</v>
      </c>
      <c r="J713" s="653" t="s">
        <v>3017</v>
      </c>
      <c r="K713" s="653" t="s">
        <v>888</v>
      </c>
      <c r="L713" s="540" t="s">
        <v>829</v>
      </c>
      <c r="M713" s="655">
        <v>44197</v>
      </c>
      <c r="N713" s="540"/>
      <c r="O713" s="654">
        <v>1</v>
      </c>
      <c r="P713" s="653" t="s">
        <v>922</v>
      </c>
      <c r="Q713" s="653" t="s">
        <v>831</v>
      </c>
      <c r="R713" s="653" t="s">
        <v>832</v>
      </c>
      <c r="S713" s="540" t="s">
        <v>833</v>
      </c>
      <c r="T713" s="653" t="s">
        <v>1977</v>
      </c>
    </row>
    <row r="714" spans="2:20">
      <c r="B714" s="653" t="s">
        <v>1275</v>
      </c>
      <c r="C714" s="653" t="s">
        <v>564</v>
      </c>
      <c r="D714" s="654">
        <v>-61</v>
      </c>
      <c r="E714" s="654">
        <v>-56</v>
      </c>
      <c r="F714" s="654">
        <v>0</v>
      </c>
      <c r="G714" s="654">
        <v>0</v>
      </c>
      <c r="H714" s="653" t="s">
        <v>886</v>
      </c>
      <c r="I714" s="653" t="s">
        <v>887</v>
      </c>
      <c r="J714" s="653" t="s">
        <v>3017</v>
      </c>
      <c r="K714" s="653" t="s">
        <v>888</v>
      </c>
      <c r="L714" s="540" t="s">
        <v>829</v>
      </c>
      <c r="M714" s="655">
        <v>44197</v>
      </c>
      <c r="N714" s="540"/>
      <c r="O714" s="654">
        <v>1</v>
      </c>
      <c r="P714" s="653" t="s">
        <v>923</v>
      </c>
      <c r="Q714" s="653" t="s">
        <v>831</v>
      </c>
      <c r="R714" s="653" t="s">
        <v>832</v>
      </c>
      <c r="S714" s="540" t="s">
        <v>833</v>
      </c>
      <c r="T714" s="653" t="s">
        <v>1976</v>
      </c>
    </row>
    <row r="715" spans="2:20">
      <c r="B715" s="653" t="s">
        <v>1276</v>
      </c>
      <c r="C715" s="653" t="s">
        <v>564</v>
      </c>
      <c r="D715" s="654">
        <v>-66</v>
      </c>
      <c r="E715" s="654">
        <v>-61</v>
      </c>
      <c r="F715" s="654">
        <v>0</v>
      </c>
      <c r="G715" s="654">
        <v>0</v>
      </c>
      <c r="H715" s="653" t="s">
        <v>886</v>
      </c>
      <c r="I715" s="653" t="s">
        <v>887</v>
      </c>
      <c r="J715" s="653" t="s">
        <v>3017</v>
      </c>
      <c r="K715" s="653" t="s">
        <v>888</v>
      </c>
      <c r="L715" s="540" t="s">
        <v>829</v>
      </c>
      <c r="M715" s="655">
        <v>44197</v>
      </c>
      <c r="N715" s="540"/>
      <c r="O715" s="654">
        <v>1</v>
      </c>
      <c r="P715" s="653" t="s">
        <v>922</v>
      </c>
      <c r="Q715" s="653" t="s">
        <v>831</v>
      </c>
      <c r="R715" s="653" t="s">
        <v>832</v>
      </c>
      <c r="S715" s="540" t="s">
        <v>833</v>
      </c>
      <c r="T715" s="653" t="s">
        <v>1977</v>
      </c>
    </row>
    <row r="716" spans="2:20">
      <c r="B716" s="653" t="s">
        <v>1276</v>
      </c>
      <c r="C716" s="653" t="s">
        <v>564</v>
      </c>
      <c r="D716" s="654">
        <v>-61</v>
      </c>
      <c r="E716" s="654">
        <v>-56</v>
      </c>
      <c r="F716" s="654">
        <v>0</v>
      </c>
      <c r="G716" s="654">
        <v>0</v>
      </c>
      <c r="H716" s="653" t="s">
        <v>886</v>
      </c>
      <c r="I716" s="653" t="s">
        <v>887</v>
      </c>
      <c r="J716" s="653" t="s">
        <v>3017</v>
      </c>
      <c r="K716" s="653" t="s">
        <v>888</v>
      </c>
      <c r="L716" s="540" t="s">
        <v>829</v>
      </c>
      <c r="M716" s="655">
        <v>44197</v>
      </c>
      <c r="N716" s="540"/>
      <c r="O716" s="654">
        <v>1</v>
      </c>
      <c r="P716" s="653" t="s">
        <v>923</v>
      </c>
      <c r="Q716" s="653" t="s">
        <v>831</v>
      </c>
      <c r="R716" s="653" t="s">
        <v>832</v>
      </c>
      <c r="S716" s="540" t="s">
        <v>833</v>
      </c>
      <c r="T716" s="653" t="s">
        <v>1976</v>
      </c>
    </row>
    <row r="717" spans="2:20">
      <c r="B717" s="653" t="s">
        <v>1276</v>
      </c>
      <c r="C717" s="653" t="s">
        <v>564</v>
      </c>
      <c r="D717" s="654">
        <v>-86</v>
      </c>
      <c r="E717" s="654">
        <v>-81</v>
      </c>
      <c r="F717" s="654">
        <v>0</v>
      </c>
      <c r="G717" s="654">
        <v>0</v>
      </c>
      <c r="H717" s="653" t="s">
        <v>886</v>
      </c>
      <c r="I717" s="653" t="s">
        <v>887</v>
      </c>
      <c r="J717" s="653" t="s">
        <v>3017</v>
      </c>
      <c r="K717" s="653" t="s">
        <v>888</v>
      </c>
      <c r="L717" s="540" t="s">
        <v>829</v>
      </c>
      <c r="M717" s="655">
        <v>44197</v>
      </c>
      <c r="N717" s="540"/>
      <c r="O717" s="654">
        <v>1</v>
      </c>
      <c r="P717" s="653" t="s">
        <v>921</v>
      </c>
      <c r="Q717" s="653" t="s">
        <v>831</v>
      </c>
      <c r="R717" s="653" t="s">
        <v>832</v>
      </c>
      <c r="S717" s="540" t="s">
        <v>833</v>
      </c>
      <c r="T717" s="653" t="s">
        <v>1978</v>
      </c>
    </row>
    <row r="718" spans="2:20">
      <c r="B718" s="653" t="s">
        <v>1277</v>
      </c>
      <c r="C718" s="653" t="s">
        <v>294</v>
      </c>
      <c r="D718" s="654">
        <v>267</v>
      </c>
      <c r="E718" s="654">
        <v>267</v>
      </c>
      <c r="F718" s="654">
        <v>0</v>
      </c>
      <c r="G718" s="654">
        <v>0</v>
      </c>
      <c r="H718" s="653" t="s">
        <v>876</v>
      </c>
      <c r="I718" s="653" t="s">
        <v>868</v>
      </c>
      <c r="J718" s="653" t="s">
        <v>2238</v>
      </c>
      <c r="K718" s="653" t="s">
        <v>851</v>
      </c>
      <c r="L718" s="540" t="s">
        <v>829</v>
      </c>
      <c r="M718" s="655">
        <v>44213</v>
      </c>
      <c r="N718" s="540"/>
      <c r="O718" s="654">
        <v>2</v>
      </c>
      <c r="P718" s="653" t="s">
        <v>830</v>
      </c>
      <c r="Q718" s="653" t="s">
        <v>839</v>
      </c>
      <c r="R718" s="540"/>
      <c r="S718" s="540" t="s">
        <v>833</v>
      </c>
      <c r="T718" s="653" t="s">
        <v>1973</v>
      </c>
    </row>
    <row r="719" spans="2:20">
      <c r="B719" s="653" t="s">
        <v>1479</v>
      </c>
      <c r="C719" s="653" t="s">
        <v>836</v>
      </c>
      <c r="D719" s="654">
        <v>314</v>
      </c>
      <c r="E719" s="654">
        <v>319</v>
      </c>
      <c r="F719" s="654">
        <v>0</v>
      </c>
      <c r="G719" s="654">
        <v>0</v>
      </c>
      <c r="H719" s="653" t="s">
        <v>868</v>
      </c>
      <c r="I719" s="653" t="s">
        <v>869</v>
      </c>
      <c r="J719" s="653" t="s">
        <v>3045</v>
      </c>
      <c r="K719" s="653" t="s">
        <v>846</v>
      </c>
      <c r="L719" s="540" t="s">
        <v>829</v>
      </c>
      <c r="M719" s="655">
        <v>44197</v>
      </c>
      <c r="N719" s="540"/>
      <c r="O719" s="654">
        <v>2</v>
      </c>
      <c r="P719" s="653" t="s">
        <v>830</v>
      </c>
      <c r="Q719" s="653" t="s">
        <v>839</v>
      </c>
      <c r="R719" s="540"/>
      <c r="S719" s="540" t="s">
        <v>833</v>
      </c>
      <c r="T719" s="653" t="s">
        <v>2911</v>
      </c>
    </row>
    <row r="720" spans="2:20">
      <c r="B720" s="653" t="s">
        <v>1278</v>
      </c>
      <c r="C720" s="653" t="s">
        <v>861</v>
      </c>
      <c r="D720" s="654">
        <v>230</v>
      </c>
      <c r="E720" s="654">
        <v>690</v>
      </c>
      <c r="F720" s="654">
        <v>0</v>
      </c>
      <c r="G720" s="654">
        <v>0</v>
      </c>
      <c r="H720" s="653" t="s">
        <v>868</v>
      </c>
      <c r="I720" s="653" t="s">
        <v>869</v>
      </c>
      <c r="J720" s="653" t="s">
        <v>877</v>
      </c>
      <c r="K720" s="653" t="s">
        <v>851</v>
      </c>
      <c r="L720" s="540" t="s">
        <v>829</v>
      </c>
      <c r="M720" s="655">
        <v>44197</v>
      </c>
      <c r="N720" s="540"/>
      <c r="O720" s="654">
        <v>1</v>
      </c>
      <c r="P720" s="653" t="s">
        <v>830</v>
      </c>
      <c r="Q720" s="653" t="s">
        <v>839</v>
      </c>
      <c r="R720" s="540"/>
      <c r="S720" s="540" t="s">
        <v>833</v>
      </c>
      <c r="T720" s="540"/>
    </row>
    <row r="721" spans="2:20">
      <c r="B721" s="653" t="s">
        <v>1279</v>
      </c>
      <c r="C721" s="653" t="s">
        <v>858</v>
      </c>
      <c r="D721" s="654">
        <v>95</v>
      </c>
      <c r="E721" s="654">
        <v>105</v>
      </c>
      <c r="F721" s="654">
        <v>0</v>
      </c>
      <c r="G721" s="654">
        <v>0</v>
      </c>
      <c r="H721" s="653" t="s">
        <v>2362</v>
      </c>
      <c r="I721" s="653" t="s">
        <v>2827</v>
      </c>
      <c r="J721" s="653" t="s">
        <v>2363</v>
      </c>
      <c r="K721" s="653" t="s">
        <v>3041</v>
      </c>
      <c r="L721" s="540" t="s">
        <v>829</v>
      </c>
      <c r="M721" s="655">
        <v>44166</v>
      </c>
      <c r="N721" s="540"/>
      <c r="O721" s="654">
        <v>1</v>
      </c>
      <c r="P721" s="653" t="s">
        <v>830</v>
      </c>
      <c r="Q721" s="653" t="s">
        <v>839</v>
      </c>
      <c r="R721" s="540"/>
      <c r="S721" s="540" t="s">
        <v>833</v>
      </c>
      <c r="T721" s="653" t="s">
        <v>3510</v>
      </c>
    </row>
    <row r="722" spans="2:20">
      <c r="B722" s="653" t="s">
        <v>1279</v>
      </c>
      <c r="C722" s="653" t="s">
        <v>1279</v>
      </c>
      <c r="D722" s="654">
        <v>80</v>
      </c>
      <c r="E722" s="654">
        <v>90</v>
      </c>
      <c r="F722" s="654">
        <v>0</v>
      </c>
      <c r="G722" s="654">
        <v>0</v>
      </c>
      <c r="H722" s="653" t="s">
        <v>826</v>
      </c>
      <c r="I722" s="653" t="s">
        <v>827</v>
      </c>
      <c r="J722" s="653" t="s">
        <v>2841</v>
      </c>
      <c r="K722" s="653" t="s">
        <v>906</v>
      </c>
      <c r="L722" s="540" t="s">
        <v>829</v>
      </c>
      <c r="M722" s="655">
        <v>44166</v>
      </c>
      <c r="N722" s="540"/>
      <c r="O722" s="654">
        <v>1</v>
      </c>
      <c r="P722" s="653" t="s">
        <v>830</v>
      </c>
      <c r="Q722" s="653" t="s">
        <v>839</v>
      </c>
      <c r="R722" s="540"/>
      <c r="S722" s="540" t="s">
        <v>833</v>
      </c>
      <c r="T722" s="653" t="s">
        <v>3511</v>
      </c>
    </row>
    <row r="723" spans="2:20">
      <c r="B723" s="653" t="s">
        <v>1281</v>
      </c>
      <c r="C723" s="653" t="s">
        <v>912</v>
      </c>
      <c r="D723" s="654">
        <v>121</v>
      </c>
      <c r="E723" s="654">
        <v>126</v>
      </c>
      <c r="F723" s="654">
        <v>0</v>
      </c>
      <c r="G723" s="654">
        <v>0</v>
      </c>
      <c r="H723" s="653" t="s">
        <v>863</v>
      </c>
      <c r="I723" s="653" t="s">
        <v>838</v>
      </c>
      <c r="J723" s="653" t="s">
        <v>3730</v>
      </c>
      <c r="K723" s="653" t="s">
        <v>842</v>
      </c>
      <c r="L723" s="540" t="s">
        <v>829</v>
      </c>
      <c r="M723" s="655">
        <v>44213</v>
      </c>
      <c r="N723" s="540"/>
      <c r="O723" s="654">
        <v>1</v>
      </c>
      <c r="P723" s="653" t="s">
        <v>830</v>
      </c>
      <c r="Q723" s="653" t="s">
        <v>831</v>
      </c>
      <c r="R723" s="653" t="s">
        <v>832</v>
      </c>
      <c r="S723" s="540" t="s">
        <v>833</v>
      </c>
      <c r="T723" s="653" t="s">
        <v>1973</v>
      </c>
    </row>
    <row r="724" spans="2:20">
      <c r="B724" s="653" t="s">
        <v>912</v>
      </c>
      <c r="C724" s="653" t="s">
        <v>912</v>
      </c>
      <c r="D724" s="654">
        <v>121</v>
      </c>
      <c r="E724" s="654">
        <v>126</v>
      </c>
      <c r="F724" s="654">
        <v>0</v>
      </c>
      <c r="G724" s="654">
        <v>0</v>
      </c>
      <c r="H724" s="653" t="s">
        <v>863</v>
      </c>
      <c r="I724" s="653" t="s">
        <v>838</v>
      </c>
      <c r="J724" s="653" t="s">
        <v>3730</v>
      </c>
      <c r="K724" s="653" t="s">
        <v>3590</v>
      </c>
      <c r="L724" s="540" t="s">
        <v>855</v>
      </c>
      <c r="M724" s="655">
        <v>44213</v>
      </c>
      <c r="N724" s="540"/>
      <c r="O724" s="654">
        <v>1</v>
      </c>
      <c r="P724" s="653" t="s">
        <v>830</v>
      </c>
      <c r="Q724" s="653" t="s">
        <v>831</v>
      </c>
      <c r="R724" s="653" t="s">
        <v>832</v>
      </c>
      <c r="S724" s="540" t="s">
        <v>833</v>
      </c>
      <c r="T724" s="653" t="s">
        <v>1973</v>
      </c>
    </row>
    <row r="725" spans="2:20">
      <c r="B725" s="653" t="s">
        <v>912</v>
      </c>
      <c r="C725" s="653" t="s">
        <v>912</v>
      </c>
      <c r="D725" s="654">
        <v>116</v>
      </c>
      <c r="E725" s="654">
        <v>121</v>
      </c>
      <c r="F725" s="654">
        <v>0</v>
      </c>
      <c r="G725" s="654">
        <v>0</v>
      </c>
      <c r="H725" s="653" t="s">
        <v>863</v>
      </c>
      <c r="I725" s="653" t="s">
        <v>838</v>
      </c>
      <c r="J725" s="653" t="s">
        <v>3730</v>
      </c>
      <c r="K725" s="653" t="s">
        <v>3590</v>
      </c>
      <c r="L725" s="540" t="s">
        <v>856</v>
      </c>
      <c r="M725" s="655">
        <v>44213</v>
      </c>
      <c r="N725" s="540"/>
      <c r="O725" s="654">
        <v>1</v>
      </c>
      <c r="P725" s="653" t="s">
        <v>923</v>
      </c>
      <c r="Q725" s="653" t="s">
        <v>831</v>
      </c>
      <c r="R725" s="653" t="s">
        <v>832</v>
      </c>
      <c r="S725" s="540" t="s">
        <v>833</v>
      </c>
      <c r="T725" s="653" t="s">
        <v>1973</v>
      </c>
    </row>
    <row r="726" spans="2:20">
      <c r="B726" s="653" t="s">
        <v>912</v>
      </c>
      <c r="C726" s="653" t="s">
        <v>912</v>
      </c>
      <c r="D726" s="654">
        <v>96</v>
      </c>
      <c r="E726" s="654">
        <v>101</v>
      </c>
      <c r="F726" s="654">
        <v>0</v>
      </c>
      <c r="G726" s="654">
        <v>0</v>
      </c>
      <c r="H726" s="653" t="s">
        <v>863</v>
      </c>
      <c r="I726" s="653" t="s">
        <v>838</v>
      </c>
      <c r="J726" s="653" t="s">
        <v>3730</v>
      </c>
      <c r="K726" s="653" t="s">
        <v>3590</v>
      </c>
      <c r="L726" s="540" t="s">
        <v>856</v>
      </c>
      <c r="M726" s="655">
        <v>44213</v>
      </c>
      <c r="N726" s="540"/>
      <c r="O726" s="654">
        <v>1</v>
      </c>
      <c r="P726" s="653" t="s">
        <v>921</v>
      </c>
      <c r="Q726" s="653" t="s">
        <v>831</v>
      </c>
      <c r="R726" s="653" t="s">
        <v>832</v>
      </c>
      <c r="S726" s="540" t="s">
        <v>833</v>
      </c>
      <c r="T726" s="653" t="s">
        <v>2045</v>
      </c>
    </row>
    <row r="727" spans="2:20">
      <c r="B727" s="653" t="s">
        <v>912</v>
      </c>
      <c r="C727" s="653" t="s">
        <v>912</v>
      </c>
      <c r="D727" s="654">
        <v>101</v>
      </c>
      <c r="E727" s="654">
        <v>106</v>
      </c>
      <c r="F727" s="654">
        <v>0</v>
      </c>
      <c r="G727" s="654">
        <v>0</v>
      </c>
      <c r="H727" s="653" t="s">
        <v>863</v>
      </c>
      <c r="I727" s="653" t="s">
        <v>838</v>
      </c>
      <c r="J727" s="653" t="s">
        <v>3730</v>
      </c>
      <c r="K727" s="653" t="s">
        <v>3590</v>
      </c>
      <c r="L727" s="540" t="s">
        <v>856</v>
      </c>
      <c r="M727" s="655">
        <v>44213</v>
      </c>
      <c r="N727" s="540"/>
      <c r="O727" s="654">
        <v>1</v>
      </c>
      <c r="P727" s="653" t="s">
        <v>1118</v>
      </c>
      <c r="Q727" s="653" t="s">
        <v>831</v>
      </c>
      <c r="R727" s="653" t="s">
        <v>832</v>
      </c>
      <c r="S727" s="540" t="s">
        <v>833</v>
      </c>
      <c r="T727" s="653" t="s">
        <v>1973</v>
      </c>
    </row>
    <row r="728" spans="2:20">
      <c r="B728" s="653" t="s">
        <v>912</v>
      </c>
      <c r="C728" s="653" t="s">
        <v>912</v>
      </c>
      <c r="D728" s="654">
        <v>106</v>
      </c>
      <c r="E728" s="654">
        <v>111</v>
      </c>
      <c r="F728" s="654">
        <v>0</v>
      </c>
      <c r="G728" s="654">
        <v>0</v>
      </c>
      <c r="H728" s="653" t="s">
        <v>863</v>
      </c>
      <c r="I728" s="653" t="s">
        <v>838</v>
      </c>
      <c r="J728" s="653" t="s">
        <v>3730</v>
      </c>
      <c r="K728" s="653" t="s">
        <v>3590</v>
      </c>
      <c r="L728" s="540" t="s">
        <v>856</v>
      </c>
      <c r="M728" s="655">
        <v>44213</v>
      </c>
      <c r="N728" s="540"/>
      <c r="O728" s="654">
        <v>1</v>
      </c>
      <c r="P728" s="653" t="s">
        <v>1210</v>
      </c>
      <c r="Q728" s="653" t="s">
        <v>831</v>
      </c>
      <c r="R728" s="653" t="s">
        <v>832</v>
      </c>
      <c r="S728" s="540" t="s">
        <v>833</v>
      </c>
      <c r="T728" s="653" t="s">
        <v>2044</v>
      </c>
    </row>
    <row r="729" spans="2:20">
      <c r="B729" s="653" t="s">
        <v>1282</v>
      </c>
      <c r="C729" s="653" t="s">
        <v>912</v>
      </c>
      <c r="D729" s="654">
        <v>121</v>
      </c>
      <c r="E729" s="654">
        <v>126</v>
      </c>
      <c r="F729" s="654">
        <v>0</v>
      </c>
      <c r="G729" s="654">
        <v>0</v>
      </c>
      <c r="H729" s="653" t="s">
        <v>863</v>
      </c>
      <c r="I729" s="653" t="s">
        <v>838</v>
      </c>
      <c r="J729" s="653" t="s">
        <v>3730</v>
      </c>
      <c r="K729" s="653" t="s">
        <v>854</v>
      </c>
      <c r="L729" s="540" t="s">
        <v>829</v>
      </c>
      <c r="M729" s="655">
        <v>44213</v>
      </c>
      <c r="N729" s="540"/>
      <c r="O729" s="654">
        <v>1</v>
      </c>
      <c r="P729" s="653" t="s">
        <v>830</v>
      </c>
      <c r="Q729" s="653" t="s">
        <v>831</v>
      </c>
      <c r="R729" s="653" t="s">
        <v>832</v>
      </c>
      <c r="S729" s="540" t="s">
        <v>833</v>
      </c>
      <c r="T729" s="653" t="s">
        <v>1973</v>
      </c>
    </row>
    <row r="730" spans="2:20">
      <c r="B730" s="653" t="s">
        <v>858</v>
      </c>
      <c r="C730" s="653" t="s">
        <v>858</v>
      </c>
      <c r="D730" s="654">
        <v>35</v>
      </c>
      <c r="E730" s="654">
        <v>45</v>
      </c>
      <c r="F730" s="654">
        <v>0</v>
      </c>
      <c r="G730" s="654">
        <v>0</v>
      </c>
      <c r="H730" s="653" t="s">
        <v>2362</v>
      </c>
      <c r="I730" s="653" t="s">
        <v>2827</v>
      </c>
      <c r="J730" s="653" t="s">
        <v>2363</v>
      </c>
      <c r="K730" s="653" t="s">
        <v>2364</v>
      </c>
      <c r="L730" s="540" t="s">
        <v>829</v>
      </c>
      <c r="M730" s="655">
        <v>44166</v>
      </c>
      <c r="N730" s="540"/>
      <c r="O730" s="654">
        <v>1</v>
      </c>
      <c r="P730" s="653" t="s">
        <v>1005</v>
      </c>
      <c r="Q730" s="653" t="s">
        <v>839</v>
      </c>
      <c r="R730" s="540"/>
      <c r="S730" s="540" t="s">
        <v>833</v>
      </c>
      <c r="T730" s="653" t="s">
        <v>3512</v>
      </c>
    </row>
    <row r="731" spans="2:20">
      <c r="B731" s="653" t="s">
        <v>858</v>
      </c>
      <c r="C731" s="653" t="s">
        <v>858</v>
      </c>
      <c r="D731" s="654">
        <v>40</v>
      </c>
      <c r="E731" s="654">
        <v>50</v>
      </c>
      <c r="F731" s="654">
        <v>0</v>
      </c>
      <c r="G731" s="654">
        <v>0</v>
      </c>
      <c r="H731" s="653" t="s">
        <v>2362</v>
      </c>
      <c r="I731" s="653" t="s">
        <v>2827</v>
      </c>
      <c r="J731" s="653" t="s">
        <v>2363</v>
      </c>
      <c r="K731" s="653" t="s">
        <v>2364</v>
      </c>
      <c r="L731" s="540" t="s">
        <v>829</v>
      </c>
      <c r="M731" s="655">
        <v>44166</v>
      </c>
      <c r="N731" s="540"/>
      <c r="O731" s="654">
        <v>1</v>
      </c>
      <c r="P731" s="653" t="s">
        <v>1006</v>
      </c>
      <c r="Q731" s="653" t="s">
        <v>839</v>
      </c>
      <c r="R731" s="540"/>
      <c r="S731" s="540" t="s">
        <v>833</v>
      </c>
      <c r="T731" s="653" t="s">
        <v>3513</v>
      </c>
    </row>
    <row r="732" spans="2:20">
      <c r="B732" s="653" t="s">
        <v>1283</v>
      </c>
      <c r="C732" s="653" t="s">
        <v>880</v>
      </c>
      <c r="D732" s="654">
        <v>107</v>
      </c>
      <c r="E732" s="654">
        <v>112</v>
      </c>
      <c r="F732" s="654">
        <v>0</v>
      </c>
      <c r="G732" s="654">
        <v>0</v>
      </c>
      <c r="H732" s="653" t="s">
        <v>868</v>
      </c>
      <c r="I732" s="653" t="s">
        <v>869</v>
      </c>
      <c r="J732" s="653" t="s">
        <v>1124</v>
      </c>
      <c r="K732" s="653" t="s">
        <v>939</v>
      </c>
      <c r="L732" s="540" t="s">
        <v>829</v>
      </c>
      <c r="M732" s="655">
        <v>44204</v>
      </c>
      <c r="N732" s="540"/>
      <c r="O732" s="654">
        <v>1</v>
      </c>
      <c r="P732" s="653" t="s">
        <v>830</v>
      </c>
      <c r="Q732" s="653" t="s">
        <v>831</v>
      </c>
      <c r="R732" s="653" t="s">
        <v>832</v>
      </c>
      <c r="S732" s="540" t="s">
        <v>833</v>
      </c>
      <c r="T732" s="540"/>
    </row>
    <row r="733" spans="2:20">
      <c r="B733" s="653" t="s">
        <v>3373</v>
      </c>
      <c r="C733" s="653" t="s">
        <v>3369</v>
      </c>
      <c r="D733" s="654">
        <v>275</v>
      </c>
      <c r="E733" s="654">
        <v>280</v>
      </c>
      <c r="F733" s="654">
        <v>0</v>
      </c>
      <c r="G733" s="654">
        <v>0</v>
      </c>
      <c r="H733" s="653" t="s">
        <v>826</v>
      </c>
      <c r="I733" s="653" t="s">
        <v>827</v>
      </c>
      <c r="J733" s="653" t="s">
        <v>1013</v>
      </c>
      <c r="K733" s="653" t="s">
        <v>859</v>
      </c>
      <c r="L733" s="540" t="s">
        <v>829</v>
      </c>
      <c r="M733" s="655">
        <v>44197</v>
      </c>
      <c r="N733" s="540"/>
      <c r="O733" s="654">
        <v>2</v>
      </c>
      <c r="P733" s="653" t="s">
        <v>830</v>
      </c>
      <c r="Q733" s="653" t="s">
        <v>831</v>
      </c>
      <c r="R733" s="653" t="s">
        <v>832</v>
      </c>
      <c r="S733" s="540" t="s">
        <v>833</v>
      </c>
      <c r="T733" s="653" t="s">
        <v>3370</v>
      </c>
    </row>
    <row r="734" spans="2:20">
      <c r="B734" s="653" t="s">
        <v>1284</v>
      </c>
      <c r="C734" s="653" t="s">
        <v>865</v>
      </c>
      <c r="D734" s="654">
        <v>30</v>
      </c>
      <c r="E734" s="654">
        <v>35</v>
      </c>
      <c r="F734" s="654">
        <v>0</v>
      </c>
      <c r="G734" s="654">
        <v>0</v>
      </c>
      <c r="H734" s="653" t="s">
        <v>866</v>
      </c>
      <c r="I734" s="653" t="s">
        <v>2828</v>
      </c>
      <c r="J734" s="653" t="s">
        <v>2232</v>
      </c>
      <c r="K734" s="653" t="s">
        <v>2831</v>
      </c>
      <c r="L734" s="540" t="s">
        <v>829</v>
      </c>
      <c r="M734" s="655">
        <v>44210</v>
      </c>
      <c r="N734" s="540"/>
      <c r="O734" s="654">
        <v>1</v>
      </c>
      <c r="P734" s="653" t="s">
        <v>830</v>
      </c>
      <c r="Q734" s="653" t="s">
        <v>831</v>
      </c>
      <c r="R734" s="653" t="s">
        <v>832</v>
      </c>
      <c r="S734" s="540" t="s">
        <v>833</v>
      </c>
      <c r="T734" s="653" t="s">
        <v>1967</v>
      </c>
    </row>
    <row r="735" spans="2:20">
      <c r="B735" s="653" t="s">
        <v>1904</v>
      </c>
      <c r="C735" s="653" t="s">
        <v>947</v>
      </c>
      <c r="D735" s="654">
        <v>66</v>
      </c>
      <c r="E735" s="654">
        <v>71</v>
      </c>
      <c r="F735" s="654">
        <v>70</v>
      </c>
      <c r="G735" s="654">
        <v>0</v>
      </c>
      <c r="H735" s="653" t="s">
        <v>2973</v>
      </c>
      <c r="I735" s="653" t="s">
        <v>845</v>
      </c>
      <c r="J735" s="653" t="s">
        <v>2360</v>
      </c>
      <c r="K735" s="653" t="s">
        <v>927</v>
      </c>
      <c r="L735" s="540" t="s">
        <v>829</v>
      </c>
      <c r="M735" s="655">
        <v>44204</v>
      </c>
      <c r="N735" s="540"/>
      <c r="O735" s="654">
        <v>1</v>
      </c>
      <c r="P735" s="653" t="s">
        <v>830</v>
      </c>
      <c r="Q735" s="653" t="s">
        <v>831</v>
      </c>
      <c r="R735" s="653" t="s">
        <v>832</v>
      </c>
      <c r="S735" s="540" t="s">
        <v>834</v>
      </c>
      <c r="T735" s="653" t="s">
        <v>1958</v>
      </c>
    </row>
    <row r="736" spans="2:20">
      <c r="B736" s="653" t="s">
        <v>1904</v>
      </c>
      <c r="C736" s="653" t="s">
        <v>950</v>
      </c>
      <c r="D736" s="654">
        <v>66</v>
      </c>
      <c r="E736" s="654">
        <v>71</v>
      </c>
      <c r="F736" s="654">
        <v>70</v>
      </c>
      <c r="G736" s="654">
        <v>0</v>
      </c>
      <c r="H736" s="653" t="s">
        <v>868</v>
      </c>
      <c r="I736" s="653" t="s">
        <v>869</v>
      </c>
      <c r="J736" s="653" t="s">
        <v>1124</v>
      </c>
      <c r="K736" s="653" t="s">
        <v>1088</v>
      </c>
      <c r="L736" s="540" t="s">
        <v>829</v>
      </c>
      <c r="M736" s="655">
        <v>44204</v>
      </c>
      <c r="N736" s="540"/>
      <c r="O736" s="654">
        <v>1</v>
      </c>
      <c r="P736" s="653" t="s">
        <v>830</v>
      </c>
      <c r="Q736" s="653" t="s">
        <v>831</v>
      </c>
      <c r="R736" s="653" t="s">
        <v>832</v>
      </c>
      <c r="S736" s="540" t="s">
        <v>834</v>
      </c>
      <c r="T736" s="653" t="s">
        <v>1958</v>
      </c>
    </row>
    <row r="737" spans="2:20">
      <c r="B737" s="653" t="s">
        <v>1911</v>
      </c>
      <c r="C737" s="653" t="s">
        <v>947</v>
      </c>
      <c r="D737" s="654">
        <v>66</v>
      </c>
      <c r="E737" s="654">
        <v>71</v>
      </c>
      <c r="F737" s="654">
        <v>70</v>
      </c>
      <c r="G737" s="654">
        <v>0</v>
      </c>
      <c r="H737" s="653" t="s">
        <v>2973</v>
      </c>
      <c r="I737" s="653" t="s">
        <v>845</v>
      </c>
      <c r="J737" s="653" t="s">
        <v>2360</v>
      </c>
      <c r="K737" s="653" t="s">
        <v>927</v>
      </c>
      <c r="L737" s="540" t="s">
        <v>829</v>
      </c>
      <c r="M737" s="655">
        <v>44204</v>
      </c>
      <c r="N737" s="540"/>
      <c r="O737" s="654">
        <v>1</v>
      </c>
      <c r="P737" s="653" t="s">
        <v>830</v>
      </c>
      <c r="Q737" s="653" t="s">
        <v>831</v>
      </c>
      <c r="R737" s="653" t="s">
        <v>832</v>
      </c>
      <c r="S737" s="540" t="s">
        <v>834</v>
      </c>
      <c r="T737" s="653" t="s">
        <v>1958</v>
      </c>
    </row>
    <row r="738" spans="2:20">
      <c r="B738" s="653" t="s">
        <v>1911</v>
      </c>
      <c r="C738" s="653" t="s">
        <v>950</v>
      </c>
      <c r="D738" s="654">
        <v>66</v>
      </c>
      <c r="E738" s="654">
        <v>71</v>
      </c>
      <c r="F738" s="654">
        <v>70</v>
      </c>
      <c r="G738" s="654">
        <v>0</v>
      </c>
      <c r="H738" s="653" t="s">
        <v>868</v>
      </c>
      <c r="I738" s="653" t="s">
        <v>869</v>
      </c>
      <c r="J738" s="653" t="s">
        <v>1124</v>
      </c>
      <c r="K738" s="653" t="s">
        <v>1088</v>
      </c>
      <c r="L738" s="540" t="s">
        <v>829</v>
      </c>
      <c r="M738" s="655">
        <v>44204</v>
      </c>
      <c r="N738" s="540"/>
      <c r="O738" s="654">
        <v>1</v>
      </c>
      <c r="P738" s="653" t="s">
        <v>830</v>
      </c>
      <c r="Q738" s="653" t="s">
        <v>831</v>
      </c>
      <c r="R738" s="653" t="s">
        <v>832</v>
      </c>
      <c r="S738" s="540" t="s">
        <v>834</v>
      </c>
      <c r="T738" s="653" t="s">
        <v>1958</v>
      </c>
    </row>
    <row r="739" spans="2:20">
      <c r="B739" s="653" t="s">
        <v>1285</v>
      </c>
      <c r="C739" s="653" t="s">
        <v>569</v>
      </c>
      <c r="D739" s="654">
        <v>402</v>
      </c>
      <c r="E739" s="654">
        <v>407</v>
      </c>
      <c r="F739" s="654">
        <v>0</v>
      </c>
      <c r="G739" s="654">
        <v>0</v>
      </c>
      <c r="H739" s="653" t="s">
        <v>3760</v>
      </c>
      <c r="I739" s="653" t="s">
        <v>2832</v>
      </c>
      <c r="J739" s="653" t="s">
        <v>3771</v>
      </c>
      <c r="K739" s="653" t="s">
        <v>848</v>
      </c>
      <c r="L739" s="540" t="s">
        <v>829</v>
      </c>
      <c r="M739" s="655">
        <v>44204</v>
      </c>
      <c r="N739" s="540"/>
      <c r="O739" s="654">
        <v>1</v>
      </c>
      <c r="P739" s="653" t="s">
        <v>830</v>
      </c>
      <c r="Q739" s="653" t="s">
        <v>839</v>
      </c>
      <c r="R739" s="540"/>
      <c r="S739" s="540" t="s">
        <v>833</v>
      </c>
      <c r="T739" s="653" t="s">
        <v>3043</v>
      </c>
    </row>
    <row r="740" spans="2:20">
      <c r="B740" s="653" t="s">
        <v>1286</v>
      </c>
      <c r="C740" s="653" t="s">
        <v>861</v>
      </c>
      <c r="D740" s="654">
        <v>277</v>
      </c>
      <c r="E740" s="654">
        <v>282</v>
      </c>
      <c r="F740" s="654">
        <v>0</v>
      </c>
      <c r="G740" s="654">
        <v>0</v>
      </c>
      <c r="H740" s="653" t="s">
        <v>868</v>
      </c>
      <c r="I740" s="653" t="s">
        <v>869</v>
      </c>
      <c r="J740" s="653" t="s">
        <v>877</v>
      </c>
      <c r="K740" s="653" t="s">
        <v>851</v>
      </c>
      <c r="L740" s="540" t="s">
        <v>829</v>
      </c>
      <c r="M740" s="655">
        <v>44197</v>
      </c>
      <c r="N740" s="540"/>
      <c r="O740" s="654">
        <v>1</v>
      </c>
      <c r="P740" s="653" t="s">
        <v>830</v>
      </c>
      <c r="Q740" s="653" t="s">
        <v>839</v>
      </c>
      <c r="R740" s="540"/>
      <c r="S740" s="540" t="s">
        <v>833</v>
      </c>
      <c r="T740" s="540"/>
    </row>
    <row r="741" spans="2:20">
      <c r="B741" s="653" t="s">
        <v>1287</v>
      </c>
      <c r="C741" s="653" t="s">
        <v>564</v>
      </c>
      <c r="D741" s="654">
        <v>-27</v>
      </c>
      <c r="E741" s="654">
        <v>-22</v>
      </c>
      <c r="F741" s="654">
        <v>0</v>
      </c>
      <c r="G741" s="654">
        <v>0</v>
      </c>
      <c r="H741" s="653" t="s">
        <v>886</v>
      </c>
      <c r="I741" s="653" t="s">
        <v>887</v>
      </c>
      <c r="J741" s="653" t="s">
        <v>3017</v>
      </c>
      <c r="K741" s="653" t="s">
        <v>888</v>
      </c>
      <c r="L741" s="540" t="s">
        <v>829</v>
      </c>
      <c r="M741" s="655">
        <v>44197</v>
      </c>
      <c r="N741" s="540"/>
      <c r="O741" s="654">
        <v>1</v>
      </c>
      <c r="P741" s="653" t="s">
        <v>830</v>
      </c>
      <c r="Q741" s="653" t="s">
        <v>831</v>
      </c>
      <c r="R741" s="653" t="s">
        <v>832</v>
      </c>
      <c r="S741" s="540" t="s">
        <v>833</v>
      </c>
      <c r="T741" s="540"/>
    </row>
    <row r="742" spans="2:20">
      <c r="B742" s="653" t="s">
        <v>1288</v>
      </c>
      <c r="C742" s="653" t="s">
        <v>861</v>
      </c>
      <c r="D742" s="654">
        <v>368</v>
      </c>
      <c r="E742" s="654">
        <v>373</v>
      </c>
      <c r="F742" s="654">
        <v>0</v>
      </c>
      <c r="G742" s="654">
        <v>0</v>
      </c>
      <c r="H742" s="653" t="s">
        <v>868</v>
      </c>
      <c r="I742" s="653" t="s">
        <v>869</v>
      </c>
      <c r="J742" s="653" t="s">
        <v>877</v>
      </c>
      <c r="K742" s="653" t="s">
        <v>851</v>
      </c>
      <c r="L742" s="540" t="s">
        <v>829</v>
      </c>
      <c r="M742" s="655">
        <v>44197</v>
      </c>
      <c r="N742" s="540"/>
      <c r="O742" s="654">
        <v>1</v>
      </c>
      <c r="P742" s="653" t="s">
        <v>830</v>
      </c>
      <c r="Q742" s="653" t="s">
        <v>839</v>
      </c>
      <c r="R742" s="540"/>
      <c r="S742" s="540" t="s">
        <v>833</v>
      </c>
      <c r="T742" s="540"/>
    </row>
    <row r="743" spans="2:20">
      <c r="B743" s="653" t="s">
        <v>1289</v>
      </c>
      <c r="C743" s="653" t="s">
        <v>569</v>
      </c>
      <c r="D743" s="654">
        <v>90</v>
      </c>
      <c r="E743" s="654">
        <v>95</v>
      </c>
      <c r="F743" s="654">
        <v>90</v>
      </c>
      <c r="G743" s="654">
        <v>0</v>
      </c>
      <c r="H743" s="653" t="s">
        <v>3760</v>
      </c>
      <c r="I743" s="653" t="s">
        <v>2832</v>
      </c>
      <c r="J743" s="653" t="s">
        <v>3771</v>
      </c>
      <c r="K743" s="653" t="s">
        <v>898</v>
      </c>
      <c r="L743" s="540" t="s">
        <v>829</v>
      </c>
      <c r="M743" s="655">
        <v>44204</v>
      </c>
      <c r="N743" s="540"/>
      <c r="O743" s="654">
        <v>1</v>
      </c>
      <c r="P743" s="653" t="s">
        <v>830</v>
      </c>
      <c r="Q743" s="653" t="s">
        <v>831</v>
      </c>
      <c r="R743" s="653" t="s">
        <v>832</v>
      </c>
      <c r="S743" s="540" t="s">
        <v>833</v>
      </c>
      <c r="T743" s="653" t="s">
        <v>1986</v>
      </c>
    </row>
    <row r="744" spans="2:20">
      <c r="B744" s="653" t="s">
        <v>300</v>
      </c>
      <c r="C744" s="653" t="s">
        <v>300</v>
      </c>
      <c r="D744" s="654">
        <v>128</v>
      </c>
      <c r="E744" s="654">
        <v>133</v>
      </c>
      <c r="F744" s="654">
        <v>0</v>
      </c>
      <c r="G744" s="654">
        <v>0</v>
      </c>
      <c r="H744" s="653" t="s">
        <v>876</v>
      </c>
      <c r="I744" s="653" t="s">
        <v>868</v>
      </c>
      <c r="J744" s="653" t="s">
        <v>1013</v>
      </c>
      <c r="K744" s="653" t="s">
        <v>1123</v>
      </c>
      <c r="L744" s="540" t="s">
        <v>855</v>
      </c>
      <c r="M744" s="655">
        <v>44213</v>
      </c>
      <c r="N744" s="540"/>
      <c r="O744" s="654">
        <v>1</v>
      </c>
      <c r="P744" s="653" t="s">
        <v>830</v>
      </c>
      <c r="Q744" s="653" t="s">
        <v>831</v>
      </c>
      <c r="R744" s="653" t="s">
        <v>832</v>
      </c>
      <c r="S744" s="540" t="s">
        <v>833</v>
      </c>
      <c r="T744" s="653" t="s">
        <v>1973</v>
      </c>
    </row>
    <row r="745" spans="2:20">
      <c r="B745" s="653" t="s">
        <v>300</v>
      </c>
      <c r="C745" s="653" t="s">
        <v>300</v>
      </c>
      <c r="D745" s="654">
        <v>123</v>
      </c>
      <c r="E745" s="654">
        <v>128</v>
      </c>
      <c r="F745" s="654">
        <v>0</v>
      </c>
      <c r="G745" s="654">
        <v>0</v>
      </c>
      <c r="H745" s="653" t="s">
        <v>876</v>
      </c>
      <c r="I745" s="653" t="s">
        <v>868</v>
      </c>
      <c r="J745" s="653" t="s">
        <v>1013</v>
      </c>
      <c r="K745" s="653" t="s">
        <v>1123</v>
      </c>
      <c r="L745" s="540" t="s">
        <v>856</v>
      </c>
      <c r="M745" s="655">
        <v>44213</v>
      </c>
      <c r="N745" s="540"/>
      <c r="O745" s="654">
        <v>1</v>
      </c>
      <c r="P745" s="653" t="s">
        <v>830</v>
      </c>
      <c r="Q745" s="653" t="s">
        <v>831</v>
      </c>
      <c r="R745" s="653" t="s">
        <v>832</v>
      </c>
      <c r="S745" s="540" t="s">
        <v>833</v>
      </c>
      <c r="T745" s="653" t="s">
        <v>1973</v>
      </c>
    </row>
    <row r="746" spans="2:20">
      <c r="B746" s="653" t="s">
        <v>1011</v>
      </c>
      <c r="C746" s="653" t="s">
        <v>1011</v>
      </c>
      <c r="D746" s="654">
        <v>98</v>
      </c>
      <c r="E746" s="654">
        <v>103</v>
      </c>
      <c r="F746" s="654">
        <v>0</v>
      </c>
      <c r="G746" s="654">
        <v>0</v>
      </c>
      <c r="H746" s="653" t="s">
        <v>827</v>
      </c>
      <c r="I746" s="653" t="s">
        <v>876</v>
      </c>
      <c r="J746" s="653" t="s">
        <v>2241</v>
      </c>
      <c r="K746" s="653" t="s">
        <v>939</v>
      </c>
      <c r="L746" s="540" t="s">
        <v>829</v>
      </c>
      <c r="M746" s="655">
        <v>44197</v>
      </c>
      <c r="N746" s="540"/>
      <c r="O746" s="654">
        <v>1</v>
      </c>
      <c r="P746" s="653" t="s">
        <v>830</v>
      </c>
      <c r="Q746" s="653" t="s">
        <v>831</v>
      </c>
      <c r="R746" s="653" t="s">
        <v>832</v>
      </c>
      <c r="S746" s="540" t="s">
        <v>833</v>
      </c>
      <c r="T746" s="653" t="s">
        <v>3875</v>
      </c>
    </row>
    <row r="747" spans="2:20">
      <c r="B747" s="653" t="s">
        <v>1906</v>
      </c>
      <c r="C747" s="653" t="s">
        <v>947</v>
      </c>
      <c r="D747" s="654">
        <v>66</v>
      </c>
      <c r="E747" s="654">
        <v>71</v>
      </c>
      <c r="F747" s="654">
        <v>70</v>
      </c>
      <c r="G747" s="654">
        <v>0</v>
      </c>
      <c r="H747" s="653" t="s">
        <v>2973</v>
      </c>
      <c r="I747" s="653" t="s">
        <v>845</v>
      </c>
      <c r="J747" s="653" t="s">
        <v>2360</v>
      </c>
      <c r="K747" s="653" t="s">
        <v>927</v>
      </c>
      <c r="L747" s="540" t="s">
        <v>829</v>
      </c>
      <c r="M747" s="655">
        <v>44204</v>
      </c>
      <c r="N747" s="540"/>
      <c r="O747" s="654">
        <v>1</v>
      </c>
      <c r="P747" s="653" t="s">
        <v>830</v>
      </c>
      <c r="Q747" s="653" t="s">
        <v>831</v>
      </c>
      <c r="R747" s="653" t="s">
        <v>832</v>
      </c>
      <c r="S747" s="540" t="s">
        <v>834</v>
      </c>
      <c r="T747" s="653" t="s">
        <v>1958</v>
      </c>
    </row>
    <row r="748" spans="2:20">
      <c r="B748" s="653" t="s">
        <v>1906</v>
      </c>
      <c r="C748" s="653" t="s">
        <v>950</v>
      </c>
      <c r="D748" s="654">
        <v>66</v>
      </c>
      <c r="E748" s="654">
        <v>71</v>
      </c>
      <c r="F748" s="654">
        <v>70</v>
      </c>
      <c r="G748" s="654">
        <v>0</v>
      </c>
      <c r="H748" s="653" t="s">
        <v>868</v>
      </c>
      <c r="I748" s="653" t="s">
        <v>869</v>
      </c>
      <c r="J748" s="653" t="s">
        <v>1124</v>
      </c>
      <c r="K748" s="653" t="s">
        <v>1088</v>
      </c>
      <c r="L748" s="540" t="s">
        <v>829</v>
      </c>
      <c r="M748" s="655">
        <v>44204</v>
      </c>
      <c r="N748" s="540"/>
      <c r="O748" s="654">
        <v>1</v>
      </c>
      <c r="P748" s="653" t="s">
        <v>830</v>
      </c>
      <c r="Q748" s="653" t="s">
        <v>831</v>
      </c>
      <c r="R748" s="653" t="s">
        <v>832</v>
      </c>
      <c r="S748" s="540" t="s">
        <v>834</v>
      </c>
      <c r="T748" s="653" t="s">
        <v>1958</v>
      </c>
    </row>
    <row r="749" spans="2:20">
      <c r="B749" s="653" t="s">
        <v>1290</v>
      </c>
      <c r="C749" s="653" t="s">
        <v>577</v>
      </c>
      <c r="D749" s="654">
        <v>35</v>
      </c>
      <c r="E749" s="654">
        <v>40</v>
      </c>
      <c r="F749" s="654">
        <v>0</v>
      </c>
      <c r="G749" s="654">
        <v>0</v>
      </c>
      <c r="H749" s="653" t="s">
        <v>869</v>
      </c>
      <c r="I749" s="653" t="s">
        <v>876</v>
      </c>
      <c r="J749" s="653" t="s">
        <v>1040</v>
      </c>
      <c r="K749" s="653" t="s">
        <v>888</v>
      </c>
      <c r="L749" s="540" t="s">
        <v>829</v>
      </c>
      <c r="M749" s="655">
        <v>44204</v>
      </c>
      <c r="N749" s="540"/>
      <c r="O749" s="654">
        <v>1</v>
      </c>
      <c r="P749" s="653" t="s">
        <v>923</v>
      </c>
      <c r="Q749" s="653" t="s">
        <v>831</v>
      </c>
      <c r="R749" s="653" t="s">
        <v>832</v>
      </c>
      <c r="S749" s="540" t="s">
        <v>833</v>
      </c>
      <c r="T749" s="653" t="s">
        <v>1959</v>
      </c>
    </row>
    <row r="750" spans="2:20">
      <c r="B750" s="653" t="s">
        <v>1290</v>
      </c>
      <c r="C750" s="653" t="s">
        <v>577</v>
      </c>
      <c r="D750" s="654">
        <v>25</v>
      </c>
      <c r="E750" s="654">
        <v>30</v>
      </c>
      <c r="F750" s="654">
        <v>0</v>
      </c>
      <c r="G750" s="654">
        <v>0</v>
      </c>
      <c r="H750" s="653" t="s">
        <v>869</v>
      </c>
      <c r="I750" s="653" t="s">
        <v>876</v>
      </c>
      <c r="J750" s="653" t="s">
        <v>1040</v>
      </c>
      <c r="K750" s="653" t="s">
        <v>888</v>
      </c>
      <c r="L750" s="540" t="s">
        <v>829</v>
      </c>
      <c r="M750" s="655">
        <v>44204</v>
      </c>
      <c r="N750" s="540"/>
      <c r="O750" s="654">
        <v>1</v>
      </c>
      <c r="P750" s="653" t="s">
        <v>949</v>
      </c>
      <c r="Q750" s="653" t="s">
        <v>831</v>
      </c>
      <c r="R750" s="653" t="s">
        <v>832</v>
      </c>
      <c r="S750" s="540" t="s">
        <v>833</v>
      </c>
      <c r="T750" s="653" t="s">
        <v>1959</v>
      </c>
    </row>
    <row r="751" spans="2:20">
      <c r="B751" s="653" t="s">
        <v>1290</v>
      </c>
      <c r="C751" s="653" t="s">
        <v>1196</v>
      </c>
      <c r="D751" s="654">
        <v>35</v>
      </c>
      <c r="E751" s="654">
        <v>40</v>
      </c>
      <c r="F751" s="654">
        <v>0</v>
      </c>
      <c r="G751" s="654">
        <v>0</v>
      </c>
      <c r="H751" s="653" t="s">
        <v>869</v>
      </c>
      <c r="I751" s="653" t="s">
        <v>876</v>
      </c>
      <c r="J751" s="653" t="s">
        <v>1040</v>
      </c>
      <c r="K751" s="653" t="s">
        <v>888</v>
      </c>
      <c r="L751" s="540" t="s">
        <v>829</v>
      </c>
      <c r="M751" s="655">
        <v>44204</v>
      </c>
      <c r="N751" s="540"/>
      <c r="O751" s="654">
        <v>1</v>
      </c>
      <c r="P751" s="653" t="s">
        <v>923</v>
      </c>
      <c r="Q751" s="653" t="s">
        <v>831</v>
      </c>
      <c r="R751" s="653" t="s">
        <v>832</v>
      </c>
      <c r="S751" s="540" t="s">
        <v>833</v>
      </c>
      <c r="T751" s="653" t="s">
        <v>1959</v>
      </c>
    </row>
    <row r="752" spans="2:20">
      <c r="B752" s="653" t="s">
        <v>1290</v>
      </c>
      <c r="C752" s="653" t="s">
        <v>1196</v>
      </c>
      <c r="D752" s="654">
        <v>25</v>
      </c>
      <c r="E752" s="654">
        <v>30</v>
      </c>
      <c r="F752" s="654">
        <v>0</v>
      </c>
      <c r="G752" s="654">
        <v>0</v>
      </c>
      <c r="H752" s="653" t="s">
        <v>869</v>
      </c>
      <c r="I752" s="653" t="s">
        <v>876</v>
      </c>
      <c r="J752" s="653" t="s">
        <v>1040</v>
      </c>
      <c r="K752" s="653" t="s">
        <v>888</v>
      </c>
      <c r="L752" s="540" t="s">
        <v>829</v>
      </c>
      <c r="M752" s="655">
        <v>44204</v>
      </c>
      <c r="N752" s="540"/>
      <c r="O752" s="654">
        <v>1</v>
      </c>
      <c r="P752" s="653" t="s">
        <v>949</v>
      </c>
      <c r="Q752" s="653" t="s">
        <v>831</v>
      </c>
      <c r="R752" s="653" t="s">
        <v>832</v>
      </c>
      <c r="S752" s="540" t="s">
        <v>833</v>
      </c>
      <c r="T752" s="653" t="s">
        <v>1959</v>
      </c>
    </row>
    <row r="753" spans="2:20">
      <c r="B753" s="653" t="s">
        <v>1933</v>
      </c>
      <c r="C753" s="653" t="s">
        <v>872</v>
      </c>
      <c r="D753" s="654">
        <v>339</v>
      </c>
      <c r="E753" s="654">
        <v>344</v>
      </c>
      <c r="F753" s="654">
        <v>0</v>
      </c>
      <c r="G753" s="654">
        <v>0</v>
      </c>
      <c r="H753" s="653" t="s">
        <v>827</v>
      </c>
      <c r="I753" s="653" t="s">
        <v>876</v>
      </c>
      <c r="J753" s="653" t="s">
        <v>991</v>
      </c>
      <c r="K753" s="653" t="s">
        <v>859</v>
      </c>
      <c r="L753" s="540" t="s">
        <v>829</v>
      </c>
      <c r="M753" s="655">
        <v>44197</v>
      </c>
      <c r="N753" s="540"/>
      <c r="O753" s="654">
        <v>2</v>
      </c>
      <c r="P753" s="653" t="s">
        <v>830</v>
      </c>
      <c r="Q753" s="653" t="s">
        <v>839</v>
      </c>
      <c r="R753" s="540"/>
      <c r="S753" s="540" t="s">
        <v>833</v>
      </c>
      <c r="T753" s="653" t="s">
        <v>3072</v>
      </c>
    </row>
    <row r="754" spans="2:20">
      <c r="B754" s="653" t="s">
        <v>1291</v>
      </c>
      <c r="C754" s="653" t="s">
        <v>563</v>
      </c>
      <c r="D754" s="654">
        <v>254</v>
      </c>
      <c r="E754" s="654">
        <v>264</v>
      </c>
      <c r="F754" s="654">
        <v>40</v>
      </c>
      <c r="G754" s="654">
        <v>0</v>
      </c>
      <c r="H754" s="653" t="s">
        <v>826</v>
      </c>
      <c r="I754" s="653" t="s">
        <v>827</v>
      </c>
      <c r="J754" s="653" t="s">
        <v>2414</v>
      </c>
      <c r="K754" s="653" t="s">
        <v>1050</v>
      </c>
      <c r="L754" s="540" t="s">
        <v>829</v>
      </c>
      <c r="M754" s="655">
        <v>44214</v>
      </c>
      <c r="N754" s="540"/>
      <c r="O754" s="654">
        <v>0</v>
      </c>
      <c r="P754" s="653" t="s">
        <v>830</v>
      </c>
      <c r="Q754" s="653" t="s">
        <v>831</v>
      </c>
      <c r="R754" s="653" t="s">
        <v>847</v>
      </c>
      <c r="S754" s="540" t="s">
        <v>833</v>
      </c>
      <c r="T754" s="540"/>
    </row>
    <row r="755" spans="2:20">
      <c r="B755" s="653" t="s">
        <v>3742</v>
      </c>
      <c r="C755" s="653" t="s">
        <v>873</v>
      </c>
      <c r="D755" s="654">
        <v>92</v>
      </c>
      <c r="E755" s="654">
        <v>97</v>
      </c>
      <c r="F755" s="654">
        <v>0</v>
      </c>
      <c r="G755" s="654">
        <v>0</v>
      </c>
      <c r="H755" s="653" t="s">
        <v>826</v>
      </c>
      <c r="I755" s="653" t="s">
        <v>827</v>
      </c>
      <c r="J755" s="653" t="s">
        <v>2938</v>
      </c>
      <c r="K755" s="653" t="s">
        <v>898</v>
      </c>
      <c r="L755" s="540" t="s">
        <v>829</v>
      </c>
      <c r="M755" s="655">
        <v>44197</v>
      </c>
      <c r="N755" s="540"/>
      <c r="O755" s="654">
        <v>1</v>
      </c>
      <c r="P755" s="653" t="s">
        <v>830</v>
      </c>
      <c r="Q755" s="653" t="s">
        <v>831</v>
      </c>
      <c r="R755" s="653" t="s">
        <v>832</v>
      </c>
      <c r="S755" s="540" t="s">
        <v>833</v>
      </c>
      <c r="T755" s="540"/>
    </row>
    <row r="756" spans="2:20">
      <c r="B756" s="653" t="s">
        <v>1292</v>
      </c>
      <c r="C756" s="653" t="s">
        <v>880</v>
      </c>
      <c r="D756" s="654">
        <v>125</v>
      </c>
      <c r="E756" s="654">
        <v>130</v>
      </c>
      <c r="F756" s="654">
        <v>0</v>
      </c>
      <c r="G756" s="654">
        <v>0</v>
      </c>
      <c r="H756" s="653" t="s">
        <v>868</v>
      </c>
      <c r="I756" s="653" t="s">
        <v>869</v>
      </c>
      <c r="J756" s="653" t="s">
        <v>1124</v>
      </c>
      <c r="K756" s="653" t="s">
        <v>939</v>
      </c>
      <c r="L756" s="540" t="s">
        <v>829</v>
      </c>
      <c r="M756" s="655">
        <v>44204</v>
      </c>
      <c r="N756" s="540"/>
      <c r="O756" s="654">
        <v>1</v>
      </c>
      <c r="P756" s="653" t="s">
        <v>830</v>
      </c>
      <c r="Q756" s="653" t="s">
        <v>831</v>
      </c>
      <c r="R756" s="653" t="s">
        <v>832</v>
      </c>
      <c r="S756" s="540" t="s">
        <v>833</v>
      </c>
      <c r="T756" s="540"/>
    </row>
    <row r="757" spans="2:20">
      <c r="B757" s="653" t="s">
        <v>2646</v>
      </c>
      <c r="C757" s="653" t="s">
        <v>569</v>
      </c>
      <c r="D757" s="654">
        <v>321</v>
      </c>
      <c r="E757" s="654">
        <v>326</v>
      </c>
      <c r="F757" s="654">
        <v>0</v>
      </c>
      <c r="G757" s="654">
        <v>0</v>
      </c>
      <c r="H757" s="653" t="s">
        <v>3760</v>
      </c>
      <c r="I757" s="653" t="s">
        <v>2832</v>
      </c>
      <c r="J757" s="653" t="s">
        <v>3771</v>
      </c>
      <c r="K757" s="653" t="s">
        <v>859</v>
      </c>
      <c r="L757" s="540" t="s">
        <v>829</v>
      </c>
      <c r="M757" s="655">
        <v>44204</v>
      </c>
      <c r="N757" s="540"/>
      <c r="O757" s="654">
        <v>1</v>
      </c>
      <c r="P757" s="653" t="s">
        <v>830</v>
      </c>
      <c r="Q757" s="653" t="s">
        <v>839</v>
      </c>
      <c r="R757" s="540"/>
      <c r="S757" s="540" t="s">
        <v>833</v>
      </c>
      <c r="T757" s="653" t="s">
        <v>2844</v>
      </c>
    </row>
    <row r="758" spans="2:20">
      <c r="B758" s="653" t="s">
        <v>1293</v>
      </c>
      <c r="C758" s="653" t="s">
        <v>1293</v>
      </c>
      <c r="D758" s="654">
        <v>-35</v>
      </c>
      <c r="E758" s="654">
        <v>-35</v>
      </c>
      <c r="F758" s="654">
        <v>0</v>
      </c>
      <c r="G758" s="654">
        <v>0</v>
      </c>
      <c r="H758" s="653" t="s">
        <v>1023</v>
      </c>
      <c r="I758" s="653" t="s">
        <v>1339</v>
      </c>
      <c r="J758" s="653" t="s">
        <v>3763</v>
      </c>
      <c r="K758" s="653" t="s">
        <v>2840</v>
      </c>
      <c r="L758" s="540" t="s">
        <v>855</v>
      </c>
      <c r="M758" s="655">
        <v>44150</v>
      </c>
      <c r="N758" s="540"/>
      <c r="O758" s="654">
        <v>1</v>
      </c>
      <c r="P758" s="653" t="s">
        <v>830</v>
      </c>
      <c r="Q758" s="653" t="s">
        <v>831</v>
      </c>
      <c r="R758" s="653" t="s">
        <v>832</v>
      </c>
      <c r="S758" s="540" t="s">
        <v>833</v>
      </c>
      <c r="T758" s="653" t="s">
        <v>2253</v>
      </c>
    </row>
    <row r="759" spans="2:20">
      <c r="B759" s="653" t="s">
        <v>1293</v>
      </c>
      <c r="C759" s="653" t="s">
        <v>1293</v>
      </c>
      <c r="D759" s="654">
        <v>-40</v>
      </c>
      <c r="E759" s="654">
        <v>-40</v>
      </c>
      <c r="F759" s="654">
        <v>0</v>
      </c>
      <c r="G759" s="654">
        <v>0</v>
      </c>
      <c r="H759" s="653" t="s">
        <v>1023</v>
      </c>
      <c r="I759" s="653" t="s">
        <v>1339</v>
      </c>
      <c r="J759" s="653" t="s">
        <v>3763</v>
      </c>
      <c r="K759" s="653" t="s">
        <v>2840</v>
      </c>
      <c r="L759" s="540" t="s">
        <v>856</v>
      </c>
      <c r="M759" s="655">
        <v>44150</v>
      </c>
      <c r="N759" s="540"/>
      <c r="O759" s="654">
        <v>1</v>
      </c>
      <c r="P759" s="653" t="s">
        <v>830</v>
      </c>
      <c r="Q759" s="653" t="s">
        <v>831</v>
      </c>
      <c r="R759" s="653" t="s">
        <v>832</v>
      </c>
      <c r="S759" s="540" t="s">
        <v>833</v>
      </c>
      <c r="T759" s="653" t="s">
        <v>2253</v>
      </c>
    </row>
    <row r="760" spans="2:20">
      <c r="B760" s="653" t="s">
        <v>1293</v>
      </c>
      <c r="C760" s="653" t="s">
        <v>1293</v>
      </c>
      <c r="D760" s="654">
        <v>0</v>
      </c>
      <c r="E760" s="654">
        <v>0</v>
      </c>
      <c r="F760" s="654">
        <v>0</v>
      </c>
      <c r="G760" s="654">
        <v>0</v>
      </c>
      <c r="H760" s="653" t="s">
        <v>916</v>
      </c>
      <c r="I760" s="653" t="s">
        <v>1231</v>
      </c>
      <c r="J760" s="653" t="s">
        <v>3003</v>
      </c>
      <c r="K760" s="653" t="s">
        <v>827</v>
      </c>
      <c r="L760" s="540" t="s">
        <v>829</v>
      </c>
      <c r="M760" s="655">
        <v>43090</v>
      </c>
      <c r="N760" s="655">
        <v>72975</v>
      </c>
      <c r="O760" s="654">
        <v>1</v>
      </c>
      <c r="P760" s="653" t="s">
        <v>830</v>
      </c>
      <c r="Q760" s="653" t="s">
        <v>831</v>
      </c>
      <c r="R760" s="653" t="s">
        <v>832</v>
      </c>
      <c r="S760" s="540" t="s">
        <v>833</v>
      </c>
      <c r="T760" s="653" t="s">
        <v>3004</v>
      </c>
    </row>
    <row r="761" spans="2:20">
      <c r="B761" s="653" t="s">
        <v>568</v>
      </c>
      <c r="C761" s="653" t="s">
        <v>568</v>
      </c>
      <c r="D761" s="654">
        <v>98</v>
      </c>
      <c r="E761" s="654">
        <v>103</v>
      </c>
      <c r="F761" s="654">
        <v>0</v>
      </c>
      <c r="G761" s="654">
        <v>0</v>
      </c>
      <c r="H761" s="653" t="s">
        <v>868</v>
      </c>
      <c r="I761" s="653" t="s">
        <v>869</v>
      </c>
      <c r="J761" s="653" t="s">
        <v>3772</v>
      </c>
      <c r="K761" s="653" t="s">
        <v>898</v>
      </c>
      <c r="L761" s="540" t="s">
        <v>829</v>
      </c>
      <c r="M761" s="655">
        <v>44204</v>
      </c>
      <c r="N761" s="540"/>
      <c r="O761" s="654">
        <v>1</v>
      </c>
      <c r="P761" s="653" t="s">
        <v>830</v>
      </c>
      <c r="Q761" s="653" t="s">
        <v>831</v>
      </c>
      <c r="R761" s="653" t="s">
        <v>832</v>
      </c>
      <c r="S761" s="540" t="s">
        <v>833</v>
      </c>
      <c r="T761" s="653" t="s">
        <v>1959</v>
      </c>
    </row>
    <row r="762" spans="2:20">
      <c r="B762" s="653" t="s">
        <v>1294</v>
      </c>
      <c r="C762" s="653" t="s">
        <v>569</v>
      </c>
      <c r="D762" s="654">
        <v>90</v>
      </c>
      <c r="E762" s="654">
        <v>95</v>
      </c>
      <c r="F762" s="654">
        <v>90</v>
      </c>
      <c r="G762" s="654">
        <v>0</v>
      </c>
      <c r="H762" s="653" t="s">
        <v>3760</v>
      </c>
      <c r="I762" s="653" t="s">
        <v>2832</v>
      </c>
      <c r="J762" s="653" t="s">
        <v>3771</v>
      </c>
      <c r="K762" s="653" t="s">
        <v>898</v>
      </c>
      <c r="L762" s="540" t="s">
        <v>829</v>
      </c>
      <c r="M762" s="655">
        <v>44204</v>
      </c>
      <c r="N762" s="540"/>
      <c r="O762" s="654">
        <v>1</v>
      </c>
      <c r="P762" s="653" t="s">
        <v>830</v>
      </c>
      <c r="Q762" s="653" t="s">
        <v>831</v>
      </c>
      <c r="R762" s="653" t="s">
        <v>832</v>
      </c>
      <c r="S762" s="540" t="s">
        <v>833</v>
      </c>
      <c r="T762" s="653" t="s">
        <v>1983</v>
      </c>
    </row>
    <row r="763" spans="2:20">
      <c r="B763" s="653" t="s">
        <v>1295</v>
      </c>
      <c r="C763" s="653" t="s">
        <v>875</v>
      </c>
      <c r="D763" s="654">
        <v>-7</v>
      </c>
      <c r="E763" s="654">
        <v>-2</v>
      </c>
      <c r="F763" s="654">
        <v>45</v>
      </c>
      <c r="G763" s="654">
        <v>0</v>
      </c>
      <c r="H763" s="653" t="s">
        <v>827</v>
      </c>
      <c r="I763" s="653" t="s">
        <v>876</v>
      </c>
      <c r="J763" s="653" t="s">
        <v>3069</v>
      </c>
      <c r="K763" s="653" t="s">
        <v>978</v>
      </c>
      <c r="L763" s="540" t="s">
        <v>829</v>
      </c>
      <c r="M763" s="655">
        <v>44197</v>
      </c>
      <c r="N763" s="540"/>
      <c r="O763" s="654">
        <v>1</v>
      </c>
      <c r="P763" s="653" t="s">
        <v>830</v>
      </c>
      <c r="Q763" s="653" t="s">
        <v>831</v>
      </c>
      <c r="R763" s="653" t="s">
        <v>832</v>
      </c>
      <c r="S763" s="540" t="s">
        <v>834</v>
      </c>
      <c r="T763" s="653" t="s">
        <v>2630</v>
      </c>
    </row>
    <row r="764" spans="2:20">
      <c r="B764" s="653" t="s">
        <v>1296</v>
      </c>
      <c r="C764" s="653" t="s">
        <v>880</v>
      </c>
      <c r="D764" s="654">
        <v>530</v>
      </c>
      <c r="E764" s="654">
        <v>535</v>
      </c>
      <c r="F764" s="654">
        <v>0</v>
      </c>
      <c r="G764" s="654">
        <v>0</v>
      </c>
      <c r="H764" s="653" t="s">
        <v>868</v>
      </c>
      <c r="I764" s="653" t="s">
        <v>869</v>
      </c>
      <c r="J764" s="653" t="s">
        <v>1124</v>
      </c>
      <c r="K764" s="653" t="s">
        <v>1270</v>
      </c>
      <c r="L764" s="540" t="s">
        <v>829</v>
      </c>
      <c r="M764" s="655">
        <v>44204</v>
      </c>
      <c r="N764" s="540"/>
      <c r="O764" s="654">
        <v>1</v>
      </c>
      <c r="P764" s="653" t="s">
        <v>830</v>
      </c>
      <c r="Q764" s="653" t="s">
        <v>839</v>
      </c>
      <c r="R764" s="540"/>
      <c r="S764" s="540" t="s">
        <v>833</v>
      </c>
      <c r="T764" s="653" t="s">
        <v>4367</v>
      </c>
    </row>
    <row r="765" spans="2:20">
      <c r="B765" s="653" t="s">
        <v>1297</v>
      </c>
      <c r="C765" s="653" t="s">
        <v>575</v>
      </c>
      <c r="D765" s="654">
        <v>118</v>
      </c>
      <c r="E765" s="654">
        <v>123</v>
      </c>
      <c r="F765" s="654">
        <v>0</v>
      </c>
      <c r="G765" s="654">
        <v>0</v>
      </c>
      <c r="H765" s="653" t="s">
        <v>868</v>
      </c>
      <c r="I765" s="653" t="s">
        <v>869</v>
      </c>
      <c r="J765" s="653" t="s">
        <v>3773</v>
      </c>
      <c r="K765" s="653" t="s">
        <v>2824</v>
      </c>
      <c r="L765" s="540" t="s">
        <v>829</v>
      </c>
      <c r="M765" s="655">
        <v>44204</v>
      </c>
      <c r="N765" s="540"/>
      <c r="O765" s="654">
        <v>1</v>
      </c>
      <c r="P765" s="653" t="s">
        <v>830</v>
      </c>
      <c r="Q765" s="653" t="s">
        <v>831</v>
      </c>
      <c r="R765" s="653" t="s">
        <v>832</v>
      </c>
      <c r="S765" s="540" t="s">
        <v>833</v>
      </c>
      <c r="T765" s="540"/>
    </row>
    <row r="766" spans="2:20">
      <c r="B766" s="653" t="s">
        <v>1298</v>
      </c>
      <c r="C766" s="653" t="s">
        <v>873</v>
      </c>
      <c r="D766" s="654">
        <v>100</v>
      </c>
      <c r="E766" s="654">
        <v>105</v>
      </c>
      <c r="F766" s="654">
        <v>0</v>
      </c>
      <c r="G766" s="654">
        <v>0</v>
      </c>
      <c r="H766" s="653" t="s">
        <v>826</v>
      </c>
      <c r="I766" s="653" t="s">
        <v>827</v>
      </c>
      <c r="J766" s="653" t="s">
        <v>2938</v>
      </c>
      <c r="K766" s="653" t="s">
        <v>898</v>
      </c>
      <c r="L766" s="540" t="s">
        <v>829</v>
      </c>
      <c r="M766" s="655">
        <v>44197</v>
      </c>
      <c r="N766" s="540"/>
      <c r="O766" s="654">
        <v>1</v>
      </c>
      <c r="P766" s="653" t="s">
        <v>830</v>
      </c>
      <c r="Q766" s="653" t="s">
        <v>831</v>
      </c>
      <c r="R766" s="653" t="s">
        <v>832</v>
      </c>
      <c r="S766" s="540" t="s">
        <v>833</v>
      </c>
      <c r="T766" s="540"/>
    </row>
    <row r="767" spans="2:20">
      <c r="B767" s="653" t="s">
        <v>1299</v>
      </c>
      <c r="C767" s="653" t="s">
        <v>564</v>
      </c>
      <c r="D767" s="654">
        <v>-6</v>
      </c>
      <c r="E767" s="654">
        <v>-1</v>
      </c>
      <c r="F767" s="654">
        <v>0</v>
      </c>
      <c r="G767" s="654">
        <v>0</v>
      </c>
      <c r="H767" s="653" t="s">
        <v>886</v>
      </c>
      <c r="I767" s="653" t="s">
        <v>887</v>
      </c>
      <c r="J767" s="653" t="s">
        <v>3017</v>
      </c>
      <c r="K767" s="653" t="s">
        <v>859</v>
      </c>
      <c r="L767" s="540" t="s">
        <v>829</v>
      </c>
      <c r="M767" s="655">
        <v>44197</v>
      </c>
      <c r="N767" s="540"/>
      <c r="O767" s="654">
        <v>1</v>
      </c>
      <c r="P767" s="653" t="s">
        <v>830</v>
      </c>
      <c r="Q767" s="653" t="s">
        <v>831</v>
      </c>
      <c r="R767" s="653" t="s">
        <v>832</v>
      </c>
      <c r="S767" s="540" t="s">
        <v>833</v>
      </c>
      <c r="T767" s="540"/>
    </row>
    <row r="768" spans="2:20">
      <c r="B768" s="653" t="s">
        <v>1300</v>
      </c>
      <c r="C768" s="653" t="s">
        <v>861</v>
      </c>
      <c r="D768" s="654">
        <v>360</v>
      </c>
      <c r="E768" s="654">
        <v>365</v>
      </c>
      <c r="F768" s="654">
        <v>0</v>
      </c>
      <c r="G768" s="654">
        <v>0</v>
      </c>
      <c r="H768" s="653" t="s">
        <v>868</v>
      </c>
      <c r="I768" s="653" t="s">
        <v>869</v>
      </c>
      <c r="J768" s="653" t="s">
        <v>877</v>
      </c>
      <c r="K768" s="653" t="s">
        <v>851</v>
      </c>
      <c r="L768" s="540" t="s">
        <v>829</v>
      </c>
      <c r="M768" s="655">
        <v>44197</v>
      </c>
      <c r="N768" s="540"/>
      <c r="O768" s="654">
        <v>1</v>
      </c>
      <c r="P768" s="653" t="s">
        <v>830</v>
      </c>
      <c r="Q768" s="653" t="s">
        <v>839</v>
      </c>
      <c r="R768" s="540"/>
      <c r="S768" s="540" t="s">
        <v>833</v>
      </c>
      <c r="T768" s="540"/>
    </row>
    <row r="769" spans="2:20">
      <c r="B769" s="653" t="s">
        <v>3743</v>
      </c>
      <c r="C769" s="653" t="s">
        <v>873</v>
      </c>
      <c r="D769" s="654">
        <v>97</v>
      </c>
      <c r="E769" s="654">
        <v>102</v>
      </c>
      <c r="F769" s="654">
        <v>0</v>
      </c>
      <c r="G769" s="654">
        <v>0</v>
      </c>
      <c r="H769" s="653" t="s">
        <v>826</v>
      </c>
      <c r="I769" s="653" t="s">
        <v>827</v>
      </c>
      <c r="J769" s="653" t="s">
        <v>2938</v>
      </c>
      <c r="K769" s="653" t="s">
        <v>898</v>
      </c>
      <c r="L769" s="540" t="s">
        <v>829</v>
      </c>
      <c r="M769" s="655">
        <v>44197</v>
      </c>
      <c r="N769" s="540"/>
      <c r="O769" s="654">
        <v>1</v>
      </c>
      <c r="P769" s="653" t="s">
        <v>830</v>
      </c>
      <c r="Q769" s="653" t="s">
        <v>831</v>
      </c>
      <c r="R769" s="653" t="s">
        <v>832</v>
      </c>
      <c r="S769" s="540" t="s">
        <v>833</v>
      </c>
      <c r="T769" s="540"/>
    </row>
    <row r="770" spans="2:20">
      <c r="B770" s="653" t="s">
        <v>1301</v>
      </c>
      <c r="C770" s="653" t="s">
        <v>564</v>
      </c>
      <c r="D770" s="654">
        <v>24</v>
      </c>
      <c r="E770" s="654">
        <v>29</v>
      </c>
      <c r="F770" s="654">
        <v>0</v>
      </c>
      <c r="G770" s="654">
        <v>0</v>
      </c>
      <c r="H770" s="653" t="s">
        <v>886</v>
      </c>
      <c r="I770" s="653" t="s">
        <v>887</v>
      </c>
      <c r="J770" s="653" t="s">
        <v>3017</v>
      </c>
      <c r="K770" s="653" t="s">
        <v>859</v>
      </c>
      <c r="L770" s="540" t="s">
        <v>829</v>
      </c>
      <c r="M770" s="655">
        <v>44197</v>
      </c>
      <c r="N770" s="540"/>
      <c r="O770" s="654">
        <v>1</v>
      </c>
      <c r="P770" s="653" t="s">
        <v>830</v>
      </c>
      <c r="Q770" s="653" t="s">
        <v>831</v>
      </c>
      <c r="R770" s="653" t="s">
        <v>832</v>
      </c>
      <c r="S770" s="540" t="s">
        <v>833</v>
      </c>
      <c r="T770" s="540"/>
    </row>
    <row r="771" spans="2:20">
      <c r="B771" s="653" t="s">
        <v>1302</v>
      </c>
      <c r="C771" s="653" t="s">
        <v>873</v>
      </c>
      <c r="D771" s="654">
        <v>88</v>
      </c>
      <c r="E771" s="654">
        <v>93</v>
      </c>
      <c r="F771" s="654">
        <v>0</v>
      </c>
      <c r="G771" s="654">
        <v>0</v>
      </c>
      <c r="H771" s="653" t="s">
        <v>826</v>
      </c>
      <c r="I771" s="653" t="s">
        <v>827</v>
      </c>
      <c r="J771" s="653" t="s">
        <v>2938</v>
      </c>
      <c r="K771" s="653" t="s">
        <v>888</v>
      </c>
      <c r="L771" s="540" t="s">
        <v>829</v>
      </c>
      <c r="M771" s="655">
        <v>44197</v>
      </c>
      <c r="N771" s="540"/>
      <c r="O771" s="654">
        <v>1</v>
      </c>
      <c r="P771" s="653" t="s">
        <v>830</v>
      </c>
      <c r="Q771" s="653" t="s">
        <v>831</v>
      </c>
      <c r="R771" s="653" t="s">
        <v>832</v>
      </c>
      <c r="S771" s="540" t="s">
        <v>833</v>
      </c>
      <c r="T771" s="540"/>
    </row>
    <row r="772" spans="2:20">
      <c r="B772" s="653" t="s">
        <v>1303</v>
      </c>
      <c r="C772" s="653" t="s">
        <v>861</v>
      </c>
      <c r="D772" s="654">
        <v>210</v>
      </c>
      <c r="E772" s="654">
        <v>630</v>
      </c>
      <c r="F772" s="654">
        <v>0</v>
      </c>
      <c r="G772" s="654">
        <v>0</v>
      </c>
      <c r="H772" s="653" t="s">
        <v>868</v>
      </c>
      <c r="I772" s="653" t="s">
        <v>869</v>
      </c>
      <c r="J772" s="653" t="s">
        <v>877</v>
      </c>
      <c r="K772" s="653" t="s">
        <v>3041</v>
      </c>
      <c r="L772" s="540" t="s">
        <v>829</v>
      </c>
      <c r="M772" s="655">
        <v>44197</v>
      </c>
      <c r="N772" s="540"/>
      <c r="O772" s="654">
        <v>1</v>
      </c>
      <c r="P772" s="653" t="s">
        <v>830</v>
      </c>
      <c r="Q772" s="653" t="s">
        <v>839</v>
      </c>
      <c r="R772" s="540"/>
      <c r="S772" s="540" t="s">
        <v>833</v>
      </c>
      <c r="T772" s="540"/>
    </row>
    <row r="773" spans="2:20">
      <c r="B773" s="653" t="s">
        <v>1304</v>
      </c>
      <c r="C773" s="653" t="s">
        <v>873</v>
      </c>
      <c r="D773" s="654">
        <v>84</v>
      </c>
      <c r="E773" s="654">
        <v>89</v>
      </c>
      <c r="F773" s="654">
        <v>0</v>
      </c>
      <c r="G773" s="654">
        <v>0</v>
      </c>
      <c r="H773" s="653" t="s">
        <v>826</v>
      </c>
      <c r="I773" s="653" t="s">
        <v>827</v>
      </c>
      <c r="J773" s="653" t="s">
        <v>2938</v>
      </c>
      <c r="K773" s="653" t="s">
        <v>898</v>
      </c>
      <c r="L773" s="540" t="s">
        <v>829</v>
      </c>
      <c r="M773" s="655">
        <v>44197</v>
      </c>
      <c r="N773" s="540"/>
      <c r="O773" s="654">
        <v>1</v>
      </c>
      <c r="P773" s="653" t="s">
        <v>830</v>
      </c>
      <c r="Q773" s="653" t="s">
        <v>831</v>
      </c>
      <c r="R773" s="653" t="s">
        <v>832</v>
      </c>
      <c r="S773" s="540" t="s">
        <v>833</v>
      </c>
      <c r="T773" s="540"/>
    </row>
    <row r="774" spans="2:20">
      <c r="B774" s="653" t="s">
        <v>1305</v>
      </c>
      <c r="C774" s="653" t="s">
        <v>563</v>
      </c>
      <c r="D774" s="654">
        <v>184</v>
      </c>
      <c r="E774" s="654">
        <v>194</v>
      </c>
      <c r="F774" s="654">
        <v>40</v>
      </c>
      <c r="G774" s="654">
        <v>0</v>
      </c>
      <c r="H774" s="653" t="s">
        <v>826</v>
      </c>
      <c r="I774" s="653" t="s">
        <v>827</v>
      </c>
      <c r="J774" s="653" t="s">
        <v>2414</v>
      </c>
      <c r="K774" s="653" t="s">
        <v>859</v>
      </c>
      <c r="L774" s="540" t="s">
        <v>829</v>
      </c>
      <c r="M774" s="655">
        <v>44214</v>
      </c>
      <c r="N774" s="540"/>
      <c r="O774" s="654">
        <v>1</v>
      </c>
      <c r="P774" s="653" t="s">
        <v>830</v>
      </c>
      <c r="Q774" s="653" t="s">
        <v>831</v>
      </c>
      <c r="R774" s="653" t="s">
        <v>847</v>
      </c>
      <c r="S774" s="540" t="s">
        <v>833</v>
      </c>
      <c r="T774" s="653" t="s">
        <v>1961</v>
      </c>
    </row>
    <row r="775" spans="2:20">
      <c r="B775" s="653" t="s">
        <v>1306</v>
      </c>
      <c r="C775" s="653" t="s">
        <v>861</v>
      </c>
      <c r="D775" s="654">
        <v>280</v>
      </c>
      <c r="E775" s="654">
        <v>285</v>
      </c>
      <c r="F775" s="654">
        <v>0</v>
      </c>
      <c r="G775" s="654">
        <v>0</v>
      </c>
      <c r="H775" s="653" t="s">
        <v>868</v>
      </c>
      <c r="I775" s="653" t="s">
        <v>869</v>
      </c>
      <c r="J775" s="653" t="s">
        <v>877</v>
      </c>
      <c r="K775" s="653" t="s">
        <v>851</v>
      </c>
      <c r="L775" s="540" t="s">
        <v>829</v>
      </c>
      <c r="M775" s="655">
        <v>44197</v>
      </c>
      <c r="N775" s="540"/>
      <c r="O775" s="654">
        <v>1</v>
      </c>
      <c r="P775" s="653" t="s">
        <v>830</v>
      </c>
      <c r="Q775" s="653" t="s">
        <v>839</v>
      </c>
      <c r="R775" s="540"/>
      <c r="S775" s="540" t="s">
        <v>833</v>
      </c>
      <c r="T775" s="540"/>
    </row>
    <row r="776" spans="2:20">
      <c r="B776" s="653" t="s">
        <v>3744</v>
      </c>
      <c r="C776" s="653" t="s">
        <v>3369</v>
      </c>
      <c r="D776" s="654">
        <v>275</v>
      </c>
      <c r="E776" s="654">
        <v>280</v>
      </c>
      <c r="F776" s="654">
        <v>0</v>
      </c>
      <c r="G776" s="654">
        <v>0</v>
      </c>
      <c r="H776" s="653" t="s">
        <v>826</v>
      </c>
      <c r="I776" s="653" t="s">
        <v>827</v>
      </c>
      <c r="J776" s="653" t="s">
        <v>1013</v>
      </c>
      <c r="K776" s="653" t="s">
        <v>859</v>
      </c>
      <c r="L776" s="540" t="s">
        <v>829</v>
      </c>
      <c r="M776" s="655">
        <v>44197</v>
      </c>
      <c r="N776" s="540"/>
      <c r="O776" s="654">
        <v>2</v>
      </c>
      <c r="P776" s="653" t="s">
        <v>830</v>
      </c>
      <c r="Q776" s="653" t="s">
        <v>831</v>
      </c>
      <c r="R776" s="653" t="s">
        <v>832</v>
      </c>
      <c r="S776" s="540" t="s">
        <v>833</v>
      </c>
      <c r="T776" s="653" t="s">
        <v>3370</v>
      </c>
    </row>
    <row r="777" spans="2:20">
      <c r="B777" s="653" t="s">
        <v>1307</v>
      </c>
      <c r="C777" s="653" t="s">
        <v>563</v>
      </c>
      <c r="D777" s="654">
        <v>260</v>
      </c>
      <c r="E777" s="654">
        <v>270</v>
      </c>
      <c r="F777" s="654">
        <v>40</v>
      </c>
      <c r="G777" s="654">
        <v>0</v>
      </c>
      <c r="H777" s="653" t="s">
        <v>826</v>
      </c>
      <c r="I777" s="653" t="s">
        <v>827</v>
      </c>
      <c r="J777" s="653" t="s">
        <v>2414</v>
      </c>
      <c r="K777" s="653" t="s">
        <v>846</v>
      </c>
      <c r="L777" s="540" t="s">
        <v>829</v>
      </c>
      <c r="M777" s="655">
        <v>44214</v>
      </c>
      <c r="N777" s="540"/>
      <c r="O777" s="654">
        <v>1</v>
      </c>
      <c r="P777" s="653" t="s">
        <v>830</v>
      </c>
      <c r="Q777" s="653" t="s">
        <v>831</v>
      </c>
      <c r="R777" s="653" t="s">
        <v>847</v>
      </c>
      <c r="S777" s="540" t="s">
        <v>833</v>
      </c>
      <c r="T777" s="653" t="s">
        <v>1961</v>
      </c>
    </row>
    <row r="778" spans="2:20">
      <c r="B778" s="653" t="s">
        <v>1308</v>
      </c>
      <c r="C778" s="653" t="s">
        <v>574</v>
      </c>
      <c r="D778" s="654">
        <v>110</v>
      </c>
      <c r="E778" s="654">
        <v>120</v>
      </c>
      <c r="F778" s="654">
        <v>20</v>
      </c>
      <c r="G778" s="654">
        <v>45</v>
      </c>
      <c r="H778" s="653" t="s">
        <v>844</v>
      </c>
      <c r="I778" s="653" t="s">
        <v>887</v>
      </c>
      <c r="J778" s="653" t="s">
        <v>2902</v>
      </c>
      <c r="K778" s="653" t="s">
        <v>851</v>
      </c>
      <c r="L778" s="540" t="s">
        <v>829</v>
      </c>
      <c r="M778" s="655">
        <v>44214</v>
      </c>
      <c r="N778" s="540"/>
      <c r="O778" s="654">
        <v>1</v>
      </c>
      <c r="P778" s="653" t="s">
        <v>830</v>
      </c>
      <c r="Q778" s="653" t="s">
        <v>831</v>
      </c>
      <c r="R778" s="653" t="s">
        <v>847</v>
      </c>
      <c r="S778" s="540" t="s">
        <v>833</v>
      </c>
      <c r="T778" s="653" t="s">
        <v>1961</v>
      </c>
    </row>
    <row r="779" spans="2:20">
      <c r="B779" s="653" t="s">
        <v>1309</v>
      </c>
      <c r="C779" s="653" t="s">
        <v>880</v>
      </c>
      <c r="D779" s="654">
        <v>47</v>
      </c>
      <c r="E779" s="654">
        <v>52</v>
      </c>
      <c r="F779" s="654">
        <v>0</v>
      </c>
      <c r="G779" s="654">
        <v>0</v>
      </c>
      <c r="H779" s="653" t="s">
        <v>868</v>
      </c>
      <c r="I779" s="653" t="s">
        <v>869</v>
      </c>
      <c r="J779" s="653" t="s">
        <v>1124</v>
      </c>
      <c r="K779" s="653" t="s">
        <v>939</v>
      </c>
      <c r="L779" s="540" t="s">
        <v>829</v>
      </c>
      <c r="M779" s="655">
        <v>44204</v>
      </c>
      <c r="N779" s="540"/>
      <c r="O779" s="654">
        <v>1</v>
      </c>
      <c r="P779" s="653" t="s">
        <v>830</v>
      </c>
      <c r="Q779" s="653" t="s">
        <v>831</v>
      </c>
      <c r="R779" s="653" t="s">
        <v>832</v>
      </c>
      <c r="S779" s="540" t="s">
        <v>833</v>
      </c>
      <c r="T779" s="653" t="s">
        <v>2046</v>
      </c>
    </row>
    <row r="780" spans="2:20">
      <c r="B780" s="653" t="s">
        <v>1310</v>
      </c>
      <c r="C780" s="653" t="s">
        <v>564</v>
      </c>
      <c r="D780" s="654">
        <v>-6</v>
      </c>
      <c r="E780" s="654">
        <v>-1</v>
      </c>
      <c r="F780" s="654">
        <v>0</v>
      </c>
      <c r="G780" s="654">
        <v>0</v>
      </c>
      <c r="H780" s="653" t="s">
        <v>886</v>
      </c>
      <c r="I780" s="653" t="s">
        <v>887</v>
      </c>
      <c r="J780" s="653" t="s">
        <v>3017</v>
      </c>
      <c r="K780" s="653" t="s">
        <v>888</v>
      </c>
      <c r="L780" s="540" t="s">
        <v>829</v>
      </c>
      <c r="M780" s="655">
        <v>44197</v>
      </c>
      <c r="N780" s="540"/>
      <c r="O780" s="654">
        <v>1</v>
      </c>
      <c r="P780" s="653" t="s">
        <v>830</v>
      </c>
      <c r="Q780" s="653" t="s">
        <v>831</v>
      </c>
      <c r="R780" s="653" t="s">
        <v>832</v>
      </c>
      <c r="S780" s="540" t="s">
        <v>833</v>
      </c>
      <c r="T780" s="540"/>
    </row>
    <row r="781" spans="2:20">
      <c r="B781" s="653" t="s">
        <v>1311</v>
      </c>
      <c r="C781" s="653" t="s">
        <v>1311</v>
      </c>
      <c r="D781" s="654">
        <v>25</v>
      </c>
      <c r="E781" s="654">
        <v>35</v>
      </c>
      <c r="F781" s="654">
        <v>0</v>
      </c>
      <c r="G781" s="654">
        <v>0</v>
      </c>
      <c r="H781" s="653" t="s">
        <v>868</v>
      </c>
      <c r="I781" s="653" t="s">
        <v>869</v>
      </c>
      <c r="J781" s="653" t="s">
        <v>897</v>
      </c>
      <c r="K781" s="653" t="s">
        <v>1042</v>
      </c>
      <c r="L781" s="540" t="s">
        <v>829</v>
      </c>
      <c r="M781" s="655">
        <v>44219</v>
      </c>
      <c r="N781" s="540"/>
      <c r="O781" s="654">
        <v>1</v>
      </c>
      <c r="P781" s="653" t="s">
        <v>830</v>
      </c>
      <c r="Q781" s="653" t="s">
        <v>839</v>
      </c>
      <c r="R781" s="540"/>
      <c r="S781" s="540" t="s">
        <v>833</v>
      </c>
      <c r="T781" s="653" t="s">
        <v>2845</v>
      </c>
    </row>
    <row r="782" spans="2:20">
      <c r="B782" s="653" t="s">
        <v>1313</v>
      </c>
      <c r="C782" s="653" t="s">
        <v>1279</v>
      </c>
      <c r="D782" s="654">
        <v>80</v>
      </c>
      <c r="E782" s="654">
        <v>90</v>
      </c>
      <c r="F782" s="654">
        <v>0</v>
      </c>
      <c r="G782" s="654">
        <v>0</v>
      </c>
      <c r="H782" s="653" t="s">
        <v>826</v>
      </c>
      <c r="I782" s="653" t="s">
        <v>827</v>
      </c>
      <c r="J782" s="653" t="s">
        <v>2841</v>
      </c>
      <c r="K782" s="653" t="s">
        <v>906</v>
      </c>
      <c r="L782" s="540" t="s">
        <v>829</v>
      </c>
      <c r="M782" s="655">
        <v>44166</v>
      </c>
      <c r="N782" s="540"/>
      <c r="O782" s="654">
        <v>1</v>
      </c>
      <c r="P782" s="653" t="s">
        <v>830</v>
      </c>
      <c r="Q782" s="653" t="s">
        <v>839</v>
      </c>
      <c r="R782" s="540"/>
      <c r="S782" s="540" t="s">
        <v>833</v>
      </c>
      <c r="T782" s="653" t="s">
        <v>1960</v>
      </c>
    </row>
    <row r="783" spans="2:20">
      <c r="B783" s="653" t="s">
        <v>1314</v>
      </c>
      <c r="C783" s="653" t="s">
        <v>564</v>
      </c>
      <c r="D783" s="654">
        <v>-26</v>
      </c>
      <c r="E783" s="654">
        <v>-21</v>
      </c>
      <c r="F783" s="654">
        <v>0</v>
      </c>
      <c r="G783" s="654">
        <v>0</v>
      </c>
      <c r="H783" s="653" t="s">
        <v>886</v>
      </c>
      <c r="I783" s="653" t="s">
        <v>887</v>
      </c>
      <c r="J783" s="653" t="s">
        <v>3017</v>
      </c>
      <c r="K783" s="653" t="s">
        <v>888</v>
      </c>
      <c r="L783" s="540" t="s">
        <v>829</v>
      </c>
      <c r="M783" s="655">
        <v>44197</v>
      </c>
      <c r="N783" s="540"/>
      <c r="O783" s="654">
        <v>1</v>
      </c>
      <c r="P783" s="653" t="s">
        <v>830</v>
      </c>
      <c r="Q783" s="653" t="s">
        <v>831</v>
      </c>
      <c r="R783" s="653" t="s">
        <v>832</v>
      </c>
      <c r="S783" s="540" t="s">
        <v>833</v>
      </c>
      <c r="T783" s="540"/>
    </row>
    <row r="784" spans="2:20">
      <c r="B784" s="653" t="s">
        <v>1315</v>
      </c>
      <c r="C784" s="653" t="s">
        <v>1315</v>
      </c>
      <c r="D784" s="654">
        <v>20</v>
      </c>
      <c r="E784" s="654">
        <v>30</v>
      </c>
      <c r="F784" s="654">
        <v>0</v>
      </c>
      <c r="G784" s="654">
        <v>0</v>
      </c>
      <c r="H784" s="653" t="s">
        <v>868</v>
      </c>
      <c r="I784" s="653" t="s">
        <v>869</v>
      </c>
      <c r="J784" s="653" t="s">
        <v>1312</v>
      </c>
      <c r="K784" s="653" t="s">
        <v>1042</v>
      </c>
      <c r="L784" s="540" t="s">
        <v>829</v>
      </c>
      <c r="M784" s="655">
        <v>44219</v>
      </c>
      <c r="N784" s="540"/>
      <c r="O784" s="654">
        <v>1</v>
      </c>
      <c r="P784" s="653" t="s">
        <v>830</v>
      </c>
      <c r="Q784" s="653" t="s">
        <v>831</v>
      </c>
      <c r="R784" s="653" t="s">
        <v>832</v>
      </c>
      <c r="S784" s="540" t="s">
        <v>833</v>
      </c>
      <c r="T784" s="653" t="s">
        <v>2846</v>
      </c>
    </row>
    <row r="785" spans="2:20">
      <c r="B785" s="653" t="s">
        <v>3802</v>
      </c>
      <c r="C785" s="653" t="s">
        <v>880</v>
      </c>
      <c r="D785" s="654">
        <v>112</v>
      </c>
      <c r="E785" s="654">
        <v>117</v>
      </c>
      <c r="F785" s="654">
        <v>0</v>
      </c>
      <c r="G785" s="654">
        <v>0</v>
      </c>
      <c r="H785" s="653" t="s">
        <v>868</v>
      </c>
      <c r="I785" s="653" t="s">
        <v>869</v>
      </c>
      <c r="J785" s="653" t="s">
        <v>1124</v>
      </c>
      <c r="K785" s="653" t="s">
        <v>939</v>
      </c>
      <c r="L785" s="540" t="s">
        <v>829</v>
      </c>
      <c r="M785" s="655">
        <v>44204</v>
      </c>
      <c r="N785" s="540"/>
      <c r="O785" s="654">
        <v>1</v>
      </c>
      <c r="P785" s="653" t="s">
        <v>830</v>
      </c>
      <c r="Q785" s="653" t="s">
        <v>831</v>
      </c>
      <c r="R785" s="653" t="s">
        <v>832</v>
      </c>
      <c r="S785" s="540" t="s">
        <v>833</v>
      </c>
      <c r="T785" s="540"/>
    </row>
    <row r="786" spans="2:20">
      <c r="B786" s="653" t="s">
        <v>1316</v>
      </c>
      <c r="C786" s="653" t="s">
        <v>1074</v>
      </c>
      <c r="D786" s="654">
        <v>5</v>
      </c>
      <c r="E786" s="654">
        <v>10</v>
      </c>
      <c r="F786" s="654">
        <v>0</v>
      </c>
      <c r="G786" s="654">
        <v>0</v>
      </c>
      <c r="H786" s="653" t="s">
        <v>886</v>
      </c>
      <c r="I786" s="653" t="s">
        <v>887</v>
      </c>
      <c r="J786" s="653" t="s">
        <v>3698</v>
      </c>
      <c r="K786" s="653" t="s">
        <v>854</v>
      </c>
      <c r="L786" s="540" t="s">
        <v>856</v>
      </c>
      <c r="M786" s="655">
        <v>44186</v>
      </c>
      <c r="N786" s="540"/>
      <c r="O786" s="654">
        <v>1</v>
      </c>
      <c r="P786" s="653" t="s">
        <v>830</v>
      </c>
      <c r="Q786" s="653" t="s">
        <v>831</v>
      </c>
      <c r="R786" s="653" t="s">
        <v>832</v>
      </c>
      <c r="S786" s="540" t="s">
        <v>833</v>
      </c>
      <c r="T786" s="653" t="s">
        <v>856</v>
      </c>
    </row>
    <row r="787" spans="2:20">
      <c r="B787" s="653" t="s">
        <v>1316</v>
      </c>
      <c r="C787" s="653" t="s">
        <v>1074</v>
      </c>
      <c r="D787" s="654">
        <v>35</v>
      </c>
      <c r="E787" s="654">
        <v>40</v>
      </c>
      <c r="F787" s="654">
        <v>0</v>
      </c>
      <c r="G787" s="654">
        <v>0</v>
      </c>
      <c r="H787" s="653" t="s">
        <v>886</v>
      </c>
      <c r="I787" s="653" t="s">
        <v>887</v>
      </c>
      <c r="J787" s="653" t="s">
        <v>3698</v>
      </c>
      <c r="K787" s="653" t="s">
        <v>854</v>
      </c>
      <c r="L787" s="540" t="s">
        <v>855</v>
      </c>
      <c r="M787" s="655">
        <v>44186</v>
      </c>
      <c r="N787" s="540"/>
      <c r="O787" s="654">
        <v>1</v>
      </c>
      <c r="P787" s="653" t="s">
        <v>830</v>
      </c>
      <c r="Q787" s="653" t="s">
        <v>831</v>
      </c>
      <c r="R787" s="653" t="s">
        <v>832</v>
      </c>
      <c r="S787" s="540" t="s">
        <v>833</v>
      </c>
      <c r="T787" s="653" t="s">
        <v>855</v>
      </c>
    </row>
    <row r="788" spans="2:20">
      <c r="B788" s="653" t="s">
        <v>1317</v>
      </c>
      <c r="C788" s="653" t="s">
        <v>564</v>
      </c>
      <c r="D788" s="654">
        <v>-6</v>
      </c>
      <c r="E788" s="654">
        <v>-1</v>
      </c>
      <c r="F788" s="654">
        <v>0</v>
      </c>
      <c r="G788" s="654">
        <v>0</v>
      </c>
      <c r="H788" s="653" t="s">
        <v>886</v>
      </c>
      <c r="I788" s="653" t="s">
        <v>887</v>
      </c>
      <c r="J788" s="653" t="s">
        <v>3017</v>
      </c>
      <c r="K788" s="653" t="s">
        <v>888</v>
      </c>
      <c r="L788" s="540" t="s">
        <v>829</v>
      </c>
      <c r="M788" s="655">
        <v>44197</v>
      </c>
      <c r="N788" s="540"/>
      <c r="O788" s="654">
        <v>1</v>
      </c>
      <c r="P788" s="653" t="s">
        <v>830</v>
      </c>
      <c r="Q788" s="653" t="s">
        <v>831</v>
      </c>
      <c r="R788" s="653" t="s">
        <v>832</v>
      </c>
      <c r="S788" s="540" t="s">
        <v>833</v>
      </c>
      <c r="T788" s="540"/>
    </row>
    <row r="789" spans="2:20">
      <c r="B789" s="653" t="s">
        <v>1318</v>
      </c>
      <c r="C789" s="653" t="s">
        <v>564</v>
      </c>
      <c r="D789" s="654">
        <v>24</v>
      </c>
      <c r="E789" s="654">
        <v>29</v>
      </c>
      <c r="F789" s="654">
        <v>0</v>
      </c>
      <c r="G789" s="654">
        <v>0</v>
      </c>
      <c r="H789" s="653" t="s">
        <v>886</v>
      </c>
      <c r="I789" s="653" t="s">
        <v>887</v>
      </c>
      <c r="J789" s="653" t="s">
        <v>3017</v>
      </c>
      <c r="K789" s="653" t="s">
        <v>888</v>
      </c>
      <c r="L789" s="540" t="s">
        <v>829</v>
      </c>
      <c r="M789" s="655">
        <v>44197</v>
      </c>
      <c r="N789" s="540"/>
      <c r="O789" s="654">
        <v>1</v>
      </c>
      <c r="P789" s="653" t="s">
        <v>830</v>
      </c>
      <c r="Q789" s="653" t="s">
        <v>831</v>
      </c>
      <c r="R789" s="653" t="s">
        <v>832</v>
      </c>
      <c r="S789" s="540" t="s">
        <v>833</v>
      </c>
      <c r="T789" s="540"/>
    </row>
    <row r="790" spans="2:20">
      <c r="B790" s="653" t="s">
        <v>1319</v>
      </c>
      <c r="C790" s="653" t="s">
        <v>564</v>
      </c>
      <c r="D790" s="654">
        <v>24</v>
      </c>
      <c r="E790" s="654">
        <v>29</v>
      </c>
      <c r="F790" s="654">
        <v>0</v>
      </c>
      <c r="G790" s="654">
        <v>0</v>
      </c>
      <c r="H790" s="653" t="s">
        <v>886</v>
      </c>
      <c r="I790" s="653" t="s">
        <v>887</v>
      </c>
      <c r="J790" s="653" t="s">
        <v>3017</v>
      </c>
      <c r="K790" s="653" t="s">
        <v>859</v>
      </c>
      <c r="L790" s="540" t="s">
        <v>829</v>
      </c>
      <c r="M790" s="655">
        <v>44197</v>
      </c>
      <c r="N790" s="540"/>
      <c r="O790" s="654">
        <v>1</v>
      </c>
      <c r="P790" s="653" t="s">
        <v>830</v>
      </c>
      <c r="Q790" s="653" t="s">
        <v>831</v>
      </c>
      <c r="R790" s="653" t="s">
        <v>832</v>
      </c>
      <c r="S790" s="540" t="s">
        <v>833</v>
      </c>
      <c r="T790" s="540"/>
    </row>
    <row r="791" spans="2:20">
      <c r="B791" s="653" t="s">
        <v>1320</v>
      </c>
      <c r="C791" s="653" t="s">
        <v>912</v>
      </c>
      <c r="D791" s="654">
        <v>137</v>
      </c>
      <c r="E791" s="654">
        <v>147</v>
      </c>
      <c r="F791" s="654">
        <v>0</v>
      </c>
      <c r="G791" s="654">
        <v>0</v>
      </c>
      <c r="H791" s="653" t="s">
        <v>863</v>
      </c>
      <c r="I791" s="653" t="s">
        <v>838</v>
      </c>
      <c r="J791" s="653" t="s">
        <v>3730</v>
      </c>
      <c r="K791" s="653" t="s">
        <v>842</v>
      </c>
      <c r="L791" s="540" t="s">
        <v>829</v>
      </c>
      <c r="M791" s="655">
        <v>44213</v>
      </c>
      <c r="N791" s="540"/>
      <c r="O791" s="654">
        <v>1</v>
      </c>
      <c r="P791" s="653" t="s">
        <v>830</v>
      </c>
      <c r="Q791" s="653" t="s">
        <v>831</v>
      </c>
      <c r="R791" s="653" t="s">
        <v>832</v>
      </c>
      <c r="S791" s="540" t="s">
        <v>833</v>
      </c>
      <c r="T791" s="653" t="s">
        <v>1973</v>
      </c>
    </row>
    <row r="792" spans="2:20">
      <c r="B792" s="653" t="s">
        <v>1321</v>
      </c>
      <c r="C792" s="653" t="s">
        <v>294</v>
      </c>
      <c r="D792" s="654">
        <v>391</v>
      </c>
      <c r="E792" s="654">
        <v>391</v>
      </c>
      <c r="F792" s="654">
        <v>0</v>
      </c>
      <c r="G792" s="654">
        <v>0</v>
      </c>
      <c r="H792" s="653" t="s">
        <v>876</v>
      </c>
      <c r="I792" s="653" t="s">
        <v>868</v>
      </c>
      <c r="J792" s="653" t="s">
        <v>2238</v>
      </c>
      <c r="K792" s="653" t="s">
        <v>1004</v>
      </c>
      <c r="L792" s="540" t="s">
        <v>829</v>
      </c>
      <c r="M792" s="655">
        <v>44213</v>
      </c>
      <c r="N792" s="540"/>
      <c r="O792" s="654">
        <v>2</v>
      </c>
      <c r="P792" s="653" t="s">
        <v>830</v>
      </c>
      <c r="Q792" s="653" t="s">
        <v>839</v>
      </c>
      <c r="R792" s="540"/>
      <c r="S792" s="540" t="s">
        <v>833</v>
      </c>
      <c r="T792" s="653" t="s">
        <v>2047</v>
      </c>
    </row>
    <row r="793" spans="2:20">
      <c r="B793" s="653" t="s">
        <v>1322</v>
      </c>
      <c r="C793" s="653" t="s">
        <v>1323</v>
      </c>
      <c r="D793" s="654">
        <v>50</v>
      </c>
      <c r="E793" s="654">
        <v>55</v>
      </c>
      <c r="F793" s="654">
        <v>0</v>
      </c>
      <c r="G793" s="654">
        <v>0</v>
      </c>
      <c r="H793" s="653" t="s">
        <v>1324</v>
      </c>
      <c r="I793" s="653" t="s">
        <v>887</v>
      </c>
      <c r="J793" s="653" t="s">
        <v>1325</v>
      </c>
      <c r="K793" s="653" t="s">
        <v>1406</v>
      </c>
      <c r="L793" s="540" t="s">
        <v>829</v>
      </c>
      <c r="M793" s="655">
        <v>44198</v>
      </c>
      <c r="N793" s="540"/>
      <c r="O793" s="654">
        <v>1</v>
      </c>
      <c r="P793" s="653" t="s">
        <v>830</v>
      </c>
      <c r="Q793" s="653" t="s">
        <v>831</v>
      </c>
      <c r="R793" s="653" t="s">
        <v>832</v>
      </c>
      <c r="S793" s="540" t="s">
        <v>833</v>
      </c>
      <c r="T793" s="653" t="s">
        <v>3789</v>
      </c>
    </row>
    <row r="794" spans="2:20">
      <c r="B794" s="653" t="s">
        <v>1327</v>
      </c>
      <c r="C794" s="653" t="s">
        <v>564</v>
      </c>
      <c r="D794" s="654">
        <v>-26</v>
      </c>
      <c r="E794" s="654">
        <v>-21</v>
      </c>
      <c r="F794" s="654">
        <v>0</v>
      </c>
      <c r="G794" s="654">
        <v>0</v>
      </c>
      <c r="H794" s="653" t="s">
        <v>886</v>
      </c>
      <c r="I794" s="653" t="s">
        <v>887</v>
      </c>
      <c r="J794" s="653" t="s">
        <v>3017</v>
      </c>
      <c r="K794" s="653" t="s">
        <v>888</v>
      </c>
      <c r="L794" s="540" t="s">
        <v>829</v>
      </c>
      <c r="M794" s="655">
        <v>44197</v>
      </c>
      <c r="N794" s="540"/>
      <c r="O794" s="654">
        <v>1</v>
      </c>
      <c r="P794" s="653" t="s">
        <v>830</v>
      </c>
      <c r="Q794" s="653" t="s">
        <v>831</v>
      </c>
      <c r="R794" s="653" t="s">
        <v>832</v>
      </c>
      <c r="S794" s="540" t="s">
        <v>833</v>
      </c>
      <c r="T794" s="540"/>
    </row>
    <row r="795" spans="2:20">
      <c r="B795" s="653" t="s">
        <v>2647</v>
      </c>
      <c r="C795" s="653" t="s">
        <v>569</v>
      </c>
      <c r="D795" s="654">
        <v>321</v>
      </c>
      <c r="E795" s="654">
        <v>326</v>
      </c>
      <c r="F795" s="654">
        <v>0</v>
      </c>
      <c r="G795" s="654">
        <v>0</v>
      </c>
      <c r="H795" s="653" t="s">
        <v>3760</v>
      </c>
      <c r="I795" s="653" t="s">
        <v>2832</v>
      </c>
      <c r="J795" s="653" t="s">
        <v>3771</v>
      </c>
      <c r="K795" s="653" t="s">
        <v>859</v>
      </c>
      <c r="L795" s="540" t="s">
        <v>829</v>
      </c>
      <c r="M795" s="655">
        <v>44204</v>
      </c>
      <c r="N795" s="540"/>
      <c r="O795" s="654">
        <v>1</v>
      </c>
      <c r="P795" s="653" t="s">
        <v>830</v>
      </c>
      <c r="Q795" s="653" t="s">
        <v>839</v>
      </c>
      <c r="R795" s="540"/>
      <c r="S795" s="540" t="s">
        <v>833</v>
      </c>
      <c r="T795" s="653" t="s">
        <v>2639</v>
      </c>
    </row>
    <row r="796" spans="2:20">
      <c r="B796" s="653" t="s">
        <v>567</v>
      </c>
      <c r="C796" s="653" t="s">
        <v>567</v>
      </c>
      <c r="D796" s="654">
        <v>44</v>
      </c>
      <c r="E796" s="654">
        <v>49</v>
      </c>
      <c r="F796" s="654">
        <v>0</v>
      </c>
      <c r="G796" s="654">
        <v>0</v>
      </c>
      <c r="H796" s="653" t="s">
        <v>826</v>
      </c>
      <c r="I796" s="653" t="s">
        <v>827</v>
      </c>
      <c r="J796" s="653" t="s">
        <v>3040</v>
      </c>
      <c r="K796" s="653" t="s">
        <v>3041</v>
      </c>
      <c r="L796" s="540" t="s">
        <v>829</v>
      </c>
      <c r="M796" s="655">
        <v>44197</v>
      </c>
      <c r="N796" s="540"/>
      <c r="O796" s="654">
        <v>1</v>
      </c>
      <c r="P796" s="653" t="s">
        <v>830</v>
      </c>
      <c r="Q796" s="653" t="s">
        <v>831</v>
      </c>
      <c r="R796" s="653" t="s">
        <v>832</v>
      </c>
      <c r="S796" s="540" t="s">
        <v>833</v>
      </c>
      <c r="T796" s="653" t="s">
        <v>2048</v>
      </c>
    </row>
    <row r="797" spans="2:20">
      <c r="B797" s="653" t="s">
        <v>1328</v>
      </c>
      <c r="C797" s="653" t="s">
        <v>564</v>
      </c>
      <c r="D797" s="654">
        <v>-26</v>
      </c>
      <c r="E797" s="654">
        <v>-21</v>
      </c>
      <c r="F797" s="654">
        <v>0</v>
      </c>
      <c r="G797" s="654">
        <v>0</v>
      </c>
      <c r="H797" s="653" t="s">
        <v>886</v>
      </c>
      <c r="I797" s="653" t="s">
        <v>887</v>
      </c>
      <c r="J797" s="653" t="s">
        <v>3017</v>
      </c>
      <c r="K797" s="653" t="s">
        <v>888</v>
      </c>
      <c r="L797" s="540" t="s">
        <v>829</v>
      </c>
      <c r="M797" s="655">
        <v>44197</v>
      </c>
      <c r="N797" s="540"/>
      <c r="O797" s="654">
        <v>1</v>
      </c>
      <c r="P797" s="653" t="s">
        <v>830</v>
      </c>
      <c r="Q797" s="653" t="s">
        <v>831</v>
      </c>
      <c r="R797" s="653" t="s">
        <v>832</v>
      </c>
      <c r="S797" s="540" t="s">
        <v>833</v>
      </c>
      <c r="T797" s="540"/>
    </row>
    <row r="798" spans="2:20">
      <c r="B798" s="653" t="s">
        <v>1329</v>
      </c>
      <c r="C798" s="653" t="s">
        <v>564</v>
      </c>
      <c r="D798" s="654">
        <v>-26</v>
      </c>
      <c r="E798" s="654">
        <v>-21</v>
      </c>
      <c r="F798" s="654">
        <v>0</v>
      </c>
      <c r="G798" s="654">
        <v>0</v>
      </c>
      <c r="H798" s="653" t="s">
        <v>886</v>
      </c>
      <c r="I798" s="653" t="s">
        <v>887</v>
      </c>
      <c r="J798" s="653" t="s">
        <v>3017</v>
      </c>
      <c r="K798" s="653" t="s">
        <v>888</v>
      </c>
      <c r="L798" s="540" t="s">
        <v>829</v>
      </c>
      <c r="M798" s="655">
        <v>44197</v>
      </c>
      <c r="N798" s="540"/>
      <c r="O798" s="654">
        <v>1</v>
      </c>
      <c r="P798" s="653" t="s">
        <v>830</v>
      </c>
      <c r="Q798" s="653" t="s">
        <v>831</v>
      </c>
      <c r="R798" s="653" t="s">
        <v>832</v>
      </c>
      <c r="S798" s="540" t="s">
        <v>833</v>
      </c>
      <c r="T798" s="540"/>
    </row>
    <row r="799" spans="2:20">
      <c r="B799" s="653" t="s">
        <v>2579</v>
      </c>
      <c r="C799" s="653" t="s">
        <v>977</v>
      </c>
      <c r="D799" s="654">
        <v>93</v>
      </c>
      <c r="E799" s="654">
        <v>98</v>
      </c>
      <c r="F799" s="654">
        <v>0</v>
      </c>
      <c r="G799" s="654">
        <v>0</v>
      </c>
      <c r="H799" s="653" t="s">
        <v>869</v>
      </c>
      <c r="I799" s="653" t="s">
        <v>876</v>
      </c>
      <c r="J799" s="653" t="s">
        <v>3801</v>
      </c>
      <c r="K799" s="653" t="s">
        <v>888</v>
      </c>
      <c r="L799" s="540" t="s">
        <v>829</v>
      </c>
      <c r="M799" s="655">
        <v>44197</v>
      </c>
      <c r="N799" s="540"/>
      <c r="O799" s="654">
        <v>1</v>
      </c>
      <c r="P799" s="653" t="s">
        <v>830</v>
      </c>
      <c r="Q799" s="653" t="s">
        <v>831</v>
      </c>
      <c r="R799" s="653" t="s">
        <v>832</v>
      </c>
      <c r="S799" s="540" t="s">
        <v>833</v>
      </c>
      <c r="T799" s="653" t="s">
        <v>1959</v>
      </c>
    </row>
    <row r="800" spans="2:20">
      <c r="B800" s="653" t="s">
        <v>1918</v>
      </c>
      <c r="C800" s="653" t="s">
        <v>947</v>
      </c>
      <c r="D800" s="654">
        <v>71</v>
      </c>
      <c r="E800" s="654">
        <v>76</v>
      </c>
      <c r="F800" s="654">
        <v>70</v>
      </c>
      <c r="G800" s="654">
        <v>0</v>
      </c>
      <c r="H800" s="653" t="s">
        <v>2973</v>
      </c>
      <c r="I800" s="653" t="s">
        <v>845</v>
      </c>
      <c r="J800" s="653" t="s">
        <v>2360</v>
      </c>
      <c r="K800" s="653" t="s">
        <v>927</v>
      </c>
      <c r="L800" s="540" t="s">
        <v>829</v>
      </c>
      <c r="M800" s="655">
        <v>44204</v>
      </c>
      <c r="N800" s="540"/>
      <c r="O800" s="654">
        <v>1</v>
      </c>
      <c r="P800" s="653" t="s">
        <v>830</v>
      </c>
      <c r="Q800" s="653" t="s">
        <v>831</v>
      </c>
      <c r="R800" s="653" t="s">
        <v>832</v>
      </c>
      <c r="S800" s="540" t="s">
        <v>834</v>
      </c>
      <c r="T800" s="653" t="s">
        <v>1958</v>
      </c>
    </row>
    <row r="801" spans="2:20">
      <c r="B801" s="653" t="s">
        <v>1918</v>
      </c>
      <c r="C801" s="653" t="s">
        <v>950</v>
      </c>
      <c r="D801" s="654">
        <v>71</v>
      </c>
      <c r="E801" s="654">
        <v>76</v>
      </c>
      <c r="F801" s="654">
        <v>70</v>
      </c>
      <c r="G801" s="654">
        <v>0</v>
      </c>
      <c r="H801" s="653" t="s">
        <v>868</v>
      </c>
      <c r="I801" s="653" t="s">
        <v>869</v>
      </c>
      <c r="J801" s="653" t="s">
        <v>1124</v>
      </c>
      <c r="K801" s="653" t="s">
        <v>1088</v>
      </c>
      <c r="L801" s="540" t="s">
        <v>829</v>
      </c>
      <c r="M801" s="655">
        <v>44204</v>
      </c>
      <c r="N801" s="540"/>
      <c r="O801" s="654">
        <v>1</v>
      </c>
      <c r="P801" s="653" t="s">
        <v>830</v>
      </c>
      <c r="Q801" s="653" t="s">
        <v>831</v>
      </c>
      <c r="R801" s="653" t="s">
        <v>832</v>
      </c>
      <c r="S801" s="540" t="s">
        <v>834</v>
      </c>
      <c r="T801" s="653" t="s">
        <v>1958</v>
      </c>
    </row>
    <row r="802" spans="2:20">
      <c r="B802" s="653" t="s">
        <v>1491</v>
      </c>
      <c r="C802" s="653" t="s">
        <v>875</v>
      </c>
      <c r="D802" s="654">
        <v>98</v>
      </c>
      <c r="E802" s="654">
        <v>103</v>
      </c>
      <c r="F802" s="654">
        <v>0</v>
      </c>
      <c r="G802" s="654">
        <v>0</v>
      </c>
      <c r="H802" s="653" t="s">
        <v>827</v>
      </c>
      <c r="I802" s="653" t="s">
        <v>876</v>
      </c>
      <c r="J802" s="653" t="s">
        <v>3069</v>
      </c>
      <c r="K802" s="653" t="s">
        <v>1110</v>
      </c>
      <c r="L802" s="540" t="s">
        <v>829</v>
      </c>
      <c r="M802" s="655">
        <v>44197</v>
      </c>
      <c r="N802" s="540"/>
      <c r="O802" s="654">
        <v>1</v>
      </c>
      <c r="P802" s="653" t="s">
        <v>830</v>
      </c>
      <c r="Q802" s="653" t="s">
        <v>831</v>
      </c>
      <c r="R802" s="653" t="s">
        <v>832</v>
      </c>
      <c r="S802" s="540" t="s">
        <v>833</v>
      </c>
      <c r="T802" s="653" t="s">
        <v>1981</v>
      </c>
    </row>
    <row r="803" spans="2:20">
      <c r="B803" s="653" t="s">
        <v>1491</v>
      </c>
      <c r="C803" s="653" t="s">
        <v>934</v>
      </c>
      <c r="D803" s="654">
        <v>93</v>
      </c>
      <c r="E803" s="654">
        <v>98</v>
      </c>
      <c r="F803" s="654">
        <v>0</v>
      </c>
      <c r="G803" s="654">
        <v>0</v>
      </c>
      <c r="H803" s="653" t="s">
        <v>826</v>
      </c>
      <c r="I803" s="653" t="s">
        <v>827</v>
      </c>
      <c r="J803" s="653" t="s">
        <v>1124</v>
      </c>
      <c r="K803" s="653" t="s">
        <v>898</v>
      </c>
      <c r="L803" s="540" t="s">
        <v>829</v>
      </c>
      <c r="M803" s="655">
        <v>44197</v>
      </c>
      <c r="N803" s="540"/>
      <c r="O803" s="654">
        <v>1</v>
      </c>
      <c r="P803" s="653" t="s">
        <v>830</v>
      </c>
      <c r="Q803" s="653" t="s">
        <v>831</v>
      </c>
      <c r="R803" s="653" t="s">
        <v>832</v>
      </c>
      <c r="S803" s="540" t="s">
        <v>833</v>
      </c>
      <c r="T803" s="653" t="s">
        <v>1981</v>
      </c>
    </row>
    <row r="804" spans="2:20">
      <c r="B804" s="653" t="s">
        <v>1330</v>
      </c>
      <c r="C804" s="653" t="s">
        <v>563</v>
      </c>
      <c r="D804" s="654">
        <v>239</v>
      </c>
      <c r="E804" s="654">
        <v>249</v>
      </c>
      <c r="F804" s="654">
        <v>40</v>
      </c>
      <c r="G804" s="654">
        <v>0</v>
      </c>
      <c r="H804" s="653" t="s">
        <v>826</v>
      </c>
      <c r="I804" s="653" t="s">
        <v>827</v>
      </c>
      <c r="J804" s="653" t="s">
        <v>2414</v>
      </c>
      <c r="K804" s="653" t="s">
        <v>846</v>
      </c>
      <c r="L804" s="540" t="s">
        <v>829</v>
      </c>
      <c r="M804" s="655">
        <v>44214</v>
      </c>
      <c r="N804" s="540"/>
      <c r="O804" s="654">
        <v>1</v>
      </c>
      <c r="P804" s="653" t="s">
        <v>830</v>
      </c>
      <c r="Q804" s="653" t="s">
        <v>831</v>
      </c>
      <c r="R804" s="653" t="s">
        <v>847</v>
      </c>
      <c r="S804" s="540" t="s">
        <v>833</v>
      </c>
      <c r="T804" s="653" t="s">
        <v>1993</v>
      </c>
    </row>
    <row r="805" spans="2:20">
      <c r="B805" s="653" t="s">
        <v>1331</v>
      </c>
      <c r="C805" s="653" t="s">
        <v>1332</v>
      </c>
      <c r="D805" s="654">
        <v>225</v>
      </c>
      <c r="E805" s="654">
        <v>230</v>
      </c>
      <c r="F805" s="654">
        <v>0</v>
      </c>
      <c r="G805" s="654">
        <v>0</v>
      </c>
      <c r="H805" s="653" t="s">
        <v>868</v>
      </c>
      <c r="I805" s="653" t="s">
        <v>869</v>
      </c>
      <c r="J805" s="653" t="s">
        <v>877</v>
      </c>
      <c r="K805" s="653" t="s">
        <v>1280</v>
      </c>
      <c r="L805" s="540" t="s">
        <v>829</v>
      </c>
      <c r="M805" s="655">
        <v>44197</v>
      </c>
      <c r="N805" s="540"/>
      <c r="O805" s="654">
        <v>1</v>
      </c>
      <c r="P805" s="653" t="s">
        <v>830</v>
      </c>
      <c r="Q805" s="653" t="s">
        <v>839</v>
      </c>
      <c r="R805" s="540"/>
      <c r="S805" s="540" t="s">
        <v>833</v>
      </c>
      <c r="T805" s="653" t="s">
        <v>2200</v>
      </c>
    </row>
    <row r="806" spans="2:20">
      <c r="B806" s="653" t="s">
        <v>3720</v>
      </c>
      <c r="C806" s="653" t="s">
        <v>569</v>
      </c>
      <c r="D806" s="654">
        <v>405</v>
      </c>
      <c r="E806" s="654">
        <v>410</v>
      </c>
      <c r="F806" s="654">
        <v>0</v>
      </c>
      <c r="G806" s="654">
        <v>0</v>
      </c>
      <c r="H806" s="653" t="s">
        <v>3760</v>
      </c>
      <c r="I806" s="653" t="s">
        <v>2832</v>
      </c>
      <c r="J806" s="653" t="s">
        <v>3771</v>
      </c>
      <c r="K806" s="653" t="s">
        <v>848</v>
      </c>
      <c r="L806" s="540" t="s">
        <v>829</v>
      </c>
      <c r="M806" s="655">
        <v>44204</v>
      </c>
      <c r="N806" s="540"/>
      <c r="O806" s="654">
        <v>1</v>
      </c>
      <c r="P806" s="653" t="s">
        <v>830</v>
      </c>
      <c r="Q806" s="653" t="s">
        <v>839</v>
      </c>
      <c r="R806" s="540"/>
      <c r="S806" s="540" t="s">
        <v>833</v>
      </c>
      <c r="T806" s="653" t="s">
        <v>3043</v>
      </c>
    </row>
    <row r="807" spans="2:20">
      <c r="B807" s="653" t="s">
        <v>3834</v>
      </c>
      <c r="C807" s="653" t="s">
        <v>880</v>
      </c>
      <c r="D807" s="654">
        <v>375</v>
      </c>
      <c r="E807" s="654">
        <v>380</v>
      </c>
      <c r="F807" s="654">
        <v>0</v>
      </c>
      <c r="G807" s="654">
        <v>0</v>
      </c>
      <c r="H807" s="653" t="s">
        <v>868</v>
      </c>
      <c r="I807" s="653" t="s">
        <v>869</v>
      </c>
      <c r="J807" s="653" t="s">
        <v>1124</v>
      </c>
      <c r="K807" s="653" t="s">
        <v>846</v>
      </c>
      <c r="L807" s="540" t="s">
        <v>829</v>
      </c>
      <c r="M807" s="655">
        <v>44204</v>
      </c>
      <c r="N807" s="540"/>
      <c r="O807" s="654">
        <v>1</v>
      </c>
      <c r="P807" s="653" t="s">
        <v>830</v>
      </c>
      <c r="Q807" s="653" t="s">
        <v>839</v>
      </c>
      <c r="R807" s="540"/>
      <c r="S807" s="540" t="s">
        <v>833</v>
      </c>
      <c r="T807" s="653" t="s">
        <v>4365</v>
      </c>
    </row>
    <row r="808" spans="2:20">
      <c r="B808" s="653" t="s">
        <v>1333</v>
      </c>
      <c r="C808" s="653" t="s">
        <v>880</v>
      </c>
      <c r="D808" s="654">
        <v>110</v>
      </c>
      <c r="E808" s="654">
        <v>115</v>
      </c>
      <c r="F808" s="654">
        <v>0</v>
      </c>
      <c r="G808" s="654">
        <v>0</v>
      </c>
      <c r="H808" s="653" t="s">
        <v>868</v>
      </c>
      <c r="I808" s="653" t="s">
        <v>869</v>
      </c>
      <c r="J808" s="653" t="s">
        <v>1124</v>
      </c>
      <c r="K808" s="653" t="s">
        <v>939</v>
      </c>
      <c r="L808" s="540" t="s">
        <v>829</v>
      </c>
      <c r="M808" s="655">
        <v>44204</v>
      </c>
      <c r="N808" s="540"/>
      <c r="O808" s="654">
        <v>1</v>
      </c>
      <c r="P808" s="653" t="s">
        <v>830</v>
      </c>
      <c r="Q808" s="653" t="s">
        <v>831</v>
      </c>
      <c r="R808" s="653" t="s">
        <v>832</v>
      </c>
      <c r="S808" s="540" t="s">
        <v>833</v>
      </c>
      <c r="T808" s="540"/>
    </row>
    <row r="809" spans="2:20">
      <c r="B809" s="653" t="s">
        <v>3835</v>
      </c>
      <c r="C809" s="653" t="s">
        <v>1011</v>
      </c>
      <c r="D809" s="654">
        <v>178</v>
      </c>
      <c r="E809" s="654">
        <v>183</v>
      </c>
      <c r="F809" s="654">
        <v>0</v>
      </c>
      <c r="G809" s="654">
        <v>0</v>
      </c>
      <c r="H809" s="653" t="s">
        <v>827</v>
      </c>
      <c r="I809" s="653" t="s">
        <v>876</v>
      </c>
      <c r="J809" s="653" t="s">
        <v>2241</v>
      </c>
      <c r="K809" s="653" t="s">
        <v>859</v>
      </c>
      <c r="L809" s="540" t="s">
        <v>829</v>
      </c>
      <c r="M809" s="655">
        <v>44197</v>
      </c>
      <c r="N809" s="540"/>
      <c r="O809" s="654">
        <v>1</v>
      </c>
      <c r="P809" s="653" t="s">
        <v>830</v>
      </c>
      <c r="Q809" s="653" t="s">
        <v>831</v>
      </c>
      <c r="R809" s="653" t="s">
        <v>832</v>
      </c>
      <c r="S809" s="540" t="s">
        <v>833</v>
      </c>
      <c r="T809" s="653" t="s">
        <v>3875</v>
      </c>
    </row>
    <row r="810" spans="2:20">
      <c r="B810" s="653" t="s">
        <v>3745</v>
      </c>
      <c r="C810" s="653" t="s">
        <v>873</v>
      </c>
      <c r="D810" s="654">
        <v>92</v>
      </c>
      <c r="E810" s="654">
        <v>97</v>
      </c>
      <c r="F810" s="654">
        <v>0</v>
      </c>
      <c r="G810" s="654">
        <v>0</v>
      </c>
      <c r="H810" s="653" t="s">
        <v>826</v>
      </c>
      <c r="I810" s="653" t="s">
        <v>827</v>
      </c>
      <c r="J810" s="653" t="s">
        <v>2938</v>
      </c>
      <c r="K810" s="653" t="s">
        <v>898</v>
      </c>
      <c r="L810" s="540" t="s">
        <v>829</v>
      </c>
      <c r="M810" s="655">
        <v>44197</v>
      </c>
      <c r="N810" s="540"/>
      <c r="O810" s="654">
        <v>1</v>
      </c>
      <c r="P810" s="653" t="s">
        <v>830</v>
      </c>
      <c r="Q810" s="653" t="s">
        <v>831</v>
      </c>
      <c r="R810" s="653" t="s">
        <v>832</v>
      </c>
      <c r="S810" s="540" t="s">
        <v>833</v>
      </c>
      <c r="T810" s="540"/>
    </row>
    <row r="811" spans="2:20">
      <c r="B811" s="653" t="s">
        <v>1334</v>
      </c>
      <c r="C811" s="653" t="s">
        <v>564</v>
      </c>
      <c r="D811" s="654">
        <v>14</v>
      </c>
      <c r="E811" s="654">
        <v>19</v>
      </c>
      <c r="F811" s="654">
        <v>0</v>
      </c>
      <c r="G811" s="654">
        <v>0</v>
      </c>
      <c r="H811" s="653" t="s">
        <v>886</v>
      </c>
      <c r="I811" s="653" t="s">
        <v>887</v>
      </c>
      <c r="J811" s="653" t="s">
        <v>3017</v>
      </c>
      <c r="K811" s="653" t="s">
        <v>888</v>
      </c>
      <c r="L811" s="540" t="s">
        <v>829</v>
      </c>
      <c r="M811" s="655">
        <v>44197</v>
      </c>
      <c r="N811" s="540"/>
      <c r="O811" s="654">
        <v>1</v>
      </c>
      <c r="P811" s="653" t="s">
        <v>830</v>
      </c>
      <c r="Q811" s="653" t="s">
        <v>831</v>
      </c>
      <c r="R811" s="653" t="s">
        <v>832</v>
      </c>
      <c r="S811" s="540" t="s">
        <v>833</v>
      </c>
      <c r="T811" s="540"/>
    </row>
    <row r="812" spans="2:20">
      <c r="B812" s="653" t="s">
        <v>1335</v>
      </c>
      <c r="C812" s="653" t="s">
        <v>575</v>
      </c>
      <c r="D812" s="654">
        <v>118</v>
      </c>
      <c r="E812" s="654">
        <v>123</v>
      </c>
      <c r="F812" s="654">
        <v>0</v>
      </c>
      <c r="G812" s="654">
        <v>0</v>
      </c>
      <c r="H812" s="653" t="s">
        <v>868</v>
      </c>
      <c r="I812" s="653" t="s">
        <v>869</v>
      </c>
      <c r="J812" s="653" t="s">
        <v>3773</v>
      </c>
      <c r="K812" s="653" t="s">
        <v>2824</v>
      </c>
      <c r="L812" s="540" t="s">
        <v>829</v>
      </c>
      <c r="M812" s="655">
        <v>44204</v>
      </c>
      <c r="N812" s="540"/>
      <c r="O812" s="654">
        <v>1</v>
      </c>
      <c r="P812" s="653" t="s">
        <v>830</v>
      </c>
      <c r="Q812" s="653" t="s">
        <v>831</v>
      </c>
      <c r="R812" s="653" t="s">
        <v>832</v>
      </c>
      <c r="S812" s="540" t="s">
        <v>833</v>
      </c>
      <c r="T812" s="540"/>
    </row>
    <row r="813" spans="2:20">
      <c r="B813" s="653" t="s">
        <v>1336</v>
      </c>
      <c r="C813" s="653" t="s">
        <v>294</v>
      </c>
      <c r="D813" s="654">
        <v>368</v>
      </c>
      <c r="E813" s="654">
        <v>368</v>
      </c>
      <c r="F813" s="654">
        <v>0</v>
      </c>
      <c r="G813" s="654">
        <v>0</v>
      </c>
      <c r="H813" s="653" t="s">
        <v>876</v>
      </c>
      <c r="I813" s="653" t="s">
        <v>868</v>
      </c>
      <c r="J813" s="653" t="s">
        <v>2238</v>
      </c>
      <c r="K813" s="653" t="s">
        <v>1004</v>
      </c>
      <c r="L813" s="540" t="s">
        <v>829</v>
      </c>
      <c r="M813" s="655">
        <v>44213</v>
      </c>
      <c r="N813" s="540"/>
      <c r="O813" s="654">
        <v>2</v>
      </c>
      <c r="P813" s="653" t="s">
        <v>830</v>
      </c>
      <c r="Q813" s="653" t="s">
        <v>839</v>
      </c>
      <c r="R813" s="540"/>
      <c r="S813" s="540" t="s">
        <v>833</v>
      </c>
      <c r="T813" s="653" t="s">
        <v>2047</v>
      </c>
    </row>
    <row r="814" spans="2:20">
      <c r="B814" s="653" t="s">
        <v>1337</v>
      </c>
      <c r="C814" s="653" t="s">
        <v>836</v>
      </c>
      <c r="D814" s="654">
        <v>9</v>
      </c>
      <c r="E814" s="654">
        <v>19</v>
      </c>
      <c r="F814" s="654">
        <v>45</v>
      </c>
      <c r="G814" s="654">
        <v>0</v>
      </c>
      <c r="H814" s="653" t="s">
        <v>868</v>
      </c>
      <c r="I814" s="653" t="s">
        <v>869</v>
      </c>
      <c r="J814" s="653" t="s">
        <v>3045</v>
      </c>
      <c r="K814" s="653" t="s">
        <v>906</v>
      </c>
      <c r="L814" s="540" t="s">
        <v>829</v>
      </c>
      <c r="M814" s="655">
        <v>44197</v>
      </c>
      <c r="N814" s="540"/>
      <c r="O814" s="654">
        <v>1</v>
      </c>
      <c r="P814" s="653" t="s">
        <v>830</v>
      </c>
      <c r="Q814" s="653" t="s">
        <v>831</v>
      </c>
      <c r="R814" s="653" t="s">
        <v>832</v>
      </c>
      <c r="S814" s="540" t="s">
        <v>834</v>
      </c>
      <c r="T814" s="540"/>
    </row>
    <row r="815" spans="2:20">
      <c r="B815" s="653" t="s">
        <v>1337</v>
      </c>
      <c r="C815" s="653" t="s">
        <v>836</v>
      </c>
      <c r="D815" s="654">
        <v>54</v>
      </c>
      <c r="E815" s="654">
        <v>64</v>
      </c>
      <c r="F815" s="654">
        <v>0</v>
      </c>
      <c r="G815" s="654">
        <v>0</v>
      </c>
      <c r="H815" s="653" t="s">
        <v>868</v>
      </c>
      <c r="I815" s="653" t="s">
        <v>869</v>
      </c>
      <c r="J815" s="653" t="s">
        <v>3045</v>
      </c>
      <c r="K815" s="653" t="s">
        <v>906</v>
      </c>
      <c r="L815" s="540" t="s">
        <v>829</v>
      </c>
      <c r="M815" s="655">
        <v>44197</v>
      </c>
      <c r="N815" s="540"/>
      <c r="O815" s="654">
        <v>1</v>
      </c>
      <c r="P815" s="653" t="s">
        <v>830</v>
      </c>
      <c r="Q815" s="653" t="s">
        <v>831</v>
      </c>
      <c r="R815" s="653" t="s">
        <v>832</v>
      </c>
      <c r="S815" s="540" t="s">
        <v>833</v>
      </c>
      <c r="T815" s="540"/>
    </row>
    <row r="816" spans="2:20">
      <c r="B816" s="653" t="s">
        <v>3050</v>
      </c>
      <c r="C816" s="653" t="s">
        <v>569</v>
      </c>
      <c r="D816" s="654">
        <v>428</v>
      </c>
      <c r="E816" s="654">
        <v>433</v>
      </c>
      <c r="F816" s="654">
        <v>0</v>
      </c>
      <c r="G816" s="654">
        <v>0</v>
      </c>
      <c r="H816" s="653" t="s">
        <v>3760</v>
      </c>
      <c r="I816" s="653" t="s">
        <v>2832</v>
      </c>
      <c r="J816" s="653" t="s">
        <v>3771</v>
      </c>
      <c r="K816" s="653" t="s">
        <v>3587</v>
      </c>
      <c r="L816" s="540" t="s">
        <v>829</v>
      </c>
      <c r="M816" s="655">
        <v>44204</v>
      </c>
      <c r="N816" s="540"/>
      <c r="O816" s="654">
        <v>1</v>
      </c>
      <c r="P816" s="653" t="s">
        <v>830</v>
      </c>
      <c r="Q816" s="653" t="s">
        <v>839</v>
      </c>
      <c r="R816" s="540"/>
      <c r="S816" s="540" t="s">
        <v>833</v>
      </c>
      <c r="T816" s="653" t="s">
        <v>3043</v>
      </c>
    </row>
    <row r="817" spans="2:20">
      <c r="B817" s="653" t="s">
        <v>1338</v>
      </c>
      <c r="C817" s="653" t="s">
        <v>1338</v>
      </c>
      <c r="D817" s="654">
        <v>24</v>
      </c>
      <c r="E817" s="654">
        <v>34</v>
      </c>
      <c r="F817" s="654">
        <v>0</v>
      </c>
      <c r="G817" s="654">
        <v>0</v>
      </c>
      <c r="H817" s="653" t="s">
        <v>3681</v>
      </c>
      <c r="I817" s="653" t="s">
        <v>2885</v>
      </c>
      <c r="J817" s="653" t="s">
        <v>2608</v>
      </c>
      <c r="K817" s="653" t="s">
        <v>2233</v>
      </c>
      <c r="L817" s="540" t="s">
        <v>829</v>
      </c>
      <c r="M817" s="655">
        <v>44219</v>
      </c>
      <c r="N817" s="540"/>
      <c r="O817" s="654">
        <v>1</v>
      </c>
      <c r="P817" s="653" t="s">
        <v>830</v>
      </c>
      <c r="Q817" s="653" t="s">
        <v>839</v>
      </c>
      <c r="R817" s="540"/>
      <c r="S817" s="540" t="s">
        <v>833</v>
      </c>
      <c r="T817" s="653" t="s">
        <v>3014</v>
      </c>
    </row>
    <row r="818" spans="2:20">
      <c r="B818" s="653" t="s">
        <v>1332</v>
      </c>
      <c r="C818" s="653" t="s">
        <v>510</v>
      </c>
      <c r="D818" s="654">
        <v>90</v>
      </c>
      <c r="E818" s="654">
        <v>95</v>
      </c>
      <c r="F818" s="654">
        <v>0</v>
      </c>
      <c r="G818" s="654">
        <v>0</v>
      </c>
      <c r="H818" s="653" t="s">
        <v>2244</v>
      </c>
      <c r="I818" s="653" t="s">
        <v>2884</v>
      </c>
      <c r="J818" s="653" t="s">
        <v>3684</v>
      </c>
      <c r="K818" s="653" t="s">
        <v>1935</v>
      </c>
      <c r="L818" s="540" t="s">
        <v>829</v>
      </c>
      <c r="M818" s="655">
        <v>44205</v>
      </c>
      <c r="N818" s="540"/>
      <c r="O818" s="654">
        <v>1</v>
      </c>
      <c r="P818" s="653" t="s">
        <v>830</v>
      </c>
      <c r="Q818" s="653" t="s">
        <v>839</v>
      </c>
      <c r="R818" s="540"/>
      <c r="S818" s="540" t="s">
        <v>833</v>
      </c>
      <c r="T818" s="653" t="s">
        <v>2049</v>
      </c>
    </row>
    <row r="819" spans="2:20">
      <c r="B819" s="653" t="s">
        <v>1332</v>
      </c>
      <c r="C819" s="653" t="s">
        <v>1332</v>
      </c>
      <c r="D819" s="654">
        <v>115</v>
      </c>
      <c r="E819" s="654">
        <v>120</v>
      </c>
      <c r="F819" s="654">
        <v>0</v>
      </c>
      <c r="G819" s="654">
        <v>0</v>
      </c>
      <c r="H819" s="653" t="s">
        <v>868</v>
      </c>
      <c r="I819" s="653" t="s">
        <v>869</v>
      </c>
      <c r="J819" s="653" t="s">
        <v>877</v>
      </c>
      <c r="K819" s="653" t="s">
        <v>1014</v>
      </c>
      <c r="L819" s="540" t="s">
        <v>829</v>
      </c>
      <c r="M819" s="655">
        <v>44197</v>
      </c>
      <c r="N819" s="540"/>
      <c r="O819" s="654">
        <v>1</v>
      </c>
      <c r="P819" s="653" t="s">
        <v>830</v>
      </c>
      <c r="Q819" s="653" t="s">
        <v>831</v>
      </c>
      <c r="R819" s="653" t="s">
        <v>832</v>
      </c>
      <c r="S819" s="540" t="s">
        <v>833</v>
      </c>
      <c r="T819" s="653" t="s">
        <v>2970</v>
      </c>
    </row>
    <row r="820" spans="2:20">
      <c r="B820" s="653" t="s">
        <v>1340</v>
      </c>
      <c r="C820" s="653" t="s">
        <v>861</v>
      </c>
      <c r="D820" s="654">
        <v>385</v>
      </c>
      <c r="E820" s="654">
        <v>390</v>
      </c>
      <c r="F820" s="654">
        <v>0</v>
      </c>
      <c r="G820" s="654">
        <v>0</v>
      </c>
      <c r="H820" s="653" t="s">
        <v>868</v>
      </c>
      <c r="I820" s="653" t="s">
        <v>869</v>
      </c>
      <c r="J820" s="653" t="s">
        <v>877</v>
      </c>
      <c r="K820" s="653" t="s">
        <v>851</v>
      </c>
      <c r="L820" s="540" t="s">
        <v>829</v>
      </c>
      <c r="M820" s="655">
        <v>44197</v>
      </c>
      <c r="N820" s="540"/>
      <c r="O820" s="654">
        <v>1</v>
      </c>
      <c r="P820" s="653" t="s">
        <v>830</v>
      </c>
      <c r="Q820" s="653" t="s">
        <v>839</v>
      </c>
      <c r="R820" s="540"/>
      <c r="S820" s="540" t="s">
        <v>833</v>
      </c>
      <c r="T820" s="540"/>
    </row>
    <row r="821" spans="2:20">
      <c r="B821" s="653" t="s">
        <v>1341</v>
      </c>
      <c r="C821" s="653" t="s">
        <v>563</v>
      </c>
      <c r="D821" s="654">
        <v>219</v>
      </c>
      <c r="E821" s="654">
        <v>229</v>
      </c>
      <c r="F821" s="654">
        <v>40</v>
      </c>
      <c r="G821" s="654">
        <v>0</v>
      </c>
      <c r="H821" s="653" t="s">
        <v>826</v>
      </c>
      <c r="I821" s="653" t="s">
        <v>827</v>
      </c>
      <c r="J821" s="653" t="s">
        <v>2414</v>
      </c>
      <c r="K821" s="653" t="s">
        <v>846</v>
      </c>
      <c r="L821" s="540" t="s">
        <v>829</v>
      </c>
      <c r="M821" s="655">
        <v>44214</v>
      </c>
      <c r="N821" s="540"/>
      <c r="O821" s="654">
        <v>1</v>
      </c>
      <c r="P821" s="653" t="s">
        <v>830</v>
      </c>
      <c r="Q821" s="653" t="s">
        <v>831</v>
      </c>
      <c r="R821" s="653" t="s">
        <v>847</v>
      </c>
      <c r="S821" s="540" t="s">
        <v>833</v>
      </c>
      <c r="T821" s="653" t="s">
        <v>1961</v>
      </c>
    </row>
    <row r="822" spans="2:20">
      <c r="B822" s="653" t="s">
        <v>1342</v>
      </c>
      <c r="C822" s="653" t="s">
        <v>1342</v>
      </c>
      <c r="D822" s="654">
        <v>135</v>
      </c>
      <c r="E822" s="654">
        <v>140</v>
      </c>
      <c r="F822" s="654">
        <v>0</v>
      </c>
      <c r="G822" s="654">
        <v>0</v>
      </c>
      <c r="H822" s="653" t="s">
        <v>827</v>
      </c>
      <c r="I822" s="653" t="s">
        <v>876</v>
      </c>
      <c r="J822" s="653" t="s">
        <v>1124</v>
      </c>
      <c r="K822" s="653" t="s">
        <v>1343</v>
      </c>
      <c r="L822" s="540" t="s">
        <v>829</v>
      </c>
      <c r="M822" s="655">
        <v>44197</v>
      </c>
      <c r="N822" s="540"/>
      <c r="O822" s="654">
        <v>1</v>
      </c>
      <c r="P822" s="653" t="s">
        <v>830</v>
      </c>
      <c r="Q822" s="653" t="s">
        <v>839</v>
      </c>
      <c r="R822" s="540"/>
      <c r="S822" s="540" t="s">
        <v>833</v>
      </c>
      <c r="T822" s="653" t="s">
        <v>3682</v>
      </c>
    </row>
    <row r="823" spans="2:20">
      <c r="B823" s="653" t="s">
        <v>1344</v>
      </c>
      <c r="C823" s="653" t="s">
        <v>178</v>
      </c>
      <c r="D823" s="654">
        <v>140</v>
      </c>
      <c r="E823" s="654">
        <v>145</v>
      </c>
      <c r="F823" s="654">
        <v>0</v>
      </c>
      <c r="G823" s="654">
        <v>0</v>
      </c>
      <c r="H823" s="653" t="s">
        <v>841</v>
      </c>
      <c r="I823" s="653" t="s">
        <v>1339</v>
      </c>
      <c r="J823" s="653" t="s">
        <v>2995</v>
      </c>
      <c r="K823" s="653" t="s">
        <v>1050</v>
      </c>
      <c r="L823" s="540" t="s">
        <v>829</v>
      </c>
      <c r="M823" s="655">
        <v>44186</v>
      </c>
      <c r="N823" s="540"/>
      <c r="O823" s="654">
        <v>1</v>
      </c>
      <c r="P823" s="653" t="s">
        <v>830</v>
      </c>
      <c r="Q823" s="653" t="s">
        <v>839</v>
      </c>
      <c r="R823" s="540"/>
      <c r="S823" s="540" t="s">
        <v>833</v>
      </c>
      <c r="T823" s="653" t="s">
        <v>2050</v>
      </c>
    </row>
    <row r="824" spans="2:20">
      <c r="B824" s="653" t="s">
        <v>1345</v>
      </c>
      <c r="C824" s="653" t="s">
        <v>861</v>
      </c>
      <c r="D824" s="654">
        <v>352</v>
      </c>
      <c r="E824" s="654">
        <v>357</v>
      </c>
      <c r="F824" s="654">
        <v>0</v>
      </c>
      <c r="G824" s="654">
        <v>0</v>
      </c>
      <c r="H824" s="653" t="s">
        <v>868</v>
      </c>
      <c r="I824" s="653" t="s">
        <v>869</v>
      </c>
      <c r="J824" s="653" t="s">
        <v>877</v>
      </c>
      <c r="K824" s="653" t="s">
        <v>851</v>
      </c>
      <c r="L824" s="540" t="s">
        <v>829</v>
      </c>
      <c r="M824" s="655">
        <v>44197</v>
      </c>
      <c r="N824" s="540"/>
      <c r="O824" s="654">
        <v>1</v>
      </c>
      <c r="P824" s="653" t="s">
        <v>830</v>
      </c>
      <c r="Q824" s="653" t="s">
        <v>839</v>
      </c>
      <c r="R824" s="540"/>
      <c r="S824" s="540" t="s">
        <v>833</v>
      </c>
      <c r="T824" s="540"/>
    </row>
    <row r="825" spans="2:20">
      <c r="B825" s="653" t="s">
        <v>301</v>
      </c>
      <c r="C825" s="653" t="s">
        <v>302</v>
      </c>
      <c r="D825" s="654">
        <v>140</v>
      </c>
      <c r="E825" s="654">
        <v>180</v>
      </c>
      <c r="F825" s="654">
        <v>0</v>
      </c>
      <c r="G825" s="654">
        <v>0</v>
      </c>
      <c r="H825" s="653" t="s">
        <v>869</v>
      </c>
      <c r="I825" s="653" t="s">
        <v>876</v>
      </c>
      <c r="J825" s="653" t="s">
        <v>882</v>
      </c>
      <c r="K825" s="653" t="s">
        <v>986</v>
      </c>
      <c r="L825" s="540" t="s">
        <v>855</v>
      </c>
      <c r="M825" s="655">
        <v>44213</v>
      </c>
      <c r="N825" s="540"/>
      <c r="O825" s="654">
        <v>1</v>
      </c>
      <c r="P825" s="653" t="s">
        <v>830</v>
      </c>
      <c r="Q825" s="653" t="s">
        <v>831</v>
      </c>
      <c r="R825" s="653" t="s">
        <v>832</v>
      </c>
      <c r="S825" s="540" t="s">
        <v>833</v>
      </c>
      <c r="T825" s="653" t="s">
        <v>1973</v>
      </c>
    </row>
    <row r="826" spans="2:20">
      <c r="B826" s="653" t="s">
        <v>301</v>
      </c>
      <c r="C826" s="653" t="s">
        <v>302</v>
      </c>
      <c r="D826" s="654">
        <v>135</v>
      </c>
      <c r="E826" s="654">
        <v>175</v>
      </c>
      <c r="F826" s="654">
        <v>0</v>
      </c>
      <c r="G826" s="654">
        <v>0</v>
      </c>
      <c r="H826" s="653" t="s">
        <v>869</v>
      </c>
      <c r="I826" s="653" t="s">
        <v>876</v>
      </c>
      <c r="J826" s="653" t="s">
        <v>882</v>
      </c>
      <c r="K826" s="653" t="s">
        <v>986</v>
      </c>
      <c r="L826" s="540" t="s">
        <v>856</v>
      </c>
      <c r="M826" s="655">
        <v>44213</v>
      </c>
      <c r="N826" s="540"/>
      <c r="O826" s="654">
        <v>1</v>
      </c>
      <c r="P826" s="653" t="s">
        <v>830</v>
      </c>
      <c r="Q826" s="653" t="s">
        <v>831</v>
      </c>
      <c r="R826" s="653" t="s">
        <v>832</v>
      </c>
      <c r="S826" s="540" t="s">
        <v>833</v>
      </c>
      <c r="T826" s="653" t="s">
        <v>1973</v>
      </c>
    </row>
    <row r="827" spans="2:20">
      <c r="B827" s="653" t="s">
        <v>1346</v>
      </c>
      <c r="C827" s="653" t="s">
        <v>577</v>
      </c>
      <c r="D827" s="654">
        <v>35</v>
      </c>
      <c r="E827" s="654">
        <v>40</v>
      </c>
      <c r="F827" s="654">
        <v>0</v>
      </c>
      <c r="G827" s="654">
        <v>0</v>
      </c>
      <c r="H827" s="653" t="s">
        <v>869</v>
      </c>
      <c r="I827" s="653" t="s">
        <v>876</v>
      </c>
      <c r="J827" s="653" t="s">
        <v>1040</v>
      </c>
      <c r="K827" s="653" t="s">
        <v>888</v>
      </c>
      <c r="L827" s="540" t="s">
        <v>829</v>
      </c>
      <c r="M827" s="655">
        <v>44204</v>
      </c>
      <c r="N827" s="540"/>
      <c r="O827" s="654">
        <v>1</v>
      </c>
      <c r="P827" s="653" t="s">
        <v>923</v>
      </c>
      <c r="Q827" s="653" t="s">
        <v>831</v>
      </c>
      <c r="R827" s="653" t="s">
        <v>832</v>
      </c>
      <c r="S827" s="540" t="s">
        <v>833</v>
      </c>
      <c r="T827" s="653" t="s">
        <v>1959</v>
      </c>
    </row>
    <row r="828" spans="2:20">
      <c r="B828" s="653" t="s">
        <v>1346</v>
      </c>
      <c r="C828" s="653" t="s">
        <v>577</v>
      </c>
      <c r="D828" s="654">
        <v>25</v>
      </c>
      <c r="E828" s="654">
        <v>30</v>
      </c>
      <c r="F828" s="654">
        <v>0</v>
      </c>
      <c r="G828" s="654">
        <v>0</v>
      </c>
      <c r="H828" s="653" t="s">
        <v>869</v>
      </c>
      <c r="I828" s="653" t="s">
        <v>876</v>
      </c>
      <c r="J828" s="653" t="s">
        <v>1040</v>
      </c>
      <c r="K828" s="653" t="s">
        <v>888</v>
      </c>
      <c r="L828" s="540" t="s">
        <v>829</v>
      </c>
      <c r="M828" s="655">
        <v>44204</v>
      </c>
      <c r="N828" s="540"/>
      <c r="O828" s="654">
        <v>1</v>
      </c>
      <c r="P828" s="653" t="s">
        <v>949</v>
      </c>
      <c r="Q828" s="653" t="s">
        <v>831</v>
      </c>
      <c r="R828" s="653" t="s">
        <v>832</v>
      </c>
      <c r="S828" s="540" t="s">
        <v>833</v>
      </c>
      <c r="T828" s="653" t="s">
        <v>1959</v>
      </c>
    </row>
    <row r="829" spans="2:20">
      <c r="B829" s="653" t="s">
        <v>1346</v>
      </c>
      <c r="C829" s="653" t="s">
        <v>1196</v>
      </c>
      <c r="D829" s="654">
        <v>25</v>
      </c>
      <c r="E829" s="654">
        <v>30</v>
      </c>
      <c r="F829" s="654">
        <v>0</v>
      </c>
      <c r="G829" s="654">
        <v>0</v>
      </c>
      <c r="H829" s="653" t="s">
        <v>869</v>
      </c>
      <c r="I829" s="653" t="s">
        <v>876</v>
      </c>
      <c r="J829" s="653" t="s">
        <v>1040</v>
      </c>
      <c r="K829" s="653" t="s">
        <v>888</v>
      </c>
      <c r="L829" s="540" t="s">
        <v>829</v>
      </c>
      <c r="M829" s="655">
        <v>44204</v>
      </c>
      <c r="N829" s="540"/>
      <c r="O829" s="654">
        <v>1</v>
      </c>
      <c r="P829" s="653" t="s">
        <v>949</v>
      </c>
      <c r="Q829" s="653" t="s">
        <v>831</v>
      </c>
      <c r="R829" s="653" t="s">
        <v>832</v>
      </c>
      <c r="S829" s="540" t="s">
        <v>833</v>
      </c>
      <c r="T829" s="653" t="s">
        <v>1959</v>
      </c>
    </row>
    <row r="830" spans="2:20">
      <c r="B830" s="653" t="s">
        <v>1346</v>
      </c>
      <c r="C830" s="653" t="s">
        <v>1196</v>
      </c>
      <c r="D830" s="654">
        <v>35</v>
      </c>
      <c r="E830" s="654">
        <v>40</v>
      </c>
      <c r="F830" s="654">
        <v>0</v>
      </c>
      <c r="G830" s="654">
        <v>0</v>
      </c>
      <c r="H830" s="653" t="s">
        <v>869</v>
      </c>
      <c r="I830" s="653" t="s">
        <v>876</v>
      </c>
      <c r="J830" s="653" t="s">
        <v>1040</v>
      </c>
      <c r="K830" s="653" t="s">
        <v>888</v>
      </c>
      <c r="L830" s="540" t="s">
        <v>829</v>
      </c>
      <c r="M830" s="655">
        <v>44204</v>
      </c>
      <c r="N830" s="540"/>
      <c r="O830" s="654">
        <v>1</v>
      </c>
      <c r="P830" s="653" t="s">
        <v>923</v>
      </c>
      <c r="Q830" s="653" t="s">
        <v>831</v>
      </c>
      <c r="R830" s="653" t="s">
        <v>832</v>
      </c>
      <c r="S830" s="540" t="s">
        <v>833</v>
      </c>
      <c r="T830" s="653" t="s">
        <v>1959</v>
      </c>
    </row>
    <row r="831" spans="2:20">
      <c r="B831" s="653" t="s">
        <v>1347</v>
      </c>
      <c r="C831" s="653" t="s">
        <v>564</v>
      </c>
      <c r="D831" s="654">
        <v>24</v>
      </c>
      <c r="E831" s="654">
        <v>29</v>
      </c>
      <c r="F831" s="654">
        <v>0</v>
      </c>
      <c r="G831" s="654">
        <v>0</v>
      </c>
      <c r="H831" s="653" t="s">
        <v>886</v>
      </c>
      <c r="I831" s="653" t="s">
        <v>887</v>
      </c>
      <c r="J831" s="653" t="s">
        <v>3017</v>
      </c>
      <c r="K831" s="653" t="s">
        <v>859</v>
      </c>
      <c r="L831" s="540" t="s">
        <v>829</v>
      </c>
      <c r="M831" s="655">
        <v>44197</v>
      </c>
      <c r="N831" s="540"/>
      <c r="O831" s="654">
        <v>1</v>
      </c>
      <c r="P831" s="653" t="s">
        <v>830</v>
      </c>
      <c r="Q831" s="653" t="s">
        <v>831</v>
      </c>
      <c r="R831" s="653" t="s">
        <v>832</v>
      </c>
      <c r="S831" s="540" t="s">
        <v>833</v>
      </c>
      <c r="T831" s="540"/>
    </row>
    <row r="832" spans="2:20">
      <c r="B832" s="653" t="s">
        <v>910</v>
      </c>
      <c r="C832" s="653" t="s">
        <v>910</v>
      </c>
      <c r="D832" s="654">
        <v>142</v>
      </c>
      <c r="E832" s="654">
        <v>147</v>
      </c>
      <c r="F832" s="654">
        <v>0</v>
      </c>
      <c r="G832" s="654">
        <v>0</v>
      </c>
      <c r="H832" s="653" t="s">
        <v>868</v>
      </c>
      <c r="I832" s="653" t="s">
        <v>869</v>
      </c>
      <c r="J832" s="653" t="s">
        <v>991</v>
      </c>
      <c r="K832" s="653" t="s">
        <v>978</v>
      </c>
      <c r="L832" s="540" t="s">
        <v>829</v>
      </c>
      <c r="M832" s="655">
        <v>44197</v>
      </c>
      <c r="N832" s="540"/>
      <c r="O832" s="654">
        <v>1</v>
      </c>
      <c r="P832" s="653" t="s">
        <v>830</v>
      </c>
      <c r="Q832" s="653" t="s">
        <v>831</v>
      </c>
      <c r="R832" s="653" t="s">
        <v>832</v>
      </c>
      <c r="S832" s="540" t="s">
        <v>833</v>
      </c>
      <c r="T832" s="653" t="s">
        <v>2051</v>
      </c>
    </row>
    <row r="833" spans="2:20">
      <c r="B833" s="653" t="s">
        <v>1348</v>
      </c>
      <c r="C833" s="653" t="s">
        <v>982</v>
      </c>
      <c r="D833" s="654">
        <v>34</v>
      </c>
      <c r="E833" s="654">
        <v>39</v>
      </c>
      <c r="F833" s="654">
        <v>0</v>
      </c>
      <c r="G833" s="654">
        <v>0</v>
      </c>
      <c r="H833" s="653" t="s">
        <v>913</v>
      </c>
      <c r="I833" s="653" t="s">
        <v>881</v>
      </c>
      <c r="J833" s="653" t="s">
        <v>1124</v>
      </c>
      <c r="K833" s="653" t="s">
        <v>937</v>
      </c>
      <c r="L833" s="540" t="s">
        <v>829</v>
      </c>
      <c r="M833" s="655">
        <v>44197</v>
      </c>
      <c r="N833" s="540"/>
      <c r="O833" s="654">
        <v>1</v>
      </c>
      <c r="P833" s="653" t="s">
        <v>830</v>
      </c>
      <c r="Q833" s="653" t="s">
        <v>831</v>
      </c>
      <c r="R833" s="653" t="s">
        <v>832</v>
      </c>
      <c r="S833" s="540" t="s">
        <v>833</v>
      </c>
      <c r="T833" s="540"/>
    </row>
    <row r="834" spans="2:20">
      <c r="B834" s="653" t="s">
        <v>1349</v>
      </c>
      <c r="C834" s="653" t="s">
        <v>1349</v>
      </c>
      <c r="D834" s="654">
        <v>5</v>
      </c>
      <c r="E834" s="654">
        <v>10</v>
      </c>
      <c r="F834" s="654">
        <v>0</v>
      </c>
      <c r="G834" s="654">
        <v>0</v>
      </c>
      <c r="H834" s="653" t="s">
        <v>827</v>
      </c>
      <c r="I834" s="653" t="s">
        <v>876</v>
      </c>
      <c r="J834" s="653" t="s">
        <v>3069</v>
      </c>
      <c r="K834" s="653" t="s">
        <v>927</v>
      </c>
      <c r="L834" s="540" t="s">
        <v>829</v>
      </c>
      <c r="M834" s="655">
        <v>44197</v>
      </c>
      <c r="N834" s="540"/>
      <c r="O834" s="654">
        <v>1</v>
      </c>
      <c r="P834" s="653" t="s">
        <v>830</v>
      </c>
      <c r="Q834" s="653" t="s">
        <v>831</v>
      </c>
      <c r="R834" s="653" t="s">
        <v>832</v>
      </c>
      <c r="S834" s="540" t="s">
        <v>833</v>
      </c>
      <c r="T834" s="653" t="s">
        <v>2640</v>
      </c>
    </row>
    <row r="835" spans="2:20">
      <c r="B835" s="653" t="s">
        <v>1350</v>
      </c>
      <c r="C835" s="653" t="s">
        <v>564</v>
      </c>
      <c r="D835" s="654">
        <v>-26</v>
      </c>
      <c r="E835" s="654">
        <v>-21</v>
      </c>
      <c r="F835" s="654">
        <v>0</v>
      </c>
      <c r="G835" s="654">
        <v>0</v>
      </c>
      <c r="H835" s="653" t="s">
        <v>886</v>
      </c>
      <c r="I835" s="653" t="s">
        <v>887</v>
      </c>
      <c r="J835" s="653" t="s">
        <v>3017</v>
      </c>
      <c r="K835" s="653" t="s">
        <v>888</v>
      </c>
      <c r="L835" s="540" t="s">
        <v>829</v>
      </c>
      <c r="M835" s="655">
        <v>44197</v>
      </c>
      <c r="N835" s="540"/>
      <c r="O835" s="654">
        <v>1</v>
      </c>
      <c r="P835" s="653" t="s">
        <v>830</v>
      </c>
      <c r="Q835" s="653" t="s">
        <v>831</v>
      </c>
      <c r="R835" s="653" t="s">
        <v>832</v>
      </c>
      <c r="S835" s="540" t="s">
        <v>833</v>
      </c>
      <c r="T835" s="540"/>
    </row>
    <row r="836" spans="2:20">
      <c r="B836" s="653" t="s">
        <v>1493</v>
      </c>
      <c r="C836" s="653" t="s">
        <v>875</v>
      </c>
      <c r="D836" s="654">
        <v>128</v>
      </c>
      <c r="E836" s="654">
        <v>133</v>
      </c>
      <c r="F836" s="654">
        <v>0</v>
      </c>
      <c r="G836" s="654">
        <v>0</v>
      </c>
      <c r="H836" s="653" t="s">
        <v>827</v>
      </c>
      <c r="I836" s="653" t="s">
        <v>876</v>
      </c>
      <c r="J836" s="653" t="s">
        <v>3069</v>
      </c>
      <c r="K836" s="653" t="s">
        <v>1494</v>
      </c>
      <c r="L836" s="540" t="s">
        <v>829</v>
      </c>
      <c r="M836" s="655">
        <v>44197</v>
      </c>
      <c r="N836" s="540"/>
      <c r="O836" s="654">
        <v>1</v>
      </c>
      <c r="P836" s="653" t="s">
        <v>830</v>
      </c>
      <c r="Q836" s="653" t="s">
        <v>831</v>
      </c>
      <c r="R836" s="653" t="s">
        <v>832</v>
      </c>
      <c r="S836" s="540" t="s">
        <v>833</v>
      </c>
      <c r="T836" s="653" t="s">
        <v>1981</v>
      </c>
    </row>
    <row r="837" spans="2:20">
      <c r="B837" s="653" t="s">
        <v>1493</v>
      </c>
      <c r="C837" s="653" t="s">
        <v>934</v>
      </c>
      <c r="D837" s="654">
        <v>123</v>
      </c>
      <c r="E837" s="654">
        <v>128</v>
      </c>
      <c r="F837" s="654">
        <v>0</v>
      </c>
      <c r="G837" s="654">
        <v>0</v>
      </c>
      <c r="H837" s="653" t="s">
        <v>826</v>
      </c>
      <c r="I837" s="653" t="s">
        <v>827</v>
      </c>
      <c r="J837" s="653" t="s">
        <v>1124</v>
      </c>
      <c r="K837" s="653" t="s">
        <v>898</v>
      </c>
      <c r="L837" s="540" t="s">
        <v>829</v>
      </c>
      <c r="M837" s="655">
        <v>44197</v>
      </c>
      <c r="N837" s="540"/>
      <c r="O837" s="654">
        <v>1</v>
      </c>
      <c r="P837" s="653" t="s">
        <v>830</v>
      </c>
      <c r="Q837" s="653" t="s">
        <v>831</v>
      </c>
      <c r="R837" s="653" t="s">
        <v>832</v>
      </c>
      <c r="S837" s="540" t="s">
        <v>833</v>
      </c>
      <c r="T837" s="653" t="s">
        <v>1981</v>
      </c>
    </row>
    <row r="838" spans="2:20">
      <c r="B838" s="653" t="s">
        <v>1351</v>
      </c>
      <c r="C838" s="653" t="s">
        <v>850</v>
      </c>
      <c r="D838" s="654">
        <v>225</v>
      </c>
      <c r="E838" s="654">
        <v>235</v>
      </c>
      <c r="F838" s="654">
        <v>20</v>
      </c>
      <c r="G838" s="654">
        <v>22</v>
      </c>
      <c r="H838" s="653" t="s">
        <v>893</v>
      </c>
      <c r="I838" s="653" t="s">
        <v>838</v>
      </c>
      <c r="J838" s="653" t="s">
        <v>2463</v>
      </c>
      <c r="K838" s="653" t="s">
        <v>859</v>
      </c>
      <c r="L838" s="540" t="s">
        <v>829</v>
      </c>
      <c r="M838" s="655">
        <v>44214</v>
      </c>
      <c r="N838" s="540"/>
      <c r="O838" s="654">
        <v>2</v>
      </c>
      <c r="P838" s="653" t="s">
        <v>830</v>
      </c>
      <c r="Q838" s="653" t="s">
        <v>831</v>
      </c>
      <c r="R838" s="653" t="s">
        <v>847</v>
      </c>
      <c r="S838" s="540" t="s">
        <v>833</v>
      </c>
      <c r="T838" s="653" t="s">
        <v>1965</v>
      </c>
    </row>
    <row r="839" spans="2:20">
      <c r="B839" s="653" t="s">
        <v>1352</v>
      </c>
      <c r="C839" s="653" t="s">
        <v>563</v>
      </c>
      <c r="D839" s="654">
        <v>279</v>
      </c>
      <c r="E839" s="654">
        <v>289</v>
      </c>
      <c r="F839" s="654">
        <v>0</v>
      </c>
      <c r="G839" s="654">
        <v>0</v>
      </c>
      <c r="H839" s="653" t="s">
        <v>826</v>
      </c>
      <c r="I839" s="653" t="s">
        <v>827</v>
      </c>
      <c r="J839" s="653" t="s">
        <v>2414</v>
      </c>
      <c r="K839" s="653" t="s">
        <v>846</v>
      </c>
      <c r="L839" s="540" t="s">
        <v>829</v>
      </c>
      <c r="M839" s="655">
        <v>44214</v>
      </c>
      <c r="N839" s="540"/>
      <c r="O839" s="654">
        <v>1</v>
      </c>
      <c r="P839" s="653" t="s">
        <v>830</v>
      </c>
      <c r="Q839" s="653" t="s">
        <v>839</v>
      </c>
      <c r="R839" s="540"/>
      <c r="S839" s="540" t="s">
        <v>833</v>
      </c>
      <c r="T839" s="653" t="s">
        <v>1993</v>
      </c>
    </row>
    <row r="840" spans="2:20">
      <c r="B840" s="653" t="s">
        <v>1353</v>
      </c>
      <c r="C840" s="653" t="s">
        <v>562</v>
      </c>
      <c r="D840" s="654">
        <v>252</v>
      </c>
      <c r="E840" s="654">
        <v>262</v>
      </c>
      <c r="F840" s="654">
        <v>40</v>
      </c>
      <c r="G840" s="654">
        <v>0</v>
      </c>
      <c r="H840" s="653" t="s">
        <v>876</v>
      </c>
      <c r="I840" s="653" t="s">
        <v>868</v>
      </c>
      <c r="J840" s="653" t="s">
        <v>3251</v>
      </c>
      <c r="K840" s="653" t="s">
        <v>842</v>
      </c>
      <c r="L840" s="540" t="s">
        <v>829</v>
      </c>
      <c r="M840" s="655">
        <v>44214</v>
      </c>
      <c r="N840" s="540"/>
      <c r="O840" s="654">
        <v>1</v>
      </c>
      <c r="P840" s="653" t="s">
        <v>830</v>
      </c>
      <c r="Q840" s="653" t="s">
        <v>831</v>
      </c>
      <c r="R840" s="653" t="s">
        <v>847</v>
      </c>
      <c r="S840" s="540" t="s">
        <v>833</v>
      </c>
      <c r="T840" s="653" t="s">
        <v>1961</v>
      </c>
    </row>
    <row r="841" spans="2:20">
      <c r="B841" s="653" t="s">
        <v>1353</v>
      </c>
      <c r="C841" s="653" t="s">
        <v>563</v>
      </c>
      <c r="D841" s="654">
        <v>189</v>
      </c>
      <c r="E841" s="654">
        <v>199</v>
      </c>
      <c r="F841" s="654">
        <v>40</v>
      </c>
      <c r="G841" s="654">
        <v>0</v>
      </c>
      <c r="H841" s="653" t="s">
        <v>826</v>
      </c>
      <c r="I841" s="653" t="s">
        <v>827</v>
      </c>
      <c r="J841" s="653" t="s">
        <v>2414</v>
      </c>
      <c r="K841" s="653" t="s">
        <v>846</v>
      </c>
      <c r="L841" s="540" t="s">
        <v>829</v>
      </c>
      <c r="M841" s="655">
        <v>44214</v>
      </c>
      <c r="N841" s="540"/>
      <c r="O841" s="654">
        <v>1</v>
      </c>
      <c r="P841" s="653" t="s">
        <v>830</v>
      </c>
      <c r="Q841" s="653" t="s">
        <v>831</v>
      </c>
      <c r="R841" s="653" t="s">
        <v>847</v>
      </c>
      <c r="S841" s="540" t="s">
        <v>833</v>
      </c>
      <c r="T841" s="653" t="s">
        <v>1961</v>
      </c>
    </row>
    <row r="842" spans="2:20">
      <c r="B842" s="653" t="s">
        <v>1354</v>
      </c>
      <c r="C842" s="653" t="s">
        <v>849</v>
      </c>
      <c r="D842" s="654">
        <v>275</v>
      </c>
      <c r="E842" s="654">
        <v>285</v>
      </c>
      <c r="F842" s="654">
        <v>40</v>
      </c>
      <c r="G842" s="654">
        <v>0</v>
      </c>
      <c r="H842" s="653" t="s">
        <v>844</v>
      </c>
      <c r="I842" s="653" t="s">
        <v>845</v>
      </c>
      <c r="J842" s="653" t="s">
        <v>2360</v>
      </c>
      <c r="K842" s="653" t="s">
        <v>2361</v>
      </c>
      <c r="L842" s="540" t="s">
        <v>829</v>
      </c>
      <c r="M842" s="655">
        <v>44214</v>
      </c>
      <c r="N842" s="540"/>
      <c r="O842" s="654">
        <v>1</v>
      </c>
      <c r="P842" s="653" t="s">
        <v>830</v>
      </c>
      <c r="Q842" s="653" t="s">
        <v>831</v>
      </c>
      <c r="R842" s="653" t="s">
        <v>847</v>
      </c>
      <c r="S842" s="540" t="s">
        <v>833</v>
      </c>
      <c r="T842" s="653" t="s">
        <v>1961</v>
      </c>
    </row>
    <row r="843" spans="2:20">
      <c r="B843" s="653" t="s">
        <v>1354</v>
      </c>
      <c r="C843" s="653" t="s">
        <v>562</v>
      </c>
      <c r="D843" s="654">
        <v>276</v>
      </c>
      <c r="E843" s="654">
        <v>286</v>
      </c>
      <c r="F843" s="654">
        <v>40</v>
      </c>
      <c r="G843" s="654">
        <v>0</v>
      </c>
      <c r="H843" s="653" t="s">
        <v>876</v>
      </c>
      <c r="I843" s="653" t="s">
        <v>868</v>
      </c>
      <c r="J843" s="653" t="s">
        <v>3251</v>
      </c>
      <c r="K843" s="653" t="s">
        <v>1050</v>
      </c>
      <c r="L843" s="540" t="s">
        <v>829</v>
      </c>
      <c r="M843" s="655">
        <v>44214</v>
      </c>
      <c r="N843" s="540"/>
      <c r="O843" s="654">
        <v>1</v>
      </c>
      <c r="P843" s="653" t="s">
        <v>830</v>
      </c>
      <c r="Q843" s="653" t="s">
        <v>831</v>
      </c>
      <c r="R843" s="653" t="s">
        <v>847</v>
      </c>
      <c r="S843" s="540" t="s">
        <v>833</v>
      </c>
      <c r="T843" s="653" t="s">
        <v>1961</v>
      </c>
    </row>
    <row r="844" spans="2:20">
      <c r="B844" s="653" t="s">
        <v>1354</v>
      </c>
      <c r="C844" s="653" t="s">
        <v>563</v>
      </c>
      <c r="D844" s="654">
        <v>288</v>
      </c>
      <c r="E844" s="654">
        <v>298</v>
      </c>
      <c r="F844" s="654">
        <v>40</v>
      </c>
      <c r="G844" s="654">
        <v>0</v>
      </c>
      <c r="H844" s="653" t="s">
        <v>826</v>
      </c>
      <c r="I844" s="653" t="s">
        <v>827</v>
      </c>
      <c r="J844" s="653" t="s">
        <v>2414</v>
      </c>
      <c r="K844" s="653" t="s">
        <v>846</v>
      </c>
      <c r="L844" s="540" t="s">
        <v>829</v>
      </c>
      <c r="M844" s="655">
        <v>44214</v>
      </c>
      <c r="N844" s="540"/>
      <c r="O844" s="654">
        <v>1</v>
      </c>
      <c r="P844" s="653" t="s">
        <v>830</v>
      </c>
      <c r="Q844" s="653" t="s">
        <v>831</v>
      </c>
      <c r="R844" s="653" t="s">
        <v>847</v>
      </c>
      <c r="S844" s="540" t="s">
        <v>833</v>
      </c>
      <c r="T844" s="653" t="s">
        <v>1961</v>
      </c>
    </row>
    <row r="845" spans="2:20">
      <c r="B845" s="653" t="s">
        <v>1355</v>
      </c>
      <c r="C845" s="653" t="s">
        <v>562</v>
      </c>
      <c r="D845" s="654">
        <v>252</v>
      </c>
      <c r="E845" s="654">
        <v>262</v>
      </c>
      <c r="F845" s="654">
        <v>40</v>
      </c>
      <c r="G845" s="654">
        <v>0</v>
      </c>
      <c r="H845" s="653" t="s">
        <v>876</v>
      </c>
      <c r="I845" s="653" t="s">
        <v>868</v>
      </c>
      <c r="J845" s="653" t="s">
        <v>3251</v>
      </c>
      <c r="K845" s="653" t="s">
        <v>848</v>
      </c>
      <c r="L845" s="540" t="s">
        <v>829</v>
      </c>
      <c r="M845" s="655">
        <v>44214</v>
      </c>
      <c r="N845" s="540"/>
      <c r="O845" s="654">
        <v>1</v>
      </c>
      <c r="P845" s="653" t="s">
        <v>830</v>
      </c>
      <c r="Q845" s="653" t="s">
        <v>831</v>
      </c>
      <c r="R845" s="653" t="s">
        <v>847</v>
      </c>
      <c r="S845" s="540" t="s">
        <v>833</v>
      </c>
      <c r="T845" s="653" t="s">
        <v>1961</v>
      </c>
    </row>
    <row r="846" spans="2:20">
      <c r="B846" s="653" t="s">
        <v>1355</v>
      </c>
      <c r="C846" s="653" t="s">
        <v>563</v>
      </c>
      <c r="D846" s="654">
        <v>204</v>
      </c>
      <c r="E846" s="654">
        <v>214</v>
      </c>
      <c r="F846" s="654">
        <v>40</v>
      </c>
      <c r="G846" s="654">
        <v>0</v>
      </c>
      <c r="H846" s="653" t="s">
        <v>826</v>
      </c>
      <c r="I846" s="653" t="s">
        <v>827</v>
      </c>
      <c r="J846" s="653" t="s">
        <v>2414</v>
      </c>
      <c r="K846" s="653" t="s">
        <v>846</v>
      </c>
      <c r="L846" s="540" t="s">
        <v>829</v>
      </c>
      <c r="M846" s="655">
        <v>44214</v>
      </c>
      <c r="N846" s="540"/>
      <c r="O846" s="654">
        <v>1</v>
      </c>
      <c r="P846" s="653" t="s">
        <v>830</v>
      </c>
      <c r="Q846" s="653" t="s">
        <v>831</v>
      </c>
      <c r="R846" s="653" t="s">
        <v>847</v>
      </c>
      <c r="S846" s="540" t="s">
        <v>833</v>
      </c>
      <c r="T846" s="653" t="s">
        <v>1961</v>
      </c>
    </row>
    <row r="847" spans="2:20">
      <c r="B847" s="653" t="s">
        <v>1356</v>
      </c>
      <c r="C847" s="653" t="s">
        <v>849</v>
      </c>
      <c r="D847" s="654">
        <v>260</v>
      </c>
      <c r="E847" s="654">
        <v>270</v>
      </c>
      <c r="F847" s="654">
        <v>40</v>
      </c>
      <c r="G847" s="654">
        <v>0</v>
      </c>
      <c r="H847" s="653" t="s">
        <v>844</v>
      </c>
      <c r="I847" s="653" t="s">
        <v>845</v>
      </c>
      <c r="J847" s="653" t="s">
        <v>2360</v>
      </c>
      <c r="K847" s="653" t="s">
        <v>2361</v>
      </c>
      <c r="L847" s="540" t="s">
        <v>829</v>
      </c>
      <c r="M847" s="655">
        <v>44214</v>
      </c>
      <c r="N847" s="540"/>
      <c r="O847" s="654">
        <v>1</v>
      </c>
      <c r="P847" s="653" t="s">
        <v>830</v>
      </c>
      <c r="Q847" s="653" t="s">
        <v>831</v>
      </c>
      <c r="R847" s="653" t="s">
        <v>847</v>
      </c>
      <c r="S847" s="540" t="s">
        <v>833</v>
      </c>
      <c r="T847" s="653" t="s">
        <v>1961</v>
      </c>
    </row>
    <row r="848" spans="2:20">
      <c r="B848" s="653" t="s">
        <v>1356</v>
      </c>
      <c r="C848" s="653" t="s">
        <v>562</v>
      </c>
      <c r="D848" s="654">
        <v>266</v>
      </c>
      <c r="E848" s="654">
        <v>276</v>
      </c>
      <c r="F848" s="654">
        <v>40</v>
      </c>
      <c r="G848" s="654">
        <v>0</v>
      </c>
      <c r="H848" s="653" t="s">
        <v>876</v>
      </c>
      <c r="I848" s="653" t="s">
        <v>868</v>
      </c>
      <c r="J848" s="653" t="s">
        <v>3251</v>
      </c>
      <c r="K848" s="653" t="s">
        <v>848</v>
      </c>
      <c r="L848" s="540" t="s">
        <v>829</v>
      </c>
      <c r="M848" s="655">
        <v>44214</v>
      </c>
      <c r="N848" s="540"/>
      <c r="O848" s="654">
        <v>1</v>
      </c>
      <c r="P848" s="653" t="s">
        <v>830</v>
      </c>
      <c r="Q848" s="653" t="s">
        <v>831</v>
      </c>
      <c r="R848" s="653" t="s">
        <v>847</v>
      </c>
      <c r="S848" s="540" t="s">
        <v>833</v>
      </c>
      <c r="T848" s="653" t="s">
        <v>1961</v>
      </c>
    </row>
    <row r="849" spans="2:20">
      <c r="B849" s="653" t="s">
        <v>1356</v>
      </c>
      <c r="C849" s="653" t="s">
        <v>563</v>
      </c>
      <c r="D849" s="654">
        <v>241</v>
      </c>
      <c r="E849" s="654">
        <v>251</v>
      </c>
      <c r="F849" s="654">
        <v>40</v>
      </c>
      <c r="G849" s="654">
        <v>0</v>
      </c>
      <c r="H849" s="653" t="s">
        <v>826</v>
      </c>
      <c r="I849" s="653" t="s">
        <v>827</v>
      </c>
      <c r="J849" s="653" t="s">
        <v>2414</v>
      </c>
      <c r="K849" s="653" t="s">
        <v>846</v>
      </c>
      <c r="L849" s="540" t="s">
        <v>829</v>
      </c>
      <c r="M849" s="655">
        <v>44214</v>
      </c>
      <c r="N849" s="540"/>
      <c r="O849" s="654">
        <v>1</v>
      </c>
      <c r="P849" s="653" t="s">
        <v>830</v>
      </c>
      <c r="Q849" s="653" t="s">
        <v>831</v>
      </c>
      <c r="R849" s="653" t="s">
        <v>847</v>
      </c>
      <c r="S849" s="540" t="s">
        <v>833</v>
      </c>
      <c r="T849" s="653" t="s">
        <v>1961</v>
      </c>
    </row>
    <row r="850" spans="2:20">
      <c r="B850" s="653" t="s">
        <v>1357</v>
      </c>
      <c r="C850" s="653" t="s">
        <v>892</v>
      </c>
      <c r="D850" s="654">
        <v>401</v>
      </c>
      <c r="E850" s="654">
        <v>406</v>
      </c>
      <c r="F850" s="654">
        <v>30</v>
      </c>
      <c r="G850" s="654">
        <v>0</v>
      </c>
      <c r="H850" s="653" t="s">
        <v>862</v>
      </c>
      <c r="I850" s="653" t="s">
        <v>1231</v>
      </c>
      <c r="J850" s="653" t="s">
        <v>2876</v>
      </c>
      <c r="K850" s="653" t="s">
        <v>846</v>
      </c>
      <c r="L850" s="540" t="s">
        <v>829</v>
      </c>
      <c r="M850" s="655">
        <v>44214</v>
      </c>
      <c r="N850" s="540"/>
      <c r="O850" s="654">
        <v>2</v>
      </c>
      <c r="P850" s="653" t="s">
        <v>830</v>
      </c>
      <c r="Q850" s="653" t="s">
        <v>831</v>
      </c>
      <c r="R850" s="653" t="s">
        <v>847</v>
      </c>
      <c r="S850" s="540" t="s">
        <v>833</v>
      </c>
      <c r="T850" s="653" t="s">
        <v>1974</v>
      </c>
    </row>
    <row r="851" spans="2:20">
      <c r="B851" s="653" t="s">
        <v>1358</v>
      </c>
      <c r="C851" s="653" t="s">
        <v>861</v>
      </c>
      <c r="D851" s="654">
        <v>325</v>
      </c>
      <c r="E851" s="654">
        <v>975</v>
      </c>
      <c r="F851" s="654">
        <v>0</v>
      </c>
      <c r="G851" s="654">
        <v>0</v>
      </c>
      <c r="H851" s="653" t="s">
        <v>868</v>
      </c>
      <c r="I851" s="653" t="s">
        <v>869</v>
      </c>
      <c r="J851" s="653" t="s">
        <v>877</v>
      </c>
      <c r="K851" s="653" t="s">
        <v>851</v>
      </c>
      <c r="L851" s="540" t="s">
        <v>829</v>
      </c>
      <c r="M851" s="655">
        <v>44197</v>
      </c>
      <c r="N851" s="540"/>
      <c r="O851" s="654">
        <v>1</v>
      </c>
      <c r="P851" s="653" t="s">
        <v>830</v>
      </c>
      <c r="Q851" s="653" t="s">
        <v>839</v>
      </c>
      <c r="R851" s="540"/>
      <c r="S851" s="540" t="s">
        <v>833</v>
      </c>
      <c r="T851" s="540"/>
    </row>
    <row r="852" spans="2:20">
      <c r="B852" s="653" t="s">
        <v>1359</v>
      </c>
      <c r="C852" s="653" t="s">
        <v>850</v>
      </c>
      <c r="D852" s="654">
        <v>207</v>
      </c>
      <c r="E852" s="654">
        <v>212</v>
      </c>
      <c r="F852" s="654">
        <v>20</v>
      </c>
      <c r="G852" s="654">
        <v>22</v>
      </c>
      <c r="H852" s="653" t="s">
        <v>893</v>
      </c>
      <c r="I852" s="653" t="s">
        <v>838</v>
      </c>
      <c r="J852" s="653" t="s">
        <v>2463</v>
      </c>
      <c r="K852" s="653" t="s">
        <v>859</v>
      </c>
      <c r="L852" s="540" t="s">
        <v>829</v>
      </c>
      <c r="M852" s="655">
        <v>44214</v>
      </c>
      <c r="N852" s="540"/>
      <c r="O852" s="654">
        <v>2</v>
      </c>
      <c r="P852" s="653" t="s">
        <v>830</v>
      </c>
      <c r="Q852" s="653" t="s">
        <v>831</v>
      </c>
      <c r="R852" s="653" t="s">
        <v>847</v>
      </c>
      <c r="S852" s="540" t="s">
        <v>833</v>
      </c>
      <c r="T852" s="653" t="s">
        <v>1965</v>
      </c>
    </row>
    <row r="853" spans="2:20">
      <c r="B853" s="653" t="s">
        <v>1360</v>
      </c>
      <c r="C853" s="653" t="s">
        <v>1097</v>
      </c>
      <c r="D853" s="654">
        <v>322</v>
      </c>
      <c r="E853" s="654">
        <v>332</v>
      </c>
      <c r="F853" s="654">
        <v>40</v>
      </c>
      <c r="G853" s="654">
        <v>40</v>
      </c>
      <c r="H853" s="653" t="s">
        <v>876</v>
      </c>
      <c r="I853" s="653" t="s">
        <v>868</v>
      </c>
      <c r="J853" s="653" t="s">
        <v>2412</v>
      </c>
      <c r="K853" s="653" t="s">
        <v>939</v>
      </c>
      <c r="L853" s="540" t="s">
        <v>829</v>
      </c>
      <c r="M853" s="655">
        <v>44214</v>
      </c>
      <c r="N853" s="540"/>
      <c r="O853" s="654">
        <v>2</v>
      </c>
      <c r="P853" s="653" t="s">
        <v>830</v>
      </c>
      <c r="Q853" s="653" t="s">
        <v>831</v>
      </c>
      <c r="R853" s="653" t="s">
        <v>847</v>
      </c>
      <c r="S853" s="540" t="s">
        <v>833</v>
      </c>
      <c r="T853" s="653" t="s">
        <v>2162</v>
      </c>
    </row>
    <row r="854" spans="2:20">
      <c r="B854" s="653" t="s">
        <v>1361</v>
      </c>
      <c r="C854" s="653" t="s">
        <v>579</v>
      </c>
      <c r="D854" s="654">
        <v>240</v>
      </c>
      <c r="E854" s="654">
        <v>245</v>
      </c>
      <c r="F854" s="654">
        <v>0</v>
      </c>
      <c r="G854" s="654">
        <v>0</v>
      </c>
      <c r="H854" s="653" t="s">
        <v>827</v>
      </c>
      <c r="I854" s="653" t="s">
        <v>876</v>
      </c>
      <c r="J854" s="653" t="s">
        <v>877</v>
      </c>
      <c r="K854" s="653" t="s">
        <v>888</v>
      </c>
      <c r="L854" s="540" t="s">
        <v>829</v>
      </c>
      <c r="M854" s="655">
        <v>44197</v>
      </c>
      <c r="N854" s="540"/>
      <c r="O854" s="654">
        <v>1</v>
      </c>
      <c r="P854" s="653" t="s">
        <v>830</v>
      </c>
      <c r="Q854" s="653" t="s">
        <v>839</v>
      </c>
      <c r="R854" s="540"/>
      <c r="S854" s="540" t="s">
        <v>833</v>
      </c>
      <c r="T854" s="653" t="s">
        <v>2847</v>
      </c>
    </row>
    <row r="855" spans="2:20">
      <c r="B855" s="653" t="s">
        <v>1362</v>
      </c>
      <c r="C855" s="653" t="s">
        <v>861</v>
      </c>
      <c r="D855" s="654">
        <v>385</v>
      </c>
      <c r="E855" s="654">
        <v>390</v>
      </c>
      <c r="F855" s="654">
        <v>0</v>
      </c>
      <c r="G855" s="654">
        <v>0</v>
      </c>
      <c r="H855" s="653" t="s">
        <v>868</v>
      </c>
      <c r="I855" s="653" t="s">
        <v>869</v>
      </c>
      <c r="J855" s="653" t="s">
        <v>877</v>
      </c>
      <c r="K855" s="653" t="s">
        <v>851</v>
      </c>
      <c r="L855" s="540" t="s">
        <v>829</v>
      </c>
      <c r="M855" s="655">
        <v>44197</v>
      </c>
      <c r="N855" s="540"/>
      <c r="O855" s="654">
        <v>1</v>
      </c>
      <c r="P855" s="653" t="s">
        <v>830</v>
      </c>
      <c r="Q855" s="653" t="s">
        <v>839</v>
      </c>
      <c r="R855" s="540"/>
      <c r="S855" s="540" t="s">
        <v>833</v>
      </c>
      <c r="T855" s="540"/>
    </row>
    <row r="856" spans="2:20">
      <c r="B856" s="653" t="s">
        <v>2877</v>
      </c>
      <c r="C856" s="653" t="s">
        <v>575</v>
      </c>
      <c r="D856" s="654">
        <v>134</v>
      </c>
      <c r="E856" s="654">
        <v>139</v>
      </c>
      <c r="F856" s="654">
        <v>0</v>
      </c>
      <c r="G856" s="654">
        <v>0</v>
      </c>
      <c r="H856" s="653" t="s">
        <v>868</v>
      </c>
      <c r="I856" s="653" t="s">
        <v>869</v>
      </c>
      <c r="J856" s="653" t="s">
        <v>3773</v>
      </c>
      <c r="K856" s="653" t="s">
        <v>2824</v>
      </c>
      <c r="L856" s="540" t="s">
        <v>829</v>
      </c>
      <c r="M856" s="655">
        <v>44204</v>
      </c>
      <c r="N856" s="540"/>
      <c r="O856" s="654">
        <v>1</v>
      </c>
      <c r="P856" s="653" t="s">
        <v>830</v>
      </c>
      <c r="Q856" s="653" t="s">
        <v>831</v>
      </c>
      <c r="R856" s="653" t="s">
        <v>832</v>
      </c>
      <c r="S856" s="540" t="s">
        <v>833</v>
      </c>
      <c r="T856" s="540"/>
    </row>
    <row r="857" spans="2:20">
      <c r="B857" s="653" t="s">
        <v>1363</v>
      </c>
      <c r="C857" s="653" t="s">
        <v>564</v>
      </c>
      <c r="D857" s="654">
        <v>-6</v>
      </c>
      <c r="E857" s="654">
        <v>-1</v>
      </c>
      <c r="F857" s="654">
        <v>0</v>
      </c>
      <c r="G857" s="654">
        <v>0</v>
      </c>
      <c r="H857" s="653" t="s">
        <v>886</v>
      </c>
      <c r="I857" s="653" t="s">
        <v>887</v>
      </c>
      <c r="J857" s="653" t="s">
        <v>3017</v>
      </c>
      <c r="K857" s="653" t="s">
        <v>888</v>
      </c>
      <c r="L857" s="540" t="s">
        <v>829</v>
      </c>
      <c r="M857" s="655">
        <v>44197</v>
      </c>
      <c r="N857" s="540"/>
      <c r="O857" s="654">
        <v>1</v>
      </c>
      <c r="P857" s="653" t="s">
        <v>830</v>
      </c>
      <c r="Q857" s="653" t="s">
        <v>831</v>
      </c>
      <c r="R857" s="653" t="s">
        <v>832</v>
      </c>
      <c r="S857" s="540" t="s">
        <v>833</v>
      </c>
      <c r="T857" s="540"/>
    </row>
    <row r="858" spans="2:20">
      <c r="B858" s="653" t="s">
        <v>1364</v>
      </c>
      <c r="C858" s="653" t="s">
        <v>564</v>
      </c>
      <c r="D858" s="654">
        <v>44</v>
      </c>
      <c r="E858" s="654">
        <v>49</v>
      </c>
      <c r="F858" s="654">
        <v>0</v>
      </c>
      <c r="G858" s="654">
        <v>0</v>
      </c>
      <c r="H858" s="653" t="s">
        <v>886</v>
      </c>
      <c r="I858" s="653" t="s">
        <v>887</v>
      </c>
      <c r="J858" s="653" t="s">
        <v>3017</v>
      </c>
      <c r="K858" s="653" t="s">
        <v>859</v>
      </c>
      <c r="L858" s="540" t="s">
        <v>829</v>
      </c>
      <c r="M858" s="655">
        <v>44197</v>
      </c>
      <c r="N858" s="540"/>
      <c r="O858" s="654">
        <v>1</v>
      </c>
      <c r="P858" s="653" t="s">
        <v>830</v>
      </c>
      <c r="Q858" s="653" t="s">
        <v>831</v>
      </c>
      <c r="R858" s="653" t="s">
        <v>832</v>
      </c>
      <c r="S858" s="540" t="s">
        <v>833</v>
      </c>
      <c r="T858" s="540"/>
    </row>
    <row r="859" spans="2:20">
      <c r="B859" s="653" t="s">
        <v>1365</v>
      </c>
      <c r="C859" s="653" t="s">
        <v>564</v>
      </c>
      <c r="D859" s="654">
        <v>-26</v>
      </c>
      <c r="E859" s="654">
        <v>-21</v>
      </c>
      <c r="F859" s="654">
        <v>0</v>
      </c>
      <c r="G859" s="654">
        <v>0</v>
      </c>
      <c r="H859" s="653" t="s">
        <v>886</v>
      </c>
      <c r="I859" s="653" t="s">
        <v>887</v>
      </c>
      <c r="J859" s="653" t="s">
        <v>3017</v>
      </c>
      <c r="K859" s="653" t="s">
        <v>859</v>
      </c>
      <c r="L859" s="540" t="s">
        <v>829</v>
      </c>
      <c r="M859" s="655">
        <v>44197</v>
      </c>
      <c r="N859" s="540"/>
      <c r="O859" s="654">
        <v>1</v>
      </c>
      <c r="P859" s="653" t="s">
        <v>830</v>
      </c>
      <c r="Q859" s="653" t="s">
        <v>831</v>
      </c>
      <c r="R859" s="653" t="s">
        <v>832</v>
      </c>
      <c r="S859" s="540" t="s">
        <v>833</v>
      </c>
      <c r="T859" s="540"/>
    </row>
    <row r="860" spans="2:20">
      <c r="B860" s="653" t="s">
        <v>3803</v>
      </c>
      <c r="C860" s="653" t="s">
        <v>880</v>
      </c>
      <c r="D860" s="654">
        <v>110</v>
      </c>
      <c r="E860" s="654">
        <v>115</v>
      </c>
      <c r="F860" s="654">
        <v>0</v>
      </c>
      <c r="G860" s="654">
        <v>0</v>
      </c>
      <c r="H860" s="653" t="s">
        <v>868</v>
      </c>
      <c r="I860" s="653" t="s">
        <v>869</v>
      </c>
      <c r="J860" s="653" t="s">
        <v>1124</v>
      </c>
      <c r="K860" s="653" t="s">
        <v>939</v>
      </c>
      <c r="L860" s="540" t="s">
        <v>829</v>
      </c>
      <c r="M860" s="655">
        <v>44204</v>
      </c>
      <c r="N860" s="540"/>
      <c r="O860" s="654">
        <v>1</v>
      </c>
      <c r="P860" s="653" t="s">
        <v>830</v>
      </c>
      <c r="Q860" s="653" t="s">
        <v>831</v>
      </c>
      <c r="R860" s="653" t="s">
        <v>832</v>
      </c>
      <c r="S860" s="540" t="s">
        <v>833</v>
      </c>
      <c r="T860" s="540"/>
    </row>
    <row r="861" spans="2:20">
      <c r="B861" s="653" t="s">
        <v>1366</v>
      </c>
      <c r="C861" s="653" t="s">
        <v>880</v>
      </c>
      <c r="D861" s="654">
        <v>126</v>
      </c>
      <c r="E861" s="654">
        <v>131</v>
      </c>
      <c r="F861" s="654">
        <v>0</v>
      </c>
      <c r="G861" s="654">
        <v>0</v>
      </c>
      <c r="H861" s="653" t="s">
        <v>868</v>
      </c>
      <c r="I861" s="653" t="s">
        <v>869</v>
      </c>
      <c r="J861" s="653" t="s">
        <v>1124</v>
      </c>
      <c r="K861" s="653" t="s">
        <v>939</v>
      </c>
      <c r="L861" s="540" t="s">
        <v>829</v>
      </c>
      <c r="M861" s="655">
        <v>44204</v>
      </c>
      <c r="N861" s="540"/>
      <c r="O861" s="654">
        <v>1</v>
      </c>
      <c r="P861" s="653" t="s">
        <v>830</v>
      </c>
      <c r="Q861" s="653" t="s">
        <v>831</v>
      </c>
      <c r="R861" s="653" t="s">
        <v>832</v>
      </c>
      <c r="S861" s="540" t="s">
        <v>833</v>
      </c>
      <c r="T861" s="540"/>
    </row>
    <row r="862" spans="2:20">
      <c r="B862" s="653" t="s">
        <v>1367</v>
      </c>
      <c r="C862" s="653" t="s">
        <v>1332</v>
      </c>
      <c r="D862" s="654">
        <v>225</v>
      </c>
      <c r="E862" s="654">
        <v>230</v>
      </c>
      <c r="F862" s="654">
        <v>0</v>
      </c>
      <c r="G862" s="654">
        <v>0</v>
      </c>
      <c r="H862" s="653" t="s">
        <v>868</v>
      </c>
      <c r="I862" s="653" t="s">
        <v>869</v>
      </c>
      <c r="J862" s="653" t="s">
        <v>877</v>
      </c>
      <c r="K862" s="653" t="s">
        <v>851</v>
      </c>
      <c r="L862" s="540" t="s">
        <v>829</v>
      </c>
      <c r="M862" s="655">
        <v>44197</v>
      </c>
      <c r="N862" s="540"/>
      <c r="O862" s="654">
        <v>1</v>
      </c>
      <c r="P862" s="653" t="s">
        <v>830</v>
      </c>
      <c r="Q862" s="653" t="s">
        <v>839</v>
      </c>
      <c r="R862" s="540"/>
      <c r="S862" s="540" t="s">
        <v>833</v>
      </c>
      <c r="T862" s="653" t="s">
        <v>2201</v>
      </c>
    </row>
    <row r="863" spans="2:20">
      <c r="B863" s="653" t="s">
        <v>1368</v>
      </c>
      <c r="C863" s="653" t="s">
        <v>884</v>
      </c>
      <c r="D863" s="654">
        <v>345</v>
      </c>
      <c r="E863" s="654">
        <v>350</v>
      </c>
      <c r="F863" s="654">
        <v>0</v>
      </c>
      <c r="G863" s="654">
        <v>0</v>
      </c>
      <c r="H863" s="653" t="s">
        <v>2997</v>
      </c>
      <c r="I863" s="653" t="s">
        <v>2420</v>
      </c>
      <c r="J863" s="653" t="s">
        <v>2998</v>
      </c>
      <c r="K863" s="653" t="s">
        <v>859</v>
      </c>
      <c r="L863" s="540" t="s">
        <v>829</v>
      </c>
      <c r="M863" s="655">
        <v>44204</v>
      </c>
      <c r="N863" s="540"/>
      <c r="O863" s="654">
        <v>1</v>
      </c>
      <c r="P863" s="653" t="s">
        <v>830</v>
      </c>
      <c r="Q863" s="653" t="s">
        <v>839</v>
      </c>
      <c r="R863" s="540"/>
      <c r="S863" s="540" t="s">
        <v>833</v>
      </c>
      <c r="T863" s="653" t="s">
        <v>3683</v>
      </c>
    </row>
    <row r="864" spans="2:20">
      <c r="B864" s="653" t="s">
        <v>1369</v>
      </c>
      <c r="C864" s="653" t="s">
        <v>564</v>
      </c>
      <c r="D864" s="654">
        <v>14</v>
      </c>
      <c r="E864" s="654">
        <v>19</v>
      </c>
      <c r="F864" s="654">
        <v>0</v>
      </c>
      <c r="G864" s="654">
        <v>0</v>
      </c>
      <c r="H864" s="653" t="s">
        <v>886</v>
      </c>
      <c r="I864" s="653" t="s">
        <v>887</v>
      </c>
      <c r="J864" s="653" t="s">
        <v>3017</v>
      </c>
      <c r="K864" s="653" t="s">
        <v>888</v>
      </c>
      <c r="L864" s="540" t="s">
        <v>829</v>
      </c>
      <c r="M864" s="655">
        <v>44197</v>
      </c>
      <c r="N864" s="540"/>
      <c r="O864" s="654">
        <v>1</v>
      </c>
      <c r="P864" s="653" t="s">
        <v>830</v>
      </c>
      <c r="Q864" s="653" t="s">
        <v>831</v>
      </c>
      <c r="R864" s="653" t="s">
        <v>832</v>
      </c>
      <c r="S864" s="540" t="s">
        <v>833</v>
      </c>
      <c r="T864" s="540"/>
    </row>
    <row r="865" spans="2:20">
      <c r="B865" s="653" t="s">
        <v>1370</v>
      </c>
      <c r="C865" s="653" t="s">
        <v>576</v>
      </c>
      <c r="D865" s="654">
        <v>60</v>
      </c>
      <c r="E865" s="654">
        <v>65</v>
      </c>
      <c r="F865" s="654">
        <v>0</v>
      </c>
      <c r="G865" s="654">
        <v>0</v>
      </c>
      <c r="H865" s="653" t="s">
        <v>869</v>
      </c>
      <c r="I865" s="653" t="s">
        <v>876</v>
      </c>
      <c r="J865" s="653" t="s">
        <v>2938</v>
      </c>
      <c r="K865" s="653" t="s">
        <v>859</v>
      </c>
      <c r="L865" s="540" t="s">
        <v>829</v>
      </c>
      <c r="M865" s="655">
        <v>44197</v>
      </c>
      <c r="N865" s="540"/>
      <c r="O865" s="654">
        <v>1</v>
      </c>
      <c r="P865" s="653" t="s">
        <v>967</v>
      </c>
      <c r="Q865" s="653" t="s">
        <v>831</v>
      </c>
      <c r="R865" s="653" t="s">
        <v>832</v>
      </c>
      <c r="S865" s="540" t="s">
        <v>833</v>
      </c>
      <c r="T865" s="540"/>
    </row>
    <row r="866" spans="2:20">
      <c r="B866" s="653" t="s">
        <v>1370</v>
      </c>
      <c r="C866" s="653" t="s">
        <v>576</v>
      </c>
      <c r="D866" s="654">
        <v>50</v>
      </c>
      <c r="E866" s="654">
        <v>55</v>
      </c>
      <c r="F866" s="654">
        <v>0</v>
      </c>
      <c r="G866" s="654">
        <v>0</v>
      </c>
      <c r="H866" s="653" t="s">
        <v>869</v>
      </c>
      <c r="I866" s="653" t="s">
        <v>876</v>
      </c>
      <c r="J866" s="653" t="s">
        <v>2938</v>
      </c>
      <c r="K866" s="653" t="s">
        <v>859</v>
      </c>
      <c r="L866" s="540" t="s">
        <v>829</v>
      </c>
      <c r="M866" s="655">
        <v>44197</v>
      </c>
      <c r="N866" s="540"/>
      <c r="O866" s="654">
        <v>1</v>
      </c>
      <c r="P866" s="653" t="s">
        <v>921</v>
      </c>
      <c r="Q866" s="653" t="s">
        <v>831</v>
      </c>
      <c r="R866" s="653" t="s">
        <v>832</v>
      </c>
      <c r="S866" s="540" t="s">
        <v>833</v>
      </c>
      <c r="T866" s="540"/>
    </row>
    <row r="867" spans="2:20">
      <c r="B867" s="653" t="s">
        <v>1371</v>
      </c>
      <c r="C867" s="653" t="s">
        <v>875</v>
      </c>
      <c r="D867" s="654">
        <v>-34</v>
      </c>
      <c r="E867" s="654">
        <v>-29</v>
      </c>
      <c r="F867" s="654">
        <v>45</v>
      </c>
      <c r="G867" s="654">
        <v>0</v>
      </c>
      <c r="H867" s="653" t="s">
        <v>827</v>
      </c>
      <c r="I867" s="653" t="s">
        <v>876</v>
      </c>
      <c r="J867" s="653" t="s">
        <v>3069</v>
      </c>
      <c r="K867" s="653" t="s">
        <v>978</v>
      </c>
      <c r="L867" s="540" t="s">
        <v>829</v>
      </c>
      <c r="M867" s="655">
        <v>44197</v>
      </c>
      <c r="N867" s="540"/>
      <c r="O867" s="654">
        <v>1</v>
      </c>
      <c r="P867" s="653" t="s">
        <v>830</v>
      </c>
      <c r="Q867" s="653" t="s">
        <v>831</v>
      </c>
      <c r="R867" s="653" t="s">
        <v>832</v>
      </c>
      <c r="S867" s="540" t="s">
        <v>834</v>
      </c>
      <c r="T867" s="653" t="s">
        <v>1981</v>
      </c>
    </row>
    <row r="868" spans="2:20">
      <c r="B868" s="653" t="s">
        <v>1372</v>
      </c>
      <c r="C868" s="653" t="s">
        <v>574</v>
      </c>
      <c r="D868" s="654">
        <v>158</v>
      </c>
      <c r="E868" s="654">
        <v>168</v>
      </c>
      <c r="F868" s="654">
        <v>20</v>
      </c>
      <c r="G868" s="654">
        <v>45</v>
      </c>
      <c r="H868" s="653" t="s">
        <v>844</v>
      </c>
      <c r="I868" s="653" t="s">
        <v>887</v>
      </c>
      <c r="J868" s="653" t="s">
        <v>2902</v>
      </c>
      <c r="K868" s="653" t="s">
        <v>851</v>
      </c>
      <c r="L868" s="540" t="s">
        <v>829</v>
      </c>
      <c r="M868" s="655">
        <v>44214</v>
      </c>
      <c r="N868" s="540"/>
      <c r="O868" s="654">
        <v>1</v>
      </c>
      <c r="P868" s="653" t="s">
        <v>830</v>
      </c>
      <c r="Q868" s="653" t="s">
        <v>831</v>
      </c>
      <c r="R868" s="653" t="s">
        <v>847</v>
      </c>
      <c r="S868" s="540" t="s">
        <v>833</v>
      </c>
      <c r="T868" s="653" t="s">
        <v>1961</v>
      </c>
    </row>
    <row r="869" spans="2:20">
      <c r="B869" s="653" t="s">
        <v>1373</v>
      </c>
      <c r="C869" s="653" t="s">
        <v>574</v>
      </c>
      <c r="D869" s="654">
        <v>110</v>
      </c>
      <c r="E869" s="654">
        <v>120</v>
      </c>
      <c r="F869" s="654">
        <v>20</v>
      </c>
      <c r="G869" s="654">
        <v>45</v>
      </c>
      <c r="H869" s="653" t="s">
        <v>844</v>
      </c>
      <c r="I869" s="653" t="s">
        <v>887</v>
      </c>
      <c r="J869" s="653" t="s">
        <v>2902</v>
      </c>
      <c r="K869" s="653" t="s">
        <v>846</v>
      </c>
      <c r="L869" s="540" t="s">
        <v>829</v>
      </c>
      <c r="M869" s="655">
        <v>44214</v>
      </c>
      <c r="N869" s="540"/>
      <c r="O869" s="654">
        <v>1</v>
      </c>
      <c r="P869" s="653" t="s">
        <v>830</v>
      </c>
      <c r="Q869" s="653" t="s">
        <v>831</v>
      </c>
      <c r="R869" s="653" t="s">
        <v>847</v>
      </c>
      <c r="S869" s="540" t="s">
        <v>833</v>
      </c>
      <c r="T869" s="653" t="s">
        <v>1961</v>
      </c>
    </row>
    <row r="870" spans="2:20">
      <c r="B870" s="653" t="s">
        <v>1374</v>
      </c>
      <c r="C870" s="653" t="s">
        <v>563</v>
      </c>
      <c r="D870" s="654">
        <v>229</v>
      </c>
      <c r="E870" s="654">
        <v>239</v>
      </c>
      <c r="F870" s="654">
        <v>40</v>
      </c>
      <c r="G870" s="654">
        <v>0</v>
      </c>
      <c r="H870" s="653" t="s">
        <v>826</v>
      </c>
      <c r="I870" s="653" t="s">
        <v>827</v>
      </c>
      <c r="J870" s="653" t="s">
        <v>2414</v>
      </c>
      <c r="K870" s="653" t="s">
        <v>846</v>
      </c>
      <c r="L870" s="540" t="s">
        <v>829</v>
      </c>
      <c r="M870" s="655">
        <v>44214</v>
      </c>
      <c r="N870" s="540"/>
      <c r="O870" s="654">
        <v>1</v>
      </c>
      <c r="P870" s="653" t="s">
        <v>830</v>
      </c>
      <c r="Q870" s="653" t="s">
        <v>831</v>
      </c>
      <c r="R870" s="653" t="s">
        <v>847</v>
      </c>
      <c r="S870" s="540" t="s">
        <v>833</v>
      </c>
      <c r="T870" s="653" t="s">
        <v>1961</v>
      </c>
    </row>
    <row r="871" spans="2:20">
      <c r="B871" s="653" t="s">
        <v>1375</v>
      </c>
      <c r="C871" s="653" t="s">
        <v>178</v>
      </c>
      <c r="D871" s="654">
        <v>45</v>
      </c>
      <c r="E871" s="654">
        <v>50</v>
      </c>
      <c r="F871" s="654">
        <v>0</v>
      </c>
      <c r="G871" s="654">
        <v>0</v>
      </c>
      <c r="H871" s="653" t="s">
        <v>841</v>
      </c>
      <c r="I871" s="653" t="s">
        <v>1339</v>
      </c>
      <c r="J871" s="653" t="s">
        <v>2995</v>
      </c>
      <c r="K871" s="653" t="s">
        <v>842</v>
      </c>
      <c r="L871" s="540" t="s">
        <v>829</v>
      </c>
      <c r="M871" s="655">
        <v>44186</v>
      </c>
      <c r="N871" s="655">
        <v>44220</v>
      </c>
      <c r="O871" s="654">
        <v>1</v>
      </c>
      <c r="P871" s="653" t="s">
        <v>830</v>
      </c>
      <c r="Q871" s="653" t="s">
        <v>831</v>
      </c>
      <c r="R871" s="653" t="s">
        <v>832</v>
      </c>
      <c r="S871" s="540" t="s">
        <v>833</v>
      </c>
      <c r="T871" s="653" t="s">
        <v>1960</v>
      </c>
    </row>
    <row r="872" spans="2:20">
      <c r="B872" s="653" t="s">
        <v>1375</v>
      </c>
      <c r="C872" s="653" t="s">
        <v>178</v>
      </c>
      <c r="D872" s="654">
        <v>55</v>
      </c>
      <c r="E872" s="654">
        <v>60</v>
      </c>
      <c r="F872" s="654">
        <v>0</v>
      </c>
      <c r="G872" s="654">
        <v>0</v>
      </c>
      <c r="H872" s="653" t="s">
        <v>841</v>
      </c>
      <c r="I872" s="653" t="s">
        <v>1339</v>
      </c>
      <c r="J872" s="653" t="s">
        <v>2995</v>
      </c>
      <c r="K872" s="653" t="s">
        <v>842</v>
      </c>
      <c r="L872" s="540" t="s">
        <v>829</v>
      </c>
      <c r="M872" s="655">
        <v>44221</v>
      </c>
      <c r="N872" s="540"/>
      <c r="O872" s="654">
        <v>1</v>
      </c>
      <c r="P872" s="653" t="s">
        <v>830</v>
      </c>
      <c r="Q872" s="653" t="s">
        <v>831</v>
      </c>
      <c r="R872" s="653" t="s">
        <v>832</v>
      </c>
      <c r="S872" s="540" t="s">
        <v>833</v>
      </c>
      <c r="T872" s="653" t="s">
        <v>1960</v>
      </c>
    </row>
    <row r="873" spans="2:20">
      <c r="B873" s="653" t="s">
        <v>1375</v>
      </c>
      <c r="C873" s="653" t="s">
        <v>1375</v>
      </c>
      <c r="D873" s="654">
        <v>5</v>
      </c>
      <c r="E873" s="654">
        <v>10</v>
      </c>
      <c r="F873" s="654">
        <v>0</v>
      </c>
      <c r="G873" s="654">
        <v>0</v>
      </c>
      <c r="H873" s="653" t="s">
        <v>868</v>
      </c>
      <c r="I873" s="653" t="s">
        <v>869</v>
      </c>
      <c r="J873" s="653" t="s">
        <v>1040</v>
      </c>
      <c r="K873" s="653" t="s">
        <v>2578</v>
      </c>
      <c r="L873" s="540" t="s">
        <v>829</v>
      </c>
      <c r="M873" s="655">
        <v>44186</v>
      </c>
      <c r="N873" s="655">
        <v>44220</v>
      </c>
      <c r="O873" s="654">
        <v>1</v>
      </c>
      <c r="P873" s="653" t="s">
        <v>830</v>
      </c>
      <c r="Q873" s="653" t="s">
        <v>831</v>
      </c>
      <c r="R873" s="653" t="s">
        <v>832</v>
      </c>
      <c r="S873" s="540" t="s">
        <v>833</v>
      </c>
      <c r="T873" s="653" t="s">
        <v>2052</v>
      </c>
    </row>
    <row r="874" spans="2:20">
      <c r="B874" s="653" t="s">
        <v>1375</v>
      </c>
      <c r="C874" s="653" t="s">
        <v>1375</v>
      </c>
      <c r="D874" s="654">
        <v>15</v>
      </c>
      <c r="E874" s="654">
        <v>20</v>
      </c>
      <c r="F874" s="654">
        <v>0</v>
      </c>
      <c r="G874" s="654">
        <v>0</v>
      </c>
      <c r="H874" s="653" t="s">
        <v>868</v>
      </c>
      <c r="I874" s="653" t="s">
        <v>869</v>
      </c>
      <c r="J874" s="653" t="s">
        <v>1040</v>
      </c>
      <c r="K874" s="653" t="s">
        <v>2578</v>
      </c>
      <c r="L874" s="540" t="s">
        <v>829</v>
      </c>
      <c r="M874" s="655">
        <v>44221</v>
      </c>
      <c r="N874" s="540"/>
      <c r="O874" s="654">
        <v>1</v>
      </c>
      <c r="P874" s="653" t="s">
        <v>830</v>
      </c>
      <c r="Q874" s="653" t="s">
        <v>831</v>
      </c>
      <c r="R874" s="653" t="s">
        <v>832</v>
      </c>
      <c r="S874" s="540" t="s">
        <v>833</v>
      </c>
      <c r="T874" s="653" t="s">
        <v>2052</v>
      </c>
    </row>
    <row r="875" spans="2:20">
      <c r="B875" s="653" t="s">
        <v>1376</v>
      </c>
      <c r="C875" s="653" t="s">
        <v>294</v>
      </c>
      <c r="D875" s="654">
        <v>359</v>
      </c>
      <c r="E875" s="654">
        <v>359</v>
      </c>
      <c r="F875" s="654">
        <v>0</v>
      </c>
      <c r="G875" s="654">
        <v>0</v>
      </c>
      <c r="H875" s="653" t="s">
        <v>876</v>
      </c>
      <c r="I875" s="653" t="s">
        <v>868</v>
      </c>
      <c r="J875" s="653" t="s">
        <v>2238</v>
      </c>
      <c r="K875" s="653" t="s">
        <v>846</v>
      </c>
      <c r="L875" s="540" t="s">
        <v>829</v>
      </c>
      <c r="M875" s="655">
        <v>44213</v>
      </c>
      <c r="N875" s="540"/>
      <c r="O875" s="654">
        <v>2</v>
      </c>
      <c r="P875" s="653" t="s">
        <v>830</v>
      </c>
      <c r="Q875" s="653" t="s">
        <v>839</v>
      </c>
      <c r="R875" s="540"/>
      <c r="S875" s="540" t="s">
        <v>833</v>
      </c>
      <c r="T875" s="653" t="s">
        <v>1973</v>
      </c>
    </row>
    <row r="876" spans="2:20">
      <c r="B876" s="653" t="s">
        <v>1377</v>
      </c>
      <c r="C876" s="653" t="s">
        <v>564</v>
      </c>
      <c r="D876" s="654">
        <v>-6</v>
      </c>
      <c r="E876" s="654">
        <v>-1</v>
      </c>
      <c r="F876" s="654">
        <v>0</v>
      </c>
      <c r="G876" s="654">
        <v>0</v>
      </c>
      <c r="H876" s="653" t="s">
        <v>886</v>
      </c>
      <c r="I876" s="653" t="s">
        <v>887</v>
      </c>
      <c r="J876" s="653" t="s">
        <v>3017</v>
      </c>
      <c r="K876" s="653" t="s">
        <v>888</v>
      </c>
      <c r="L876" s="540" t="s">
        <v>829</v>
      </c>
      <c r="M876" s="655">
        <v>44197</v>
      </c>
      <c r="N876" s="540"/>
      <c r="O876" s="654">
        <v>1</v>
      </c>
      <c r="P876" s="653" t="s">
        <v>830</v>
      </c>
      <c r="Q876" s="653" t="s">
        <v>831</v>
      </c>
      <c r="R876" s="653" t="s">
        <v>832</v>
      </c>
      <c r="S876" s="540" t="s">
        <v>833</v>
      </c>
      <c r="T876" s="540"/>
    </row>
    <row r="877" spans="2:20">
      <c r="B877" s="653" t="s">
        <v>1378</v>
      </c>
      <c r="C877" s="653" t="s">
        <v>566</v>
      </c>
      <c r="D877" s="654">
        <v>263</v>
      </c>
      <c r="E877" s="654">
        <v>273</v>
      </c>
      <c r="F877" s="654">
        <v>40</v>
      </c>
      <c r="G877" s="654">
        <v>20</v>
      </c>
      <c r="H877" s="653" t="s">
        <v>844</v>
      </c>
      <c r="I877" s="653" t="s">
        <v>887</v>
      </c>
      <c r="J877" s="653" t="s">
        <v>2902</v>
      </c>
      <c r="K877" s="653" t="s">
        <v>851</v>
      </c>
      <c r="L877" s="540" t="s">
        <v>829</v>
      </c>
      <c r="M877" s="655">
        <v>44214</v>
      </c>
      <c r="N877" s="540"/>
      <c r="O877" s="654">
        <v>1</v>
      </c>
      <c r="P877" s="653" t="s">
        <v>830</v>
      </c>
      <c r="Q877" s="653" t="s">
        <v>831</v>
      </c>
      <c r="R877" s="653" t="s">
        <v>847</v>
      </c>
      <c r="S877" s="540" t="s">
        <v>833</v>
      </c>
      <c r="T877" s="653" t="s">
        <v>1961</v>
      </c>
    </row>
    <row r="878" spans="2:20">
      <c r="B878" s="653" t="s">
        <v>1379</v>
      </c>
      <c r="C878" s="653" t="s">
        <v>563</v>
      </c>
      <c r="D878" s="654">
        <v>360</v>
      </c>
      <c r="E878" s="654">
        <v>370</v>
      </c>
      <c r="F878" s="654">
        <v>0</v>
      </c>
      <c r="G878" s="654">
        <v>0</v>
      </c>
      <c r="H878" s="653" t="s">
        <v>826</v>
      </c>
      <c r="I878" s="653" t="s">
        <v>827</v>
      </c>
      <c r="J878" s="653" t="s">
        <v>2414</v>
      </c>
      <c r="K878" s="653" t="s">
        <v>1004</v>
      </c>
      <c r="L878" s="540" t="s">
        <v>829</v>
      </c>
      <c r="M878" s="655">
        <v>44214</v>
      </c>
      <c r="N878" s="540"/>
      <c r="O878" s="654">
        <v>2</v>
      </c>
      <c r="P878" s="653" t="s">
        <v>830</v>
      </c>
      <c r="Q878" s="653" t="s">
        <v>839</v>
      </c>
      <c r="R878" s="540"/>
      <c r="S878" s="540" t="s">
        <v>833</v>
      </c>
      <c r="T878" s="653" t="s">
        <v>1999</v>
      </c>
    </row>
    <row r="879" spans="2:20">
      <c r="B879" s="653" t="s">
        <v>1380</v>
      </c>
      <c r="C879" s="653" t="s">
        <v>569</v>
      </c>
      <c r="D879" s="654">
        <v>87</v>
      </c>
      <c r="E879" s="654">
        <v>92</v>
      </c>
      <c r="F879" s="654">
        <v>90</v>
      </c>
      <c r="G879" s="654">
        <v>0</v>
      </c>
      <c r="H879" s="653" t="s">
        <v>3760</v>
      </c>
      <c r="I879" s="653" t="s">
        <v>2832</v>
      </c>
      <c r="J879" s="653" t="s">
        <v>3771</v>
      </c>
      <c r="K879" s="653" t="s">
        <v>898</v>
      </c>
      <c r="L879" s="540" t="s">
        <v>829</v>
      </c>
      <c r="M879" s="655">
        <v>44204</v>
      </c>
      <c r="N879" s="540"/>
      <c r="O879" s="654">
        <v>1</v>
      </c>
      <c r="P879" s="653" t="s">
        <v>830</v>
      </c>
      <c r="Q879" s="653" t="s">
        <v>831</v>
      </c>
      <c r="R879" s="653" t="s">
        <v>832</v>
      </c>
      <c r="S879" s="540" t="s">
        <v>833</v>
      </c>
      <c r="T879" s="653" t="s">
        <v>1986</v>
      </c>
    </row>
    <row r="880" spans="2:20">
      <c r="B880" s="653" t="s">
        <v>1381</v>
      </c>
      <c r="C880" s="653" t="s">
        <v>861</v>
      </c>
      <c r="D880" s="654">
        <v>195</v>
      </c>
      <c r="E880" s="654">
        <v>585</v>
      </c>
      <c r="F880" s="654">
        <v>0</v>
      </c>
      <c r="G880" s="654">
        <v>0</v>
      </c>
      <c r="H880" s="653" t="s">
        <v>868</v>
      </c>
      <c r="I880" s="653" t="s">
        <v>869</v>
      </c>
      <c r="J880" s="653" t="s">
        <v>877</v>
      </c>
      <c r="K880" s="653" t="s">
        <v>851</v>
      </c>
      <c r="L880" s="540" t="s">
        <v>829</v>
      </c>
      <c r="M880" s="655">
        <v>44197</v>
      </c>
      <c r="N880" s="540"/>
      <c r="O880" s="654">
        <v>1</v>
      </c>
      <c r="P880" s="653" t="s">
        <v>830</v>
      </c>
      <c r="Q880" s="653" t="s">
        <v>839</v>
      </c>
      <c r="R880" s="540"/>
      <c r="S880" s="540" t="s">
        <v>833</v>
      </c>
      <c r="T880" s="540"/>
    </row>
    <row r="881" spans="2:20">
      <c r="B881" s="653" t="s">
        <v>884</v>
      </c>
      <c r="C881" s="653" t="s">
        <v>884</v>
      </c>
      <c r="D881" s="654">
        <v>46</v>
      </c>
      <c r="E881" s="654">
        <v>51</v>
      </c>
      <c r="F881" s="654">
        <v>0</v>
      </c>
      <c r="G881" s="654">
        <v>0</v>
      </c>
      <c r="H881" s="653" t="s">
        <v>2997</v>
      </c>
      <c r="I881" s="653" t="s">
        <v>2420</v>
      </c>
      <c r="J881" s="653" t="s">
        <v>2998</v>
      </c>
      <c r="K881" s="653" t="s">
        <v>3005</v>
      </c>
      <c r="L881" s="540" t="s">
        <v>829</v>
      </c>
      <c r="M881" s="655">
        <v>44204</v>
      </c>
      <c r="N881" s="540"/>
      <c r="O881" s="654">
        <v>1</v>
      </c>
      <c r="P881" s="653" t="s">
        <v>922</v>
      </c>
      <c r="Q881" s="653" t="s">
        <v>831</v>
      </c>
      <c r="R881" s="653" t="s">
        <v>832</v>
      </c>
      <c r="S881" s="540" t="s">
        <v>833</v>
      </c>
      <c r="T881" s="653" t="s">
        <v>1977</v>
      </c>
    </row>
    <row r="882" spans="2:20">
      <c r="B882" s="653" t="s">
        <v>884</v>
      </c>
      <c r="C882" s="653" t="s">
        <v>884</v>
      </c>
      <c r="D882" s="654">
        <v>36</v>
      </c>
      <c r="E882" s="654">
        <v>41</v>
      </c>
      <c r="F882" s="654">
        <v>0</v>
      </c>
      <c r="G882" s="654">
        <v>0</v>
      </c>
      <c r="H882" s="653" t="s">
        <v>2997</v>
      </c>
      <c r="I882" s="653" t="s">
        <v>2420</v>
      </c>
      <c r="J882" s="653" t="s">
        <v>2998</v>
      </c>
      <c r="K882" s="653" t="s">
        <v>3005</v>
      </c>
      <c r="L882" s="540" t="s">
        <v>829</v>
      </c>
      <c r="M882" s="655">
        <v>44204</v>
      </c>
      <c r="N882" s="540"/>
      <c r="O882" s="654">
        <v>1</v>
      </c>
      <c r="P882" s="653" t="s">
        <v>921</v>
      </c>
      <c r="Q882" s="653" t="s">
        <v>831</v>
      </c>
      <c r="R882" s="653" t="s">
        <v>832</v>
      </c>
      <c r="S882" s="540" t="s">
        <v>833</v>
      </c>
      <c r="T882" s="653" t="s">
        <v>2383</v>
      </c>
    </row>
    <row r="883" spans="2:20">
      <c r="B883" s="653" t="s">
        <v>884</v>
      </c>
      <c r="C883" s="653" t="s">
        <v>884</v>
      </c>
      <c r="D883" s="654">
        <v>58</v>
      </c>
      <c r="E883" s="654">
        <v>63</v>
      </c>
      <c r="F883" s="654">
        <v>0</v>
      </c>
      <c r="G883" s="654">
        <v>0</v>
      </c>
      <c r="H883" s="653" t="s">
        <v>2997</v>
      </c>
      <c r="I883" s="653" t="s">
        <v>2420</v>
      </c>
      <c r="J883" s="653" t="s">
        <v>2998</v>
      </c>
      <c r="K883" s="653" t="s">
        <v>3005</v>
      </c>
      <c r="L883" s="540" t="s">
        <v>829</v>
      </c>
      <c r="M883" s="655">
        <v>44204</v>
      </c>
      <c r="N883" s="540"/>
      <c r="O883" s="654">
        <v>1</v>
      </c>
      <c r="P883" s="653" t="s">
        <v>2137</v>
      </c>
      <c r="Q883" s="653" t="s">
        <v>831</v>
      </c>
      <c r="R883" s="653" t="s">
        <v>832</v>
      </c>
      <c r="S883" s="540" t="s">
        <v>833</v>
      </c>
      <c r="T883" s="653" t="s">
        <v>2382</v>
      </c>
    </row>
    <row r="884" spans="2:20">
      <c r="B884" s="653" t="s">
        <v>884</v>
      </c>
      <c r="C884" s="653" t="s">
        <v>884</v>
      </c>
      <c r="D884" s="654">
        <v>61</v>
      </c>
      <c r="E884" s="654">
        <v>66</v>
      </c>
      <c r="F884" s="654">
        <v>0</v>
      </c>
      <c r="G884" s="654">
        <v>0</v>
      </c>
      <c r="H884" s="653" t="s">
        <v>2997</v>
      </c>
      <c r="I884" s="653" t="s">
        <v>2420</v>
      </c>
      <c r="J884" s="653" t="s">
        <v>2998</v>
      </c>
      <c r="K884" s="653" t="s">
        <v>3005</v>
      </c>
      <c r="L884" s="540" t="s">
        <v>829</v>
      </c>
      <c r="M884" s="655">
        <v>44204</v>
      </c>
      <c r="N884" s="540"/>
      <c r="O884" s="654">
        <v>1</v>
      </c>
      <c r="P884" s="653" t="s">
        <v>2136</v>
      </c>
      <c r="Q884" s="653" t="s">
        <v>831</v>
      </c>
      <c r="R884" s="653" t="s">
        <v>832</v>
      </c>
      <c r="S884" s="540" t="s">
        <v>833</v>
      </c>
      <c r="T884" s="653" t="s">
        <v>1976</v>
      </c>
    </row>
    <row r="885" spans="2:20">
      <c r="B885" s="653" t="s">
        <v>884</v>
      </c>
      <c r="C885" s="653" t="s">
        <v>884</v>
      </c>
      <c r="D885" s="654">
        <v>64</v>
      </c>
      <c r="E885" s="654">
        <v>69</v>
      </c>
      <c r="F885" s="654">
        <v>0</v>
      </c>
      <c r="G885" s="654">
        <v>0</v>
      </c>
      <c r="H885" s="653" t="s">
        <v>2997</v>
      </c>
      <c r="I885" s="653" t="s">
        <v>2420</v>
      </c>
      <c r="J885" s="653" t="s">
        <v>2998</v>
      </c>
      <c r="K885" s="653" t="s">
        <v>3005</v>
      </c>
      <c r="L885" s="540" t="s">
        <v>829</v>
      </c>
      <c r="M885" s="655">
        <v>44204</v>
      </c>
      <c r="N885" s="540"/>
      <c r="O885" s="654">
        <v>1</v>
      </c>
      <c r="P885" s="653" t="s">
        <v>2139</v>
      </c>
      <c r="Q885" s="653" t="s">
        <v>831</v>
      </c>
      <c r="R885" s="653" t="s">
        <v>832</v>
      </c>
      <c r="S885" s="540" t="s">
        <v>833</v>
      </c>
      <c r="T885" s="653" t="s">
        <v>1976</v>
      </c>
    </row>
    <row r="886" spans="2:20">
      <c r="B886" s="653" t="s">
        <v>884</v>
      </c>
      <c r="C886" s="653" t="s">
        <v>884</v>
      </c>
      <c r="D886" s="654">
        <v>67</v>
      </c>
      <c r="E886" s="654">
        <v>72</v>
      </c>
      <c r="F886" s="654">
        <v>0</v>
      </c>
      <c r="G886" s="654">
        <v>0</v>
      </c>
      <c r="H886" s="653" t="s">
        <v>2997</v>
      </c>
      <c r="I886" s="653" t="s">
        <v>2420</v>
      </c>
      <c r="J886" s="653" t="s">
        <v>2998</v>
      </c>
      <c r="K886" s="653" t="s">
        <v>3005</v>
      </c>
      <c r="L886" s="540" t="s">
        <v>829</v>
      </c>
      <c r="M886" s="655">
        <v>44204</v>
      </c>
      <c r="N886" s="540"/>
      <c r="O886" s="654">
        <v>1</v>
      </c>
      <c r="P886" s="653" t="s">
        <v>2138</v>
      </c>
      <c r="Q886" s="653" t="s">
        <v>831</v>
      </c>
      <c r="R886" s="653" t="s">
        <v>832</v>
      </c>
      <c r="S886" s="540" t="s">
        <v>833</v>
      </c>
      <c r="T886" s="653" t="s">
        <v>2382</v>
      </c>
    </row>
    <row r="887" spans="2:20">
      <c r="B887" s="653" t="s">
        <v>3804</v>
      </c>
      <c r="C887" s="653" t="s">
        <v>880</v>
      </c>
      <c r="D887" s="654">
        <v>122</v>
      </c>
      <c r="E887" s="654">
        <v>127</v>
      </c>
      <c r="F887" s="654">
        <v>0</v>
      </c>
      <c r="G887" s="654">
        <v>0</v>
      </c>
      <c r="H887" s="653" t="s">
        <v>868</v>
      </c>
      <c r="I887" s="653" t="s">
        <v>869</v>
      </c>
      <c r="J887" s="653" t="s">
        <v>1124</v>
      </c>
      <c r="K887" s="653" t="s">
        <v>939</v>
      </c>
      <c r="L887" s="540" t="s">
        <v>829</v>
      </c>
      <c r="M887" s="655">
        <v>44204</v>
      </c>
      <c r="N887" s="540"/>
      <c r="O887" s="654">
        <v>1</v>
      </c>
      <c r="P887" s="653" t="s">
        <v>830</v>
      </c>
      <c r="Q887" s="653" t="s">
        <v>831</v>
      </c>
      <c r="R887" s="653" t="s">
        <v>832</v>
      </c>
      <c r="S887" s="540" t="s">
        <v>833</v>
      </c>
      <c r="T887" s="540"/>
    </row>
    <row r="888" spans="2:20">
      <c r="B888" s="653" t="s">
        <v>1382</v>
      </c>
      <c r="C888" s="653" t="s">
        <v>880</v>
      </c>
      <c r="D888" s="654">
        <v>93</v>
      </c>
      <c r="E888" s="654">
        <v>98</v>
      </c>
      <c r="F888" s="654">
        <v>0</v>
      </c>
      <c r="G888" s="654">
        <v>0</v>
      </c>
      <c r="H888" s="653" t="s">
        <v>868</v>
      </c>
      <c r="I888" s="653" t="s">
        <v>869</v>
      </c>
      <c r="J888" s="653" t="s">
        <v>1124</v>
      </c>
      <c r="K888" s="653" t="s">
        <v>939</v>
      </c>
      <c r="L888" s="540" t="s">
        <v>829</v>
      </c>
      <c r="M888" s="655">
        <v>44204</v>
      </c>
      <c r="N888" s="540"/>
      <c r="O888" s="654">
        <v>1</v>
      </c>
      <c r="P888" s="653" t="s">
        <v>830</v>
      </c>
      <c r="Q888" s="653" t="s">
        <v>831</v>
      </c>
      <c r="R888" s="653" t="s">
        <v>832</v>
      </c>
      <c r="S888" s="540" t="s">
        <v>833</v>
      </c>
      <c r="T888" s="540"/>
    </row>
    <row r="889" spans="2:20">
      <c r="B889" s="653" t="s">
        <v>1383</v>
      </c>
      <c r="C889" s="653" t="s">
        <v>564</v>
      </c>
      <c r="D889" s="654">
        <v>14</v>
      </c>
      <c r="E889" s="654">
        <v>19</v>
      </c>
      <c r="F889" s="654">
        <v>0</v>
      </c>
      <c r="G889" s="654">
        <v>0</v>
      </c>
      <c r="H889" s="653" t="s">
        <v>886</v>
      </c>
      <c r="I889" s="653" t="s">
        <v>887</v>
      </c>
      <c r="J889" s="653" t="s">
        <v>3017</v>
      </c>
      <c r="K889" s="653" t="s">
        <v>888</v>
      </c>
      <c r="L889" s="540" t="s">
        <v>829</v>
      </c>
      <c r="M889" s="655">
        <v>44197</v>
      </c>
      <c r="N889" s="540"/>
      <c r="O889" s="654">
        <v>1</v>
      </c>
      <c r="P889" s="653" t="s">
        <v>830</v>
      </c>
      <c r="Q889" s="653" t="s">
        <v>831</v>
      </c>
      <c r="R889" s="653" t="s">
        <v>832</v>
      </c>
      <c r="S889" s="540" t="s">
        <v>833</v>
      </c>
      <c r="T889" s="540"/>
    </row>
    <row r="890" spans="2:20">
      <c r="B890" s="653" t="s">
        <v>1384</v>
      </c>
      <c r="C890" s="653" t="s">
        <v>982</v>
      </c>
      <c r="D890" s="654">
        <v>34</v>
      </c>
      <c r="E890" s="654">
        <v>39</v>
      </c>
      <c r="F890" s="654">
        <v>0</v>
      </c>
      <c r="G890" s="654">
        <v>0</v>
      </c>
      <c r="H890" s="653" t="s">
        <v>913</v>
      </c>
      <c r="I890" s="653" t="s">
        <v>881</v>
      </c>
      <c r="J890" s="653" t="s">
        <v>1124</v>
      </c>
      <c r="K890" s="653" t="s">
        <v>937</v>
      </c>
      <c r="L890" s="540" t="s">
        <v>829</v>
      </c>
      <c r="M890" s="655">
        <v>44197</v>
      </c>
      <c r="N890" s="540"/>
      <c r="O890" s="654">
        <v>1</v>
      </c>
      <c r="P890" s="653" t="s">
        <v>830</v>
      </c>
      <c r="Q890" s="653" t="s">
        <v>831</v>
      </c>
      <c r="R890" s="653" t="s">
        <v>832</v>
      </c>
      <c r="S890" s="540" t="s">
        <v>833</v>
      </c>
      <c r="T890" s="540"/>
    </row>
    <row r="891" spans="2:20">
      <c r="B891" s="653" t="s">
        <v>1385</v>
      </c>
      <c r="C891" s="653" t="s">
        <v>1000</v>
      </c>
      <c r="D891" s="654">
        <v>248</v>
      </c>
      <c r="E891" s="654">
        <v>253</v>
      </c>
      <c r="F891" s="654">
        <v>0</v>
      </c>
      <c r="G891" s="654">
        <v>0</v>
      </c>
      <c r="H891" s="653" t="s">
        <v>1131</v>
      </c>
      <c r="I891" s="653" t="s">
        <v>3671</v>
      </c>
      <c r="J891" s="653" t="s">
        <v>3672</v>
      </c>
      <c r="K891" s="653" t="s">
        <v>854</v>
      </c>
      <c r="L891" s="540" t="s">
        <v>829</v>
      </c>
      <c r="M891" s="655">
        <v>44219</v>
      </c>
      <c r="N891" s="540"/>
      <c r="O891" s="654">
        <v>2</v>
      </c>
      <c r="P891" s="653" t="s">
        <v>830</v>
      </c>
      <c r="Q891" s="653" t="s">
        <v>839</v>
      </c>
      <c r="R891" s="540"/>
      <c r="S891" s="540" t="s">
        <v>833</v>
      </c>
      <c r="T891" s="653" t="s">
        <v>3673</v>
      </c>
    </row>
    <row r="892" spans="2:20">
      <c r="B892" s="653" t="s">
        <v>1386</v>
      </c>
      <c r="C892" s="653" t="s">
        <v>865</v>
      </c>
      <c r="D892" s="654">
        <v>65</v>
      </c>
      <c r="E892" s="654">
        <v>70</v>
      </c>
      <c r="F892" s="654">
        <v>0</v>
      </c>
      <c r="G892" s="654">
        <v>0</v>
      </c>
      <c r="H892" s="653" t="s">
        <v>866</v>
      </c>
      <c r="I892" s="653" t="s">
        <v>2828</v>
      </c>
      <c r="J892" s="653" t="s">
        <v>2232</v>
      </c>
      <c r="K892" s="653" t="s">
        <v>1123</v>
      </c>
      <c r="L892" s="540" t="s">
        <v>829</v>
      </c>
      <c r="M892" s="655">
        <v>44210</v>
      </c>
      <c r="N892" s="540"/>
      <c r="O892" s="654">
        <v>2</v>
      </c>
      <c r="P892" s="653" t="s">
        <v>830</v>
      </c>
      <c r="Q892" s="653" t="s">
        <v>831</v>
      </c>
      <c r="R892" s="653" t="s">
        <v>832</v>
      </c>
      <c r="S892" s="540" t="s">
        <v>833</v>
      </c>
      <c r="T892" s="653" t="s">
        <v>2024</v>
      </c>
    </row>
    <row r="893" spans="2:20">
      <c r="B893" s="653" t="s">
        <v>1387</v>
      </c>
      <c r="C893" s="653" t="s">
        <v>865</v>
      </c>
      <c r="D893" s="654">
        <v>35</v>
      </c>
      <c r="E893" s="654">
        <v>40</v>
      </c>
      <c r="F893" s="654">
        <v>0</v>
      </c>
      <c r="G893" s="654">
        <v>0</v>
      </c>
      <c r="H893" s="653" t="s">
        <v>866</v>
      </c>
      <c r="I893" s="653" t="s">
        <v>2828</v>
      </c>
      <c r="J893" s="653" t="s">
        <v>2232</v>
      </c>
      <c r="K893" s="653" t="s">
        <v>1123</v>
      </c>
      <c r="L893" s="540" t="s">
        <v>829</v>
      </c>
      <c r="M893" s="655">
        <v>44210</v>
      </c>
      <c r="N893" s="540"/>
      <c r="O893" s="654">
        <v>1</v>
      </c>
      <c r="P893" s="653" t="s">
        <v>830</v>
      </c>
      <c r="Q893" s="653" t="s">
        <v>831</v>
      </c>
      <c r="R893" s="653" t="s">
        <v>832</v>
      </c>
      <c r="S893" s="540" t="s">
        <v>833</v>
      </c>
      <c r="T893" s="653" t="s">
        <v>1967</v>
      </c>
    </row>
    <row r="894" spans="2:20">
      <c r="B894" s="653" t="s">
        <v>3790</v>
      </c>
      <c r="C894" s="653" t="s">
        <v>178</v>
      </c>
      <c r="D894" s="654">
        <v>150</v>
      </c>
      <c r="E894" s="654">
        <v>155</v>
      </c>
      <c r="F894" s="654">
        <v>0</v>
      </c>
      <c r="G894" s="654">
        <v>0</v>
      </c>
      <c r="H894" s="653" t="s">
        <v>841</v>
      </c>
      <c r="I894" s="653" t="s">
        <v>1339</v>
      </c>
      <c r="J894" s="653" t="s">
        <v>2995</v>
      </c>
      <c r="K894" s="653" t="s">
        <v>3791</v>
      </c>
      <c r="L894" s="540" t="s">
        <v>829</v>
      </c>
      <c r="M894" s="655">
        <v>44186</v>
      </c>
      <c r="N894" s="540"/>
      <c r="O894" s="654">
        <v>1</v>
      </c>
      <c r="P894" s="653" t="s">
        <v>830</v>
      </c>
      <c r="Q894" s="653" t="s">
        <v>831</v>
      </c>
      <c r="R894" s="653" t="s">
        <v>832</v>
      </c>
      <c r="S894" s="540" t="s">
        <v>833</v>
      </c>
      <c r="T894" s="540"/>
    </row>
    <row r="895" spans="2:20">
      <c r="B895" s="653" t="s">
        <v>3746</v>
      </c>
      <c r="C895" s="653" t="s">
        <v>873</v>
      </c>
      <c r="D895" s="654">
        <v>87</v>
      </c>
      <c r="E895" s="654">
        <v>92</v>
      </c>
      <c r="F895" s="654">
        <v>0</v>
      </c>
      <c r="G895" s="654">
        <v>0</v>
      </c>
      <c r="H895" s="653" t="s">
        <v>826</v>
      </c>
      <c r="I895" s="653" t="s">
        <v>827</v>
      </c>
      <c r="J895" s="653" t="s">
        <v>2938</v>
      </c>
      <c r="K895" s="653" t="s">
        <v>898</v>
      </c>
      <c r="L895" s="540" t="s">
        <v>829</v>
      </c>
      <c r="M895" s="655">
        <v>44197</v>
      </c>
      <c r="N895" s="540"/>
      <c r="O895" s="654">
        <v>1</v>
      </c>
      <c r="P895" s="653" t="s">
        <v>830</v>
      </c>
      <c r="Q895" s="653" t="s">
        <v>831</v>
      </c>
      <c r="R895" s="653" t="s">
        <v>832</v>
      </c>
      <c r="S895" s="540" t="s">
        <v>833</v>
      </c>
      <c r="T895" s="540"/>
    </row>
    <row r="896" spans="2:20">
      <c r="B896" s="653" t="s">
        <v>1388</v>
      </c>
      <c r="C896" s="653" t="s">
        <v>564</v>
      </c>
      <c r="D896" s="654">
        <v>24</v>
      </c>
      <c r="E896" s="654">
        <v>29</v>
      </c>
      <c r="F896" s="654">
        <v>0</v>
      </c>
      <c r="G896" s="654">
        <v>0</v>
      </c>
      <c r="H896" s="653" t="s">
        <v>886</v>
      </c>
      <c r="I896" s="653" t="s">
        <v>887</v>
      </c>
      <c r="J896" s="653" t="s">
        <v>3017</v>
      </c>
      <c r="K896" s="653" t="s">
        <v>888</v>
      </c>
      <c r="L896" s="540" t="s">
        <v>829</v>
      </c>
      <c r="M896" s="655">
        <v>44197</v>
      </c>
      <c r="N896" s="540"/>
      <c r="O896" s="654">
        <v>1</v>
      </c>
      <c r="P896" s="653" t="s">
        <v>830</v>
      </c>
      <c r="Q896" s="653" t="s">
        <v>831</v>
      </c>
      <c r="R896" s="653" t="s">
        <v>832</v>
      </c>
      <c r="S896" s="540" t="s">
        <v>833</v>
      </c>
      <c r="T896" s="540"/>
    </row>
    <row r="897" spans="2:20">
      <c r="B897" s="653" t="s">
        <v>1389</v>
      </c>
      <c r="C897" s="653" t="s">
        <v>574</v>
      </c>
      <c r="D897" s="654">
        <v>135</v>
      </c>
      <c r="E897" s="654">
        <v>140</v>
      </c>
      <c r="F897" s="654">
        <v>20</v>
      </c>
      <c r="G897" s="654">
        <v>45</v>
      </c>
      <c r="H897" s="653" t="s">
        <v>844</v>
      </c>
      <c r="I897" s="653" t="s">
        <v>887</v>
      </c>
      <c r="J897" s="653" t="s">
        <v>2902</v>
      </c>
      <c r="K897" s="653" t="s">
        <v>851</v>
      </c>
      <c r="L897" s="540" t="s">
        <v>829</v>
      </c>
      <c r="M897" s="655">
        <v>44214</v>
      </c>
      <c r="N897" s="540"/>
      <c r="O897" s="654">
        <v>1</v>
      </c>
      <c r="P897" s="653" t="s">
        <v>830</v>
      </c>
      <c r="Q897" s="653" t="s">
        <v>831</v>
      </c>
      <c r="R897" s="653" t="s">
        <v>847</v>
      </c>
      <c r="S897" s="540" t="s">
        <v>833</v>
      </c>
      <c r="T897" s="653" t="s">
        <v>1961</v>
      </c>
    </row>
    <row r="898" spans="2:20">
      <c r="B898" s="653" t="s">
        <v>1390</v>
      </c>
      <c r="C898" s="653" t="s">
        <v>875</v>
      </c>
      <c r="D898" s="654">
        <v>13</v>
      </c>
      <c r="E898" s="654">
        <v>18</v>
      </c>
      <c r="F898" s="654">
        <v>45</v>
      </c>
      <c r="G898" s="654">
        <v>0</v>
      </c>
      <c r="H898" s="653" t="s">
        <v>827</v>
      </c>
      <c r="I898" s="653" t="s">
        <v>876</v>
      </c>
      <c r="J898" s="653" t="s">
        <v>3069</v>
      </c>
      <c r="K898" s="653" t="s">
        <v>978</v>
      </c>
      <c r="L898" s="540" t="s">
        <v>829</v>
      </c>
      <c r="M898" s="655">
        <v>44197</v>
      </c>
      <c r="N898" s="540"/>
      <c r="O898" s="654">
        <v>1</v>
      </c>
      <c r="P898" s="653" t="s">
        <v>830</v>
      </c>
      <c r="Q898" s="653" t="s">
        <v>831</v>
      </c>
      <c r="R898" s="653" t="s">
        <v>832</v>
      </c>
      <c r="S898" s="540" t="s">
        <v>834</v>
      </c>
      <c r="T898" s="653" t="s">
        <v>1981</v>
      </c>
    </row>
    <row r="899" spans="2:20">
      <c r="B899" s="653" t="s">
        <v>3836</v>
      </c>
      <c r="C899" s="653" t="s">
        <v>572</v>
      </c>
      <c r="D899" s="654">
        <v>38</v>
      </c>
      <c r="E899" s="654">
        <v>43</v>
      </c>
      <c r="F899" s="654">
        <v>0</v>
      </c>
      <c r="G899" s="654">
        <v>0</v>
      </c>
      <c r="H899" s="653" t="s">
        <v>3626</v>
      </c>
      <c r="I899" s="653" t="s">
        <v>1931</v>
      </c>
      <c r="J899" s="653" t="s">
        <v>3261</v>
      </c>
      <c r="K899" s="653" t="s">
        <v>1258</v>
      </c>
      <c r="L899" s="540" t="s">
        <v>856</v>
      </c>
      <c r="M899" s="655">
        <v>44197</v>
      </c>
      <c r="N899" s="540"/>
      <c r="O899" s="654">
        <v>1</v>
      </c>
      <c r="P899" s="653" t="s">
        <v>921</v>
      </c>
      <c r="Q899" s="653" t="s">
        <v>831</v>
      </c>
      <c r="R899" s="653" t="s">
        <v>832</v>
      </c>
      <c r="S899" s="540" t="s">
        <v>833</v>
      </c>
      <c r="T899" s="540"/>
    </row>
    <row r="900" spans="2:20">
      <c r="B900" s="653" t="s">
        <v>3836</v>
      </c>
      <c r="C900" s="653" t="s">
        <v>572</v>
      </c>
      <c r="D900" s="654">
        <v>63</v>
      </c>
      <c r="E900" s="654">
        <v>68</v>
      </c>
      <c r="F900" s="654">
        <v>0</v>
      </c>
      <c r="G900" s="654">
        <v>0</v>
      </c>
      <c r="H900" s="653" t="s">
        <v>3626</v>
      </c>
      <c r="I900" s="653" t="s">
        <v>1931</v>
      </c>
      <c r="J900" s="653" t="s">
        <v>3261</v>
      </c>
      <c r="K900" s="653" t="s">
        <v>1258</v>
      </c>
      <c r="L900" s="540" t="s">
        <v>856</v>
      </c>
      <c r="M900" s="655">
        <v>44197</v>
      </c>
      <c r="N900" s="540"/>
      <c r="O900" s="654">
        <v>1</v>
      </c>
      <c r="P900" s="653" t="s">
        <v>967</v>
      </c>
      <c r="Q900" s="653" t="s">
        <v>831</v>
      </c>
      <c r="R900" s="653" t="s">
        <v>832</v>
      </c>
      <c r="S900" s="540" t="s">
        <v>833</v>
      </c>
      <c r="T900" s="540"/>
    </row>
    <row r="901" spans="2:20">
      <c r="B901" s="653" t="s">
        <v>3836</v>
      </c>
      <c r="C901" s="653" t="s">
        <v>572</v>
      </c>
      <c r="D901" s="654">
        <v>78</v>
      </c>
      <c r="E901" s="654">
        <v>83</v>
      </c>
      <c r="F901" s="654">
        <v>0</v>
      </c>
      <c r="G901" s="654">
        <v>0</v>
      </c>
      <c r="H901" s="653" t="s">
        <v>3626</v>
      </c>
      <c r="I901" s="653" t="s">
        <v>1931</v>
      </c>
      <c r="J901" s="653" t="s">
        <v>3261</v>
      </c>
      <c r="K901" s="653" t="s">
        <v>1258</v>
      </c>
      <c r="L901" s="540" t="s">
        <v>855</v>
      </c>
      <c r="M901" s="655">
        <v>44197</v>
      </c>
      <c r="N901" s="540"/>
      <c r="O901" s="654">
        <v>1</v>
      </c>
      <c r="P901" s="653" t="s">
        <v>921</v>
      </c>
      <c r="Q901" s="653" t="s">
        <v>831</v>
      </c>
      <c r="R901" s="653" t="s">
        <v>832</v>
      </c>
      <c r="S901" s="540" t="s">
        <v>833</v>
      </c>
      <c r="T901" s="653" t="s">
        <v>2010</v>
      </c>
    </row>
    <row r="902" spans="2:20">
      <c r="B902" s="653" t="s">
        <v>3836</v>
      </c>
      <c r="C902" s="653" t="s">
        <v>572</v>
      </c>
      <c r="D902" s="654">
        <v>103</v>
      </c>
      <c r="E902" s="654">
        <v>108</v>
      </c>
      <c r="F902" s="654">
        <v>0</v>
      </c>
      <c r="G902" s="654">
        <v>0</v>
      </c>
      <c r="H902" s="653" t="s">
        <v>3626</v>
      </c>
      <c r="I902" s="653" t="s">
        <v>1931</v>
      </c>
      <c r="J902" s="653" t="s">
        <v>3261</v>
      </c>
      <c r="K902" s="653" t="s">
        <v>1258</v>
      </c>
      <c r="L902" s="540" t="s">
        <v>855</v>
      </c>
      <c r="M902" s="655">
        <v>44197</v>
      </c>
      <c r="N902" s="540"/>
      <c r="O902" s="654">
        <v>1</v>
      </c>
      <c r="P902" s="653" t="s">
        <v>967</v>
      </c>
      <c r="Q902" s="653" t="s">
        <v>831</v>
      </c>
      <c r="R902" s="653" t="s">
        <v>832</v>
      </c>
      <c r="S902" s="540" t="s">
        <v>833</v>
      </c>
      <c r="T902" s="540"/>
    </row>
    <row r="903" spans="2:20">
      <c r="B903" s="653" t="s">
        <v>1391</v>
      </c>
      <c r="C903" s="653" t="s">
        <v>892</v>
      </c>
      <c r="D903" s="654">
        <v>96</v>
      </c>
      <c r="E903" s="654">
        <v>106</v>
      </c>
      <c r="F903" s="654">
        <v>30</v>
      </c>
      <c r="G903" s="654">
        <v>0</v>
      </c>
      <c r="H903" s="653" t="s">
        <v>862</v>
      </c>
      <c r="I903" s="653" t="s">
        <v>1231</v>
      </c>
      <c r="J903" s="653" t="s">
        <v>2876</v>
      </c>
      <c r="K903" s="653" t="s">
        <v>939</v>
      </c>
      <c r="L903" s="540" t="s">
        <v>829</v>
      </c>
      <c r="M903" s="655">
        <v>44214</v>
      </c>
      <c r="N903" s="540"/>
      <c r="O903" s="654">
        <v>1</v>
      </c>
      <c r="P903" s="653" t="s">
        <v>830</v>
      </c>
      <c r="Q903" s="653" t="s">
        <v>831</v>
      </c>
      <c r="R903" s="653" t="s">
        <v>847</v>
      </c>
      <c r="S903" s="540" t="s">
        <v>833</v>
      </c>
      <c r="T903" s="653" t="s">
        <v>3113</v>
      </c>
    </row>
    <row r="904" spans="2:20">
      <c r="B904" s="653" t="s">
        <v>303</v>
      </c>
      <c r="C904" s="653" t="s">
        <v>300</v>
      </c>
      <c r="D904" s="654">
        <v>128</v>
      </c>
      <c r="E904" s="654">
        <v>133</v>
      </c>
      <c r="F904" s="654">
        <v>0</v>
      </c>
      <c r="G904" s="654">
        <v>0</v>
      </c>
      <c r="H904" s="653" t="s">
        <v>876</v>
      </c>
      <c r="I904" s="653" t="s">
        <v>868</v>
      </c>
      <c r="J904" s="653" t="s">
        <v>1013</v>
      </c>
      <c r="K904" s="653" t="s">
        <v>1123</v>
      </c>
      <c r="L904" s="540" t="s">
        <v>855</v>
      </c>
      <c r="M904" s="655">
        <v>44213</v>
      </c>
      <c r="N904" s="540"/>
      <c r="O904" s="654">
        <v>1</v>
      </c>
      <c r="P904" s="653" t="s">
        <v>830</v>
      </c>
      <c r="Q904" s="653" t="s">
        <v>831</v>
      </c>
      <c r="R904" s="653" t="s">
        <v>832</v>
      </c>
      <c r="S904" s="540" t="s">
        <v>833</v>
      </c>
      <c r="T904" s="653" t="s">
        <v>1973</v>
      </c>
    </row>
    <row r="905" spans="2:20">
      <c r="B905" s="653" t="s">
        <v>303</v>
      </c>
      <c r="C905" s="653" t="s">
        <v>300</v>
      </c>
      <c r="D905" s="654">
        <v>123</v>
      </c>
      <c r="E905" s="654">
        <v>128</v>
      </c>
      <c r="F905" s="654">
        <v>0</v>
      </c>
      <c r="G905" s="654">
        <v>0</v>
      </c>
      <c r="H905" s="653" t="s">
        <v>876</v>
      </c>
      <c r="I905" s="653" t="s">
        <v>868</v>
      </c>
      <c r="J905" s="653" t="s">
        <v>1013</v>
      </c>
      <c r="K905" s="653" t="s">
        <v>1123</v>
      </c>
      <c r="L905" s="540" t="s">
        <v>856</v>
      </c>
      <c r="M905" s="655">
        <v>44213</v>
      </c>
      <c r="N905" s="540"/>
      <c r="O905" s="654">
        <v>1</v>
      </c>
      <c r="P905" s="653" t="s">
        <v>830</v>
      </c>
      <c r="Q905" s="653" t="s">
        <v>831</v>
      </c>
      <c r="R905" s="653" t="s">
        <v>832</v>
      </c>
      <c r="S905" s="540" t="s">
        <v>833</v>
      </c>
      <c r="T905" s="653" t="s">
        <v>1973</v>
      </c>
    </row>
    <row r="906" spans="2:20">
      <c r="B906" s="653" t="s">
        <v>562</v>
      </c>
      <c r="C906" s="653" t="s">
        <v>562</v>
      </c>
      <c r="D906" s="654">
        <v>242</v>
      </c>
      <c r="E906" s="654">
        <v>252</v>
      </c>
      <c r="F906" s="654">
        <v>40</v>
      </c>
      <c r="G906" s="654">
        <v>0</v>
      </c>
      <c r="H906" s="653" t="s">
        <v>876</v>
      </c>
      <c r="I906" s="653" t="s">
        <v>868</v>
      </c>
      <c r="J906" s="653" t="s">
        <v>3251</v>
      </c>
      <c r="K906" s="653" t="s">
        <v>859</v>
      </c>
      <c r="L906" s="540" t="s">
        <v>829</v>
      </c>
      <c r="M906" s="655">
        <v>44214</v>
      </c>
      <c r="N906" s="540"/>
      <c r="O906" s="654">
        <v>1</v>
      </c>
      <c r="P906" s="653" t="s">
        <v>830</v>
      </c>
      <c r="Q906" s="653" t="s">
        <v>831</v>
      </c>
      <c r="R906" s="653" t="s">
        <v>847</v>
      </c>
      <c r="S906" s="540" t="s">
        <v>833</v>
      </c>
      <c r="T906" s="653" t="s">
        <v>1961</v>
      </c>
    </row>
    <row r="907" spans="2:20">
      <c r="B907" s="653" t="s">
        <v>562</v>
      </c>
      <c r="C907" s="653" t="s">
        <v>563</v>
      </c>
      <c r="D907" s="654">
        <v>249</v>
      </c>
      <c r="E907" s="654">
        <v>259</v>
      </c>
      <c r="F907" s="654">
        <v>40</v>
      </c>
      <c r="G907" s="654">
        <v>0</v>
      </c>
      <c r="H907" s="653" t="s">
        <v>826</v>
      </c>
      <c r="I907" s="653" t="s">
        <v>827</v>
      </c>
      <c r="J907" s="653" t="s">
        <v>2414</v>
      </c>
      <c r="K907" s="653" t="s">
        <v>846</v>
      </c>
      <c r="L907" s="540" t="s">
        <v>829</v>
      </c>
      <c r="M907" s="655">
        <v>44214</v>
      </c>
      <c r="N907" s="540"/>
      <c r="O907" s="654">
        <v>1</v>
      </c>
      <c r="P907" s="653" t="s">
        <v>830</v>
      </c>
      <c r="Q907" s="653" t="s">
        <v>831</v>
      </c>
      <c r="R907" s="653" t="s">
        <v>847</v>
      </c>
      <c r="S907" s="540" t="s">
        <v>833</v>
      </c>
      <c r="T907" s="653" t="s">
        <v>1961</v>
      </c>
    </row>
    <row r="908" spans="2:20">
      <c r="B908" s="653" t="s">
        <v>1392</v>
      </c>
      <c r="C908" s="653" t="s">
        <v>563</v>
      </c>
      <c r="D908" s="654">
        <v>219</v>
      </c>
      <c r="E908" s="654">
        <v>229</v>
      </c>
      <c r="F908" s="654">
        <v>40</v>
      </c>
      <c r="G908" s="654">
        <v>0</v>
      </c>
      <c r="H908" s="653" t="s">
        <v>826</v>
      </c>
      <c r="I908" s="653" t="s">
        <v>827</v>
      </c>
      <c r="J908" s="653" t="s">
        <v>2414</v>
      </c>
      <c r="K908" s="653" t="s">
        <v>846</v>
      </c>
      <c r="L908" s="540" t="s">
        <v>829</v>
      </c>
      <c r="M908" s="655">
        <v>44214</v>
      </c>
      <c r="N908" s="540"/>
      <c r="O908" s="654">
        <v>1</v>
      </c>
      <c r="P908" s="653" t="s">
        <v>830</v>
      </c>
      <c r="Q908" s="653" t="s">
        <v>831</v>
      </c>
      <c r="R908" s="653" t="s">
        <v>847</v>
      </c>
      <c r="S908" s="540" t="s">
        <v>833</v>
      </c>
      <c r="T908" s="653" t="s">
        <v>1961</v>
      </c>
    </row>
    <row r="909" spans="2:20">
      <c r="B909" s="653" t="s">
        <v>1393</v>
      </c>
      <c r="C909" s="653" t="s">
        <v>849</v>
      </c>
      <c r="D909" s="654">
        <v>275</v>
      </c>
      <c r="E909" s="654">
        <v>285</v>
      </c>
      <c r="F909" s="654">
        <v>40</v>
      </c>
      <c r="G909" s="654">
        <v>0</v>
      </c>
      <c r="H909" s="653" t="s">
        <v>844</v>
      </c>
      <c r="I909" s="653" t="s">
        <v>845</v>
      </c>
      <c r="J909" s="653" t="s">
        <v>2360</v>
      </c>
      <c r="K909" s="653" t="s">
        <v>2361</v>
      </c>
      <c r="L909" s="540" t="s">
        <v>829</v>
      </c>
      <c r="M909" s="655">
        <v>44214</v>
      </c>
      <c r="N909" s="540"/>
      <c r="O909" s="654">
        <v>1</v>
      </c>
      <c r="P909" s="653" t="s">
        <v>830</v>
      </c>
      <c r="Q909" s="653" t="s">
        <v>831</v>
      </c>
      <c r="R909" s="653" t="s">
        <v>847</v>
      </c>
      <c r="S909" s="540" t="s">
        <v>833</v>
      </c>
      <c r="T909" s="653" t="s">
        <v>1961</v>
      </c>
    </row>
    <row r="910" spans="2:20">
      <c r="B910" s="653" t="s">
        <v>1393</v>
      </c>
      <c r="C910" s="653" t="s">
        <v>562</v>
      </c>
      <c r="D910" s="654">
        <v>276</v>
      </c>
      <c r="E910" s="654">
        <v>286</v>
      </c>
      <c r="F910" s="654">
        <v>40</v>
      </c>
      <c r="G910" s="654">
        <v>0</v>
      </c>
      <c r="H910" s="653" t="s">
        <v>876</v>
      </c>
      <c r="I910" s="653" t="s">
        <v>868</v>
      </c>
      <c r="J910" s="653" t="s">
        <v>3251</v>
      </c>
      <c r="K910" s="653" t="s">
        <v>848</v>
      </c>
      <c r="L910" s="540" t="s">
        <v>829</v>
      </c>
      <c r="M910" s="655">
        <v>44214</v>
      </c>
      <c r="N910" s="540"/>
      <c r="O910" s="654">
        <v>1</v>
      </c>
      <c r="P910" s="653" t="s">
        <v>830</v>
      </c>
      <c r="Q910" s="653" t="s">
        <v>831</v>
      </c>
      <c r="R910" s="653" t="s">
        <v>847</v>
      </c>
      <c r="S910" s="540" t="s">
        <v>833</v>
      </c>
      <c r="T910" s="653" t="s">
        <v>1961</v>
      </c>
    </row>
    <row r="911" spans="2:20">
      <c r="B911" s="653" t="s">
        <v>1393</v>
      </c>
      <c r="C911" s="653" t="s">
        <v>563</v>
      </c>
      <c r="D911" s="654">
        <v>266</v>
      </c>
      <c r="E911" s="654">
        <v>276</v>
      </c>
      <c r="F911" s="654">
        <v>40</v>
      </c>
      <c r="G911" s="654">
        <v>0</v>
      </c>
      <c r="H911" s="653" t="s">
        <v>826</v>
      </c>
      <c r="I911" s="653" t="s">
        <v>827</v>
      </c>
      <c r="J911" s="653" t="s">
        <v>2414</v>
      </c>
      <c r="K911" s="653" t="s">
        <v>851</v>
      </c>
      <c r="L911" s="540" t="s">
        <v>829</v>
      </c>
      <c r="M911" s="655">
        <v>44214</v>
      </c>
      <c r="N911" s="540"/>
      <c r="O911" s="654">
        <v>1</v>
      </c>
      <c r="P911" s="653" t="s">
        <v>830</v>
      </c>
      <c r="Q911" s="653" t="s">
        <v>831</v>
      </c>
      <c r="R911" s="653" t="s">
        <v>847</v>
      </c>
      <c r="S911" s="540" t="s">
        <v>833</v>
      </c>
      <c r="T911" s="653" t="s">
        <v>1961</v>
      </c>
    </row>
    <row r="912" spans="2:20">
      <c r="B912" s="653" t="s">
        <v>1394</v>
      </c>
      <c r="C912" s="653" t="s">
        <v>849</v>
      </c>
      <c r="D912" s="654">
        <v>275</v>
      </c>
      <c r="E912" s="654">
        <v>285</v>
      </c>
      <c r="F912" s="654">
        <v>40</v>
      </c>
      <c r="G912" s="654">
        <v>0</v>
      </c>
      <c r="H912" s="653" t="s">
        <v>844</v>
      </c>
      <c r="I912" s="653" t="s">
        <v>845</v>
      </c>
      <c r="J912" s="653" t="s">
        <v>2360</v>
      </c>
      <c r="K912" s="653" t="s">
        <v>2361</v>
      </c>
      <c r="L912" s="540" t="s">
        <v>829</v>
      </c>
      <c r="M912" s="655">
        <v>44214</v>
      </c>
      <c r="N912" s="540"/>
      <c r="O912" s="654">
        <v>1</v>
      </c>
      <c r="P912" s="653" t="s">
        <v>830</v>
      </c>
      <c r="Q912" s="653" t="s">
        <v>831</v>
      </c>
      <c r="R912" s="653" t="s">
        <v>847</v>
      </c>
      <c r="S912" s="540" t="s">
        <v>833</v>
      </c>
      <c r="T912" s="653" t="s">
        <v>1961</v>
      </c>
    </row>
    <row r="913" spans="2:20">
      <c r="B913" s="653" t="s">
        <v>1394</v>
      </c>
      <c r="C913" s="653" t="s">
        <v>562</v>
      </c>
      <c r="D913" s="654">
        <v>281</v>
      </c>
      <c r="E913" s="654">
        <v>291</v>
      </c>
      <c r="F913" s="654">
        <v>40</v>
      </c>
      <c r="G913" s="654">
        <v>0</v>
      </c>
      <c r="H913" s="653" t="s">
        <v>876</v>
      </c>
      <c r="I913" s="653" t="s">
        <v>868</v>
      </c>
      <c r="J913" s="653" t="s">
        <v>3251</v>
      </c>
      <c r="K913" s="653" t="s">
        <v>848</v>
      </c>
      <c r="L913" s="540" t="s">
        <v>829</v>
      </c>
      <c r="M913" s="655">
        <v>44214</v>
      </c>
      <c r="N913" s="540"/>
      <c r="O913" s="654">
        <v>1</v>
      </c>
      <c r="P913" s="653" t="s">
        <v>830</v>
      </c>
      <c r="Q913" s="653" t="s">
        <v>831</v>
      </c>
      <c r="R913" s="653" t="s">
        <v>847</v>
      </c>
      <c r="S913" s="540" t="s">
        <v>833</v>
      </c>
      <c r="T913" s="653" t="s">
        <v>1961</v>
      </c>
    </row>
    <row r="914" spans="2:20">
      <c r="B914" s="653" t="s">
        <v>1394</v>
      </c>
      <c r="C914" s="653" t="s">
        <v>563</v>
      </c>
      <c r="D914" s="654">
        <v>246</v>
      </c>
      <c r="E914" s="654">
        <v>256</v>
      </c>
      <c r="F914" s="654">
        <v>40</v>
      </c>
      <c r="G914" s="654">
        <v>0</v>
      </c>
      <c r="H914" s="653" t="s">
        <v>826</v>
      </c>
      <c r="I914" s="653" t="s">
        <v>827</v>
      </c>
      <c r="J914" s="653" t="s">
        <v>2414</v>
      </c>
      <c r="K914" s="653" t="s">
        <v>846</v>
      </c>
      <c r="L914" s="540" t="s">
        <v>829</v>
      </c>
      <c r="M914" s="655">
        <v>44214</v>
      </c>
      <c r="N914" s="540"/>
      <c r="O914" s="654">
        <v>1</v>
      </c>
      <c r="P914" s="653" t="s">
        <v>830</v>
      </c>
      <c r="Q914" s="653" t="s">
        <v>831</v>
      </c>
      <c r="R914" s="653" t="s">
        <v>847</v>
      </c>
      <c r="S914" s="540" t="s">
        <v>833</v>
      </c>
      <c r="T914" s="653" t="s">
        <v>1961</v>
      </c>
    </row>
    <row r="915" spans="2:20">
      <c r="B915" s="653" t="s">
        <v>3747</v>
      </c>
      <c r="C915" s="653" t="s">
        <v>873</v>
      </c>
      <c r="D915" s="654">
        <v>87</v>
      </c>
      <c r="E915" s="654">
        <v>92</v>
      </c>
      <c r="F915" s="654">
        <v>0</v>
      </c>
      <c r="G915" s="654">
        <v>0</v>
      </c>
      <c r="H915" s="653" t="s">
        <v>826</v>
      </c>
      <c r="I915" s="653" t="s">
        <v>827</v>
      </c>
      <c r="J915" s="653" t="s">
        <v>2938</v>
      </c>
      <c r="K915" s="653" t="s">
        <v>898</v>
      </c>
      <c r="L915" s="540" t="s">
        <v>829</v>
      </c>
      <c r="M915" s="655">
        <v>44197</v>
      </c>
      <c r="N915" s="540"/>
      <c r="O915" s="654">
        <v>1</v>
      </c>
      <c r="P915" s="653" t="s">
        <v>830</v>
      </c>
      <c r="Q915" s="653" t="s">
        <v>831</v>
      </c>
      <c r="R915" s="653" t="s">
        <v>832</v>
      </c>
      <c r="S915" s="540" t="s">
        <v>833</v>
      </c>
      <c r="T915" s="540"/>
    </row>
    <row r="916" spans="2:20">
      <c r="B916" s="653" t="s">
        <v>1395</v>
      </c>
      <c r="C916" s="653" t="s">
        <v>510</v>
      </c>
      <c r="D916" s="654">
        <v>235</v>
      </c>
      <c r="E916" s="654">
        <v>290</v>
      </c>
      <c r="F916" s="654">
        <v>0</v>
      </c>
      <c r="G916" s="654">
        <v>0</v>
      </c>
      <c r="H916" s="653" t="s">
        <v>2244</v>
      </c>
      <c r="I916" s="653" t="s">
        <v>2884</v>
      </c>
      <c r="J916" s="653" t="s">
        <v>3684</v>
      </c>
      <c r="K916" s="653" t="s">
        <v>854</v>
      </c>
      <c r="L916" s="540" t="s">
        <v>829</v>
      </c>
      <c r="M916" s="655">
        <v>44205</v>
      </c>
      <c r="N916" s="540"/>
      <c r="O916" s="654">
        <v>2</v>
      </c>
      <c r="P916" s="653" t="s">
        <v>830</v>
      </c>
      <c r="Q916" s="653" t="s">
        <v>839</v>
      </c>
      <c r="R916" s="540"/>
      <c r="S916" s="540" t="s">
        <v>833</v>
      </c>
      <c r="T916" s="653" t="s">
        <v>2002</v>
      </c>
    </row>
    <row r="917" spans="2:20">
      <c r="B917" s="653" t="s">
        <v>2602</v>
      </c>
      <c r="C917" s="653" t="s">
        <v>568</v>
      </c>
      <c r="D917" s="654">
        <v>167</v>
      </c>
      <c r="E917" s="654">
        <v>172</v>
      </c>
      <c r="F917" s="654">
        <v>0</v>
      </c>
      <c r="G917" s="654">
        <v>0</v>
      </c>
      <c r="H917" s="653" t="s">
        <v>868</v>
      </c>
      <c r="I917" s="653" t="s">
        <v>869</v>
      </c>
      <c r="J917" s="653" t="s">
        <v>3772</v>
      </c>
      <c r="K917" s="653" t="s">
        <v>937</v>
      </c>
      <c r="L917" s="540" t="s">
        <v>829</v>
      </c>
      <c r="M917" s="655">
        <v>44204</v>
      </c>
      <c r="N917" s="540"/>
      <c r="O917" s="654">
        <v>2</v>
      </c>
      <c r="P917" s="653" t="s">
        <v>830</v>
      </c>
      <c r="Q917" s="653" t="s">
        <v>831</v>
      </c>
      <c r="R917" s="653" t="s">
        <v>832</v>
      </c>
      <c r="S917" s="540" t="s">
        <v>833</v>
      </c>
      <c r="T917" s="653" t="s">
        <v>1959</v>
      </c>
    </row>
    <row r="918" spans="2:20">
      <c r="B918" s="653" t="s">
        <v>1396</v>
      </c>
      <c r="C918" s="653" t="s">
        <v>568</v>
      </c>
      <c r="D918" s="654">
        <v>185</v>
      </c>
      <c r="E918" s="654">
        <v>190</v>
      </c>
      <c r="F918" s="654">
        <v>0</v>
      </c>
      <c r="G918" s="654">
        <v>0</v>
      </c>
      <c r="H918" s="653" t="s">
        <v>868</v>
      </c>
      <c r="I918" s="653" t="s">
        <v>869</v>
      </c>
      <c r="J918" s="653" t="s">
        <v>3772</v>
      </c>
      <c r="K918" s="653" t="s">
        <v>859</v>
      </c>
      <c r="L918" s="540" t="s">
        <v>829</v>
      </c>
      <c r="M918" s="655">
        <v>44204</v>
      </c>
      <c r="N918" s="540"/>
      <c r="O918" s="654">
        <v>2</v>
      </c>
      <c r="P918" s="653" t="s">
        <v>830</v>
      </c>
      <c r="Q918" s="653" t="s">
        <v>831</v>
      </c>
      <c r="R918" s="653" t="s">
        <v>832</v>
      </c>
      <c r="S918" s="540" t="s">
        <v>833</v>
      </c>
      <c r="T918" s="540"/>
    </row>
    <row r="919" spans="2:20">
      <c r="B919" s="653" t="s">
        <v>2603</v>
      </c>
      <c r="C919" s="653" t="s">
        <v>568</v>
      </c>
      <c r="D919" s="654">
        <v>166</v>
      </c>
      <c r="E919" s="654">
        <v>171</v>
      </c>
      <c r="F919" s="654">
        <v>0</v>
      </c>
      <c r="G919" s="654">
        <v>0</v>
      </c>
      <c r="H919" s="653" t="s">
        <v>868</v>
      </c>
      <c r="I919" s="653" t="s">
        <v>869</v>
      </c>
      <c r="J919" s="653" t="s">
        <v>3772</v>
      </c>
      <c r="K919" s="653" t="s">
        <v>937</v>
      </c>
      <c r="L919" s="540" t="s">
        <v>829</v>
      </c>
      <c r="M919" s="655">
        <v>44204</v>
      </c>
      <c r="N919" s="540"/>
      <c r="O919" s="654">
        <v>2</v>
      </c>
      <c r="P919" s="653" t="s">
        <v>830</v>
      </c>
      <c r="Q919" s="653" t="s">
        <v>831</v>
      </c>
      <c r="R919" s="653" t="s">
        <v>832</v>
      </c>
      <c r="S919" s="540" t="s">
        <v>833</v>
      </c>
      <c r="T919" s="653" t="s">
        <v>1959</v>
      </c>
    </row>
    <row r="920" spans="2:20">
      <c r="B920" s="653" t="s">
        <v>1397</v>
      </c>
      <c r="C920" s="653" t="s">
        <v>902</v>
      </c>
      <c r="D920" s="654">
        <v>361</v>
      </c>
      <c r="E920" s="654">
        <v>366</v>
      </c>
      <c r="F920" s="654">
        <v>30</v>
      </c>
      <c r="G920" s="654">
        <v>25</v>
      </c>
      <c r="H920" s="653" t="s">
        <v>893</v>
      </c>
      <c r="I920" s="653" t="s">
        <v>838</v>
      </c>
      <c r="J920" s="653" t="s">
        <v>2418</v>
      </c>
      <c r="K920" s="653" t="s">
        <v>846</v>
      </c>
      <c r="L920" s="540" t="s">
        <v>829</v>
      </c>
      <c r="M920" s="655">
        <v>44214</v>
      </c>
      <c r="N920" s="540"/>
      <c r="O920" s="654">
        <v>1</v>
      </c>
      <c r="P920" s="653" t="s">
        <v>830</v>
      </c>
      <c r="Q920" s="653" t="s">
        <v>831</v>
      </c>
      <c r="R920" s="653" t="s">
        <v>847</v>
      </c>
      <c r="S920" s="540" t="s">
        <v>833</v>
      </c>
      <c r="T920" s="653" t="s">
        <v>1961</v>
      </c>
    </row>
    <row r="921" spans="2:20">
      <c r="B921" s="653" t="s">
        <v>1398</v>
      </c>
      <c r="C921" s="653" t="s">
        <v>873</v>
      </c>
      <c r="D921" s="654">
        <v>98</v>
      </c>
      <c r="E921" s="654">
        <v>103</v>
      </c>
      <c r="F921" s="654">
        <v>0</v>
      </c>
      <c r="G921" s="654">
        <v>0</v>
      </c>
      <c r="H921" s="653" t="s">
        <v>826</v>
      </c>
      <c r="I921" s="653" t="s">
        <v>827</v>
      </c>
      <c r="J921" s="653" t="s">
        <v>2938</v>
      </c>
      <c r="K921" s="653" t="s">
        <v>898</v>
      </c>
      <c r="L921" s="540" t="s">
        <v>829</v>
      </c>
      <c r="M921" s="655">
        <v>44197</v>
      </c>
      <c r="N921" s="540"/>
      <c r="O921" s="654">
        <v>1</v>
      </c>
      <c r="P921" s="653" t="s">
        <v>830</v>
      </c>
      <c r="Q921" s="653" t="s">
        <v>831</v>
      </c>
      <c r="R921" s="653" t="s">
        <v>832</v>
      </c>
      <c r="S921" s="540" t="s">
        <v>833</v>
      </c>
      <c r="T921" s="540"/>
    </row>
    <row r="922" spans="2:20">
      <c r="B922" s="653" t="s">
        <v>1399</v>
      </c>
      <c r="C922" s="653" t="s">
        <v>892</v>
      </c>
      <c r="D922" s="654">
        <v>139</v>
      </c>
      <c r="E922" s="654">
        <v>149</v>
      </c>
      <c r="F922" s="654">
        <v>30</v>
      </c>
      <c r="G922" s="654">
        <v>0</v>
      </c>
      <c r="H922" s="653" t="s">
        <v>862</v>
      </c>
      <c r="I922" s="653" t="s">
        <v>1231</v>
      </c>
      <c r="J922" s="653" t="s">
        <v>2876</v>
      </c>
      <c r="K922" s="653" t="s">
        <v>2988</v>
      </c>
      <c r="L922" s="540" t="s">
        <v>829</v>
      </c>
      <c r="M922" s="655">
        <v>44214</v>
      </c>
      <c r="N922" s="540"/>
      <c r="O922" s="654">
        <v>1</v>
      </c>
      <c r="P922" s="653" t="s">
        <v>830</v>
      </c>
      <c r="Q922" s="653" t="s">
        <v>831</v>
      </c>
      <c r="R922" s="653" t="s">
        <v>847</v>
      </c>
      <c r="S922" s="540" t="s">
        <v>833</v>
      </c>
      <c r="T922" s="653" t="s">
        <v>1961</v>
      </c>
    </row>
    <row r="923" spans="2:20">
      <c r="B923" s="653" t="s">
        <v>1400</v>
      </c>
      <c r="C923" s="653" t="s">
        <v>861</v>
      </c>
      <c r="D923" s="654">
        <v>405</v>
      </c>
      <c r="E923" s="654">
        <v>410</v>
      </c>
      <c r="F923" s="654">
        <v>0</v>
      </c>
      <c r="G923" s="654">
        <v>0</v>
      </c>
      <c r="H923" s="653" t="s">
        <v>868</v>
      </c>
      <c r="I923" s="653" t="s">
        <v>869</v>
      </c>
      <c r="J923" s="653" t="s">
        <v>877</v>
      </c>
      <c r="K923" s="653" t="s">
        <v>851</v>
      </c>
      <c r="L923" s="540" t="s">
        <v>829</v>
      </c>
      <c r="M923" s="655">
        <v>44197</v>
      </c>
      <c r="N923" s="540"/>
      <c r="O923" s="654">
        <v>1</v>
      </c>
      <c r="P923" s="653" t="s">
        <v>830</v>
      </c>
      <c r="Q923" s="653" t="s">
        <v>839</v>
      </c>
      <c r="R923" s="540"/>
      <c r="S923" s="540" t="s">
        <v>833</v>
      </c>
      <c r="T923" s="540"/>
    </row>
    <row r="924" spans="2:20">
      <c r="B924" s="653" t="s">
        <v>1401</v>
      </c>
      <c r="C924" s="653" t="s">
        <v>563</v>
      </c>
      <c r="D924" s="654">
        <v>229</v>
      </c>
      <c r="E924" s="654">
        <v>239</v>
      </c>
      <c r="F924" s="654">
        <v>40</v>
      </c>
      <c r="G924" s="654">
        <v>0</v>
      </c>
      <c r="H924" s="653" t="s">
        <v>826</v>
      </c>
      <c r="I924" s="653" t="s">
        <v>827</v>
      </c>
      <c r="J924" s="653" t="s">
        <v>2414</v>
      </c>
      <c r="K924" s="653" t="s">
        <v>846</v>
      </c>
      <c r="L924" s="540" t="s">
        <v>829</v>
      </c>
      <c r="M924" s="655">
        <v>44214</v>
      </c>
      <c r="N924" s="540"/>
      <c r="O924" s="654">
        <v>1</v>
      </c>
      <c r="P924" s="653" t="s">
        <v>830</v>
      </c>
      <c r="Q924" s="653" t="s">
        <v>831</v>
      </c>
      <c r="R924" s="653" t="s">
        <v>847</v>
      </c>
      <c r="S924" s="540" t="s">
        <v>833</v>
      </c>
      <c r="T924" s="653" t="s">
        <v>1961</v>
      </c>
    </row>
    <row r="925" spans="2:20">
      <c r="B925" s="653" t="s">
        <v>1402</v>
      </c>
      <c r="C925" s="653" t="s">
        <v>849</v>
      </c>
      <c r="D925" s="654">
        <v>255</v>
      </c>
      <c r="E925" s="654">
        <v>265</v>
      </c>
      <c r="F925" s="654">
        <v>40</v>
      </c>
      <c r="G925" s="654">
        <v>0</v>
      </c>
      <c r="H925" s="653" t="s">
        <v>844</v>
      </c>
      <c r="I925" s="653" t="s">
        <v>845</v>
      </c>
      <c r="J925" s="653" t="s">
        <v>2360</v>
      </c>
      <c r="K925" s="653" t="s">
        <v>2361</v>
      </c>
      <c r="L925" s="540" t="s">
        <v>829</v>
      </c>
      <c r="M925" s="655">
        <v>44214</v>
      </c>
      <c r="N925" s="540"/>
      <c r="O925" s="654">
        <v>1</v>
      </c>
      <c r="P925" s="653" t="s">
        <v>830</v>
      </c>
      <c r="Q925" s="653" t="s">
        <v>831</v>
      </c>
      <c r="R925" s="653" t="s">
        <v>847</v>
      </c>
      <c r="S925" s="540" t="s">
        <v>833</v>
      </c>
      <c r="T925" s="653" t="s">
        <v>1961</v>
      </c>
    </row>
    <row r="926" spans="2:20">
      <c r="B926" s="653" t="s">
        <v>1402</v>
      </c>
      <c r="C926" s="653" t="s">
        <v>563</v>
      </c>
      <c r="D926" s="654">
        <v>279</v>
      </c>
      <c r="E926" s="654">
        <v>289</v>
      </c>
      <c r="F926" s="654">
        <v>40</v>
      </c>
      <c r="G926" s="654">
        <v>0</v>
      </c>
      <c r="H926" s="653" t="s">
        <v>826</v>
      </c>
      <c r="I926" s="653" t="s">
        <v>827</v>
      </c>
      <c r="J926" s="653" t="s">
        <v>2414</v>
      </c>
      <c r="K926" s="653" t="s">
        <v>846</v>
      </c>
      <c r="L926" s="540" t="s">
        <v>829</v>
      </c>
      <c r="M926" s="655">
        <v>44214</v>
      </c>
      <c r="N926" s="540"/>
      <c r="O926" s="654">
        <v>1</v>
      </c>
      <c r="P926" s="653" t="s">
        <v>830</v>
      </c>
      <c r="Q926" s="653" t="s">
        <v>831</v>
      </c>
      <c r="R926" s="653" t="s">
        <v>847</v>
      </c>
      <c r="S926" s="540" t="s">
        <v>833</v>
      </c>
      <c r="T926" s="653" t="s">
        <v>1961</v>
      </c>
    </row>
    <row r="927" spans="2:20">
      <c r="B927" s="653" t="s">
        <v>574</v>
      </c>
      <c r="C927" s="653" t="s">
        <v>574</v>
      </c>
      <c r="D927" s="654">
        <v>45</v>
      </c>
      <c r="E927" s="654">
        <v>55</v>
      </c>
      <c r="F927" s="654">
        <v>20</v>
      </c>
      <c r="G927" s="654">
        <v>45</v>
      </c>
      <c r="H927" s="653" t="s">
        <v>844</v>
      </c>
      <c r="I927" s="653" t="s">
        <v>887</v>
      </c>
      <c r="J927" s="653" t="s">
        <v>2902</v>
      </c>
      <c r="K927" s="653" t="s">
        <v>927</v>
      </c>
      <c r="L927" s="540" t="s">
        <v>829</v>
      </c>
      <c r="M927" s="655">
        <v>44214</v>
      </c>
      <c r="N927" s="540"/>
      <c r="O927" s="654">
        <v>1</v>
      </c>
      <c r="P927" s="653" t="s">
        <v>830</v>
      </c>
      <c r="Q927" s="653" t="s">
        <v>831</v>
      </c>
      <c r="R927" s="653" t="s">
        <v>847</v>
      </c>
      <c r="S927" s="540" t="s">
        <v>833</v>
      </c>
      <c r="T927" s="653" t="s">
        <v>1961</v>
      </c>
    </row>
    <row r="928" spans="2:20">
      <c r="B928" s="653" t="s">
        <v>1492</v>
      </c>
      <c r="C928" s="653" t="s">
        <v>875</v>
      </c>
      <c r="D928" s="654">
        <v>108</v>
      </c>
      <c r="E928" s="654">
        <v>113</v>
      </c>
      <c r="F928" s="654">
        <v>0</v>
      </c>
      <c r="G928" s="654">
        <v>0</v>
      </c>
      <c r="H928" s="653" t="s">
        <v>827</v>
      </c>
      <c r="I928" s="653" t="s">
        <v>876</v>
      </c>
      <c r="J928" s="653" t="s">
        <v>3069</v>
      </c>
      <c r="K928" s="653" t="s">
        <v>1110</v>
      </c>
      <c r="L928" s="540" t="s">
        <v>829</v>
      </c>
      <c r="M928" s="655">
        <v>44197</v>
      </c>
      <c r="N928" s="540"/>
      <c r="O928" s="654">
        <v>1</v>
      </c>
      <c r="P928" s="653" t="s">
        <v>830</v>
      </c>
      <c r="Q928" s="653" t="s">
        <v>831</v>
      </c>
      <c r="R928" s="653" t="s">
        <v>832</v>
      </c>
      <c r="S928" s="540" t="s">
        <v>833</v>
      </c>
      <c r="T928" s="653" t="s">
        <v>1994</v>
      </c>
    </row>
    <row r="929" spans="2:20">
      <c r="B929" s="653" t="s">
        <v>1492</v>
      </c>
      <c r="C929" s="653" t="s">
        <v>934</v>
      </c>
      <c r="D929" s="654">
        <v>103</v>
      </c>
      <c r="E929" s="654">
        <v>108</v>
      </c>
      <c r="F929" s="654">
        <v>0</v>
      </c>
      <c r="G929" s="654">
        <v>0</v>
      </c>
      <c r="H929" s="653" t="s">
        <v>826</v>
      </c>
      <c r="I929" s="653" t="s">
        <v>827</v>
      </c>
      <c r="J929" s="653" t="s">
        <v>1124</v>
      </c>
      <c r="K929" s="653" t="s">
        <v>898</v>
      </c>
      <c r="L929" s="540" t="s">
        <v>829</v>
      </c>
      <c r="M929" s="655">
        <v>44197</v>
      </c>
      <c r="N929" s="540"/>
      <c r="O929" s="654">
        <v>1</v>
      </c>
      <c r="P929" s="653" t="s">
        <v>830</v>
      </c>
      <c r="Q929" s="653" t="s">
        <v>831</v>
      </c>
      <c r="R929" s="653" t="s">
        <v>832</v>
      </c>
      <c r="S929" s="540" t="s">
        <v>833</v>
      </c>
      <c r="T929" s="653" t="s">
        <v>1994</v>
      </c>
    </row>
    <row r="930" spans="2:20">
      <c r="B930" s="653" t="s">
        <v>2604</v>
      </c>
      <c r="C930" s="653" t="s">
        <v>568</v>
      </c>
      <c r="D930" s="654">
        <v>179</v>
      </c>
      <c r="E930" s="654">
        <v>184</v>
      </c>
      <c r="F930" s="654">
        <v>0</v>
      </c>
      <c r="G930" s="654">
        <v>0</v>
      </c>
      <c r="H930" s="653" t="s">
        <v>868</v>
      </c>
      <c r="I930" s="653" t="s">
        <v>869</v>
      </c>
      <c r="J930" s="653" t="s">
        <v>3772</v>
      </c>
      <c r="K930" s="653" t="s">
        <v>937</v>
      </c>
      <c r="L930" s="540" t="s">
        <v>829</v>
      </c>
      <c r="M930" s="655">
        <v>44204</v>
      </c>
      <c r="N930" s="540"/>
      <c r="O930" s="654">
        <v>2</v>
      </c>
      <c r="P930" s="653" t="s">
        <v>830</v>
      </c>
      <c r="Q930" s="653" t="s">
        <v>831</v>
      </c>
      <c r="R930" s="653" t="s">
        <v>832</v>
      </c>
      <c r="S930" s="540" t="s">
        <v>833</v>
      </c>
      <c r="T930" s="653" t="s">
        <v>1959</v>
      </c>
    </row>
    <row r="931" spans="2:20">
      <c r="B931" s="653" t="s">
        <v>1403</v>
      </c>
      <c r="C931" s="653" t="s">
        <v>564</v>
      </c>
      <c r="D931" s="654">
        <v>74</v>
      </c>
      <c r="E931" s="654">
        <v>79</v>
      </c>
      <c r="F931" s="654">
        <v>0</v>
      </c>
      <c r="G931" s="654">
        <v>0</v>
      </c>
      <c r="H931" s="653" t="s">
        <v>886</v>
      </c>
      <c r="I931" s="653" t="s">
        <v>887</v>
      </c>
      <c r="J931" s="653" t="s">
        <v>3017</v>
      </c>
      <c r="K931" s="653" t="s">
        <v>859</v>
      </c>
      <c r="L931" s="540" t="s">
        <v>829</v>
      </c>
      <c r="M931" s="655">
        <v>44197</v>
      </c>
      <c r="N931" s="540"/>
      <c r="O931" s="654">
        <v>1</v>
      </c>
      <c r="P931" s="653" t="s">
        <v>830</v>
      </c>
      <c r="Q931" s="653" t="s">
        <v>831</v>
      </c>
      <c r="R931" s="653" t="s">
        <v>832</v>
      </c>
      <c r="S931" s="540" t="s">
        <v>833</v>
      </c>
      <c r="T931" s="540"/>
    </row>
    <row r="932" spans="2:20">
      <c r="B932" s="653" t="s">
        <v>1404</v>
      </c>
      <c r="C932" s="653" t="s">
        <v>564</v>
      </c>
      <c r="D932" s="654">
        <v>-6</v>
      </c>
      <c r="E932" s="654">
        <v>-1</v>
      </c>
      <c r="F932" s="654">
        <v>0</v>
      </c>
      <c r="G932" s="654">
        <v>0</v>
      </c>
      <c r="H932" s="653" t="s">
        <v>886</v>
      </c>
      <c r="I932" s="653" t="s">
        <v>887</v>
      </c>
      <c r="J932" s="653" t="s">
        <v>3017</v>
      </c>
      <c r="K932" s="653" t="s">
        <v>888</v>
      </c>
      <c r="L932" s="540" t="s">
        <v>829</v>
      </c>
      <c r="M932" s="655">
        <v>44197</v>
      </c>
      <c r="N932" s="540"/>
      <c r="O932" s="654">
        <v>1</v>
      </c>
      <c r="P932" s="653" t="s">
        <v>830</v>
      </c>
      <c r="Q932" s="653" t="s">
        <v>831</v>
      </c>
      <c r="R932" s="653" t="s">
        <v>832</v>
      </c>
      <c r="S932" s="540" t="s">
        <v>833</v>
      </c>
      <c r="T932" s="540"/>
    </row>
    <row r="933" spans="2:20">
      <c r="B933" s="653" t="s">
        <v>302</v>
      </c>
      <c r="C933" s="653" t="s">
        <v>302</v>
      </c>
      <c r="D933" s="654">
        <v>118</v>
      </c>
      <c r="E933" s="654">
        <v>133</v>
      </c>
      <c r="F933" s="654">
        <v>0</v>
      </c>
      <c r="G933" s="654">
        <v>0</v>
      </c>
      <c r="H933" s="653" t="s">
        <v>869</v>
      </c>
      <c r="I933" s="653" t="s">
        <v>876</v>
      </c>
      <c r="J933" s="653" t="s">
        <v>882</v>
      </c>
      <c r="K933" s="653" t="s">
        <v>1405</v>
      </c>
      <c r="L933" s="540" t="s">
        <v>855</v>
      </c>
      <c r="M933" s="655">
        <v>44213</v>
      </c>
      <c r="N933" s="540"/>
      <c r="O933" s="654">
        <v>1</v>
      </c>
      <c r="P933" s="653" t="s">
        <v>830</v>
      </c>
      <c r="Q933" s="653" t="s">
        <v>831</v>
      </c>
      <c r="R933" s="653" t="s">
        <v>832</v>
      </c>
      <c r="S933" s="540" t="s">
        <v>833</v>
      </c>
      <c r="T933" s="653" t="s">
        <v>1973</v>
      </c>
    </row>
    <row r="934" spans="2:20">
      <c r="B934" s="653" t="s">
        <v>302</v>
      </c>
      <c r="C934" s="653" t="s">
        <v>302</v>
      </c>
      <c r="D934" s="654">
        <v>113</v>
      </c>
      <c r="E934" s="654">
        <v>128</v>
      </c>
      <c r="F934" s="654">
        <v>0</v>
      </c>
      <c r="G934" s="654">
        <v>0</v>
      </c>
      <c r="H934" s="653" t="s">
        <v>869</v>
      </c>
      <c r="I934" s="653" t="s">
        <v>876</v>
      </c>
      <c r="J934" s="653" t="s">
        <v>882</v>
      </c>
      <c r="K934" s="653" t="s">
        <v>1405</v>
      </c>
      <c r="L934" s="540" t="s">
        <v>856</v>
      </c>
      <c r="M934" s="655">
        <v>44213</v>
      </c>
      <c r="N934" s="540"/>
      <c r="O934" s="654">
        <v>1</v>
      </c>
      <c r="P934" s="653" t="s">
        <v>830</v>
      </c>
      <c r="Q934" s="653" t="s">
        <v>831</v>
      </c>
      <c r="R934" s="653" t="s">
        <v>832</v>
      </c>
      <c r="S934" s="540" t="s">
        <v>833</v>
      </c>
      <c r="T934" s="653" t="s">
        <v>1973</v>
      </c>
    </row>
    <row r="935" spans="2:20">
      <c r="B935" s="653" t="s">
        <v>3748</v>
      </c>
      <c r="C935" s="653" t="s">
        <v>873</v>
      </c>
      <c r="D935" s="654">
        <v>87</v>
      </c>
      <c r="E935" s="654">
        <v>92</v>
      </c>
      <c r="F935" s="654">
        <v>0</v>
      </c>
      <c r="G935" s="654">
        <v>0</v>
      </c>
      <c r="H935" s="653" t="s">
        <v>826</v>
      </c>
      <c r="I935" s="653" t="s">
        <v>827</v>
      </c>
      <c r="J935" s="653" t="s">
        <v>2938</v>
      </c>
      <c r="K935" s="653" t="s">
        <v>898</v>
      </c>
      <c r="L935" s="540" t="s">
        <v>829</v>
      </c>
      <c r="M935" s="655">
        <v>44197</v>
      </c>
      <c r="N935" s="540"/>
      <c r="O935" s="654">
        <v>1</v>
      </c>
      <c r="P935" s="653" t="s">
        <v>830</v>
      </c>
      <c r="Q935" s="653" t="s">
        <v>831</v>
      </c>
      <c r="R935" s="653" t="s">
        <v>832</v>
      </c>
      <c r="S935" s="540" t="s">
        <v>833</v>
      </c>
      <c r="T935" s="540"/>
    </row>
    <row r="936" spans="2:20">
      <c r="B936" s="653" t="s">
        <v>580</v>
      </c>
      <c r="C936" s="653" t="s">
        <v>510</v>
      </c>
      <c r="D936" s="654">
        <v>33</v>
      </c>
      <c r="E936" s="654">
        <v>38</v>
      </c>
      <c r="F936" s="654">
        <v>0</v>
      </c>
      <c r="G936" s="654">
        <v>0</v>
      </c>
      <c r="H936" s="653" t="s">
        <v>2244</v>
      </c>
      <c r="I936" s="653" t="s">
        <v>2884</v>
      </c>
      <c r="J936" s="653" t="s">
        <v>3684</v>
      </c>
      <c r="K936" s="653" t="s">
        <v>1343</v>
      </c>
      <c r="L936" s="540" t="s">
        <v>829</v>
      </c>
      <c r="M936" s="655">
        <v>44205</v>
      </c>
      <c r="N936" s="540"/>
      <c r="O936" s="654">
        <v>1</v>
      </c>
      <c r="P936" s="653" t="s">
        <v>830</v>
      </c>
      <c r="Q936" s="653" t="s">
        <v>831</v>
      </c>
      <c r="R936" s="653" t="s">
        <v>832</v>
      </c>
      <c r="S936" s="540" t="s">
        <v>833</v>
      </c>
      <c r="T936" s="653" t="s">
        <v>1975</v>
      </c>
    </row>
    <row r="937" spans="2:20">
      <c r="B937" s="653" t="s">
        <v>580</v>
      </c>
      <c r="C937" s="653" t="s">
        <v>580</v>
      </c>
      <c r="D937" s="654">
        <v>-10</v>
      </c>
      <c r="E937" s="654">
        <v>0</v>
      </c>
      <c r="F937" s="654">
        <v>0</v>
      </c>
      <c r="G937" s="654">
        <v>0</v>
      </c>
      <c r="H937" s="653" t="s">
        <v>826</v>
      </c>
      <c r="I937" s="653" t="s">
        <v>827</v>
      </c>
      <c r="J937" s="653" t="s">
        <v>1015</v>
      </c>
      <c r="K937" s="653" t="s">
        <v>1406</v>
      </c>
      <c r="L937" s="540" t="s">
        <v>829</v>
      </c>
      <c r="M937" s="655">
        <v>44144</v>
      </c>
      <c r="N937" s="540"/>
      <c r="O937" s="654">
        <v>1</v>
      </c>
      <c r="P937" s="653" t="s">
        <v>830</v>
      </c>
      <c r="Q937" s="653" t="s">
        <v>831</v>
      </c>
      <c r="R937" s="653" t="s">
        <v>832</v>
      </c>
      <c r="S937" s="540" t="s">
        <v>833</v>
      </c>
      <c r="T937" s="653" t="s">
        <v>1975</v>
      </c>
    </row>
    <row r="938" spans="2:20">
      <c r="B938" s="653" t="s">
        <v>1407</v>
      </c>
      <c r="C938" s="653" t="s">
        <v>865</v>
      </c>
      <c r="D938" s="654">
        <v>60</v>
      </c>
      <c r="E938" s="654">
        <v>65</v>
      </c>
      <c r="F938" s="654">
        <v>0</v>
      </c>
      <c r="G938" s="654">
        <v>0</v>
      </c>
      <c r="H938" s="653" t="s">
        <v>866</v>
      </c>
      <c r="I938" s="653" t="s">
        <v>2828</v>
      </c>
      <c r="J938" s="653" t="s">
        <v>2232</v>
      </c>
      <c r="K938" s="653" t="s">
        <v>918</v>
      </c>
      <c r="L938" s="540" t="s">
        <v>829</v>
      </c>
      <c r="M938" s="655">
        <v>44210</v>
      </c>
      <c r="N938" s="540"/>
      <c r="O938" s="654">
        <v>5</v>
      </c>
      <c r="P938" s="653" t="s">
        <v>830</v>
      </c>
      <c r="Q938" s="653" t="s">
        <v>831</v>
      </c>
      <c r="R938" s="653" t="s">
        <v>832</v>
      </c>
      <c r="S938" s="540" t="s">
        <v>833</v>
      </c>
      <c r="T938" s="653" t="s">
        <v>1967</v>
      </c>
    </row>
    <row r="939" spans="2:20">
      <c r="B939" s="653" t="s">
        <v>3071</v>
      </c>
      <c r="C939" s="653" t="s">
        <v>873</v>
      </c>
      <c r="D939" s="654">
        <v>71</v>
      </c>
      <c r="E939" s="654">
        <v>76</v>
      </c>
      <c r="F939" s="654">
        <v>0</v>
      </c>
      <c r="G939" s="654">
        <v>0</v>
      </c>
      <c r="H939" s="653" t="s">
        <v>826</v>
      </c>
      <c r="I939" s="653" t="s">
        <v>827</v>
      </c>
      <c r="J939" s="653" t="s">
        <v>2938</v>
      </c>
      <c r="K939" s="653" t="s">
        <v>888</v>
      </c>
      <c r="L939" s="540" t="s">
        <v>829</v>
      </c>
      <c r="M939" s="655">
        <v>44197</v>
      </c>
      <c r="N939" s="540"/>
      <c r="O939" s="654">
        <v>1</v>
      </c>
      <c r="P939" s="653" t="s">
        <v>830</v>
      </c>
      <c r="Q939" s="653" t="s">
        <v>831</v>
      </c>
      <c r="R939" s="653" t="s">
        <v>832</v>
      </c>
      <c r="S939" s="540" t="s">
        <v>833</v>
      </c>
      <c r="T939" s="540"/>
    </row>
    <row r="940" spans="2:20">
      <c r="B940" s="653" t="s">
        <v>1408</v>
      </c>
      <c r="C940" s="653" t="s">
        <v>579</v>
      </c>
      <c r="D940" s="654">
        <v>301</v>
      </c>
      <c r="E940" s="654">
        <v>306</v>
      </c>
      <c r="F940" s="654">
        <v>0</v>
      </c>
      <c r="G940" s="654">
        <v>0</v>
      </c>
      <c r="H940" s="653" t="s">
        <v>827</v>
      </c>
      <c r="I940" s="653" t="s">
        <v>876</v>
      </c>
      <c r="J940" s="653" t="s">
        <v>877</v>
      </c>
      <c r="K940" s="653" t="s">
        <v>1046</v>
      </c>
      <c r="L940" s="540" t="s">
        <v>829</v>
      </c>
      <c r="M940" s="655">
        <v>44197</v>
      </c>
      <c r="N940" s="540"/>
      <c r="O940" s="654">
        <v>1</v>
      </c>
      <c r="P940" s="653" t="s">
        <v>830</v>
      </c>
      <c r="Q940" s="653" t="s">
        <v>839</v>
      </c>
      <c r="R940" s="540"/>
      <c r="S940" s="540" t="s">
        <v>833</v>
      </c>
      <c r="T940" s="653" t="s">
        <v>2848</v>
      </c>
    </row>
    <row r="941" spans="2:20">
      <c r="B941" s="653" t="s">
        <v>1409</v>
      </c>
      <c r="C941" s="653" t="s">
        <v>178</v>
      </c>
      <c r="D941" s="654">
        <v>45</v>
      </c>
      <c r="E941" s="654">
        <v>50</v>
      </c>
      <c r="F941" s="654">
        <v>0</v>
      </c>
      <c r="G941" s="654">
        <v>0</v>
      </c>
      <c r="H941" s="653" t="s">
        <v>841</v>
      </c>
      <c r="I941" s="653" t="s">
        <v>1339</v>
      </c>
      <c r="J941" s="653" t="s">
        <v>2995</v>
      </c>
      <c r="K941" s="653" t="s">
        <v>854</v>
      </c>
      <c r="L941" s="540" t="s">
        <v>829</v>
      </c>
      <c r="M941" s="655">
        <v>44186</v>
      </c>
      <c r="N941" s="540"/>
      <c r="O941" s="654">
        <v>1</v>
      </c>
      <c r="P941" s="653" t="s">
        <v>830</v>
      </c>
      <c r="Q941" s="653" t="s">
        <v>831</v>
      </c>
      <c r="R941" s="653" t="s">
        <v>832</v>
      </c>
      <c r="S941" s="540" t="s">
        <v>833</v>
      </c>
      <c r="T941" s="653" t="s">
        <v>1960</v>
      </c>
    </row>
    <row r="942" spans="2:20">
      <c r="B942" s="653" t="s">
        <v>1919</v>
      </c>
      <c r="C942" s="653" t="s">
        <v>947</v>
      </c>
      <c r="D942" s="654">
        <v>66</v>
      </c>
      <c r="E942" s="654">
        <v>71</v>
      </c>
      <c r="F942" s="654">
        <v>70</v>
      </c>
      <c r="G942" s="654">
        <v>0</v>
      </c>
      <c r="H942" s="653" t="s">
        <v>2973</v>
      </c>
      <c r="I942" s="653" t="s">
        <v>845</v>
      </c>
      <c r="J942" s="653" t="s">
        <v>2360</v>
      </c>
      <c r="K942" s="653" t="s">
        <v>927</v>
      </c>
      <c r="L942" s="540" t="s">
        <v>829</v>
      </c>
      <c r="M942" s="655">
        <v>44204</v>
      </c>
      <c r="N942" s="540"/>
      <c r="O942" s="654">
        <v>1</v>
      </c>
      <c r="P942" s="653" t="s">
        <v>830</v>
      </c>
      <c r="Q942" s="653" t="s">
        <v>831</v>
      </c>
      <c r="R942" s="653" t="s">
        <v>832</v>
      </c>
      <c r="S942" s="540" t="s">
        <v>834</v>
      </c>
      <c r="T942" s="653" t="s">
        <v>1958</v>
      </c>
    </row>
    <row r="943" spans="2:20">
      <c r="B943" s="653" t="s">
        <v>1919</v>
      </c>
      <c r="C943" s="653" t="s">
        <v>950</v>
      </c>
      <c r="D943" s="654">
        <v>66</v>
      </c>
      <c r="E943" s="654">
        <v>71</v>
      </c>
      <c r="F943" s="654">
        <v>70</v>
      </c>
      <c r="G943" s="654">
        <v>0</v>
      </c>
      <c r="H943" s="653" t="s">
        <v>868</v>
      </c>
      <c r="I943" s="653" t="s">
        <v>869</v>
      </c>
      <c r="J943" s="653" t="s">
        <v>1124</v>
      </c>
      <c r="K943" s="653" t="s">
        <v>1088</v>
      </c>
      <c r="L943" s="540" t="s">
        <v>829</v>
      </c>
      <c r="M943" s="655">
        <v>44204</v>
      </c>
      <c r="N943" s="540"/>
      <c r="O943" s="654">
        <v>1</v>
      </c>
      <c r="P943" s="653" t="s">
        <v>830</v>
      </c>
      <c r="Q943" s="653" t="s">
        <v>831</v>
      </c>
      <c r="R943" s="653" t="s">
        <v>832</v>
      </c>
      <c r="S943" s="540" t="s">
        <v>834</v>
      </c>
      <c r="T943" s="653" t="s">
        <v>1958</v>
      </c>
    </row>
    <row r="944" spans="2:20">
      <c r="B944" s="653" t="s">
        <v>1410</v>
      </c>
      <c r="C944" s="653" t="s">
        <v>865</v>
      </c>
      <c r="D944" s="654">
        <v>27</v>
      </c>
      <c r="E944" s="654">
        <v>32</v>
      </c>
      <c r="F944" s="654">
        <v>0</v>
      </c>
      <c r="G944" s="654">
        <v>0</v>
      </c>
      <c r="H944" s="653" t="s">
        <v>866</v>
      </c>
      <c r="I944" s="653" t="s">
        <v>2828</v>
      </c>
      <c r="J944" s="653" t="s">
        <v>2232</v>
      </c>
      <c r="K944" s="653" t="s">
        <v>2831</v>
      </c>
      <c r="L944" s="540" t="s">
        <v>829</v>
      </c>
      <c r="M944" s="655">
        <v>44210</v>
      </c>
      <c r="N944" s="540"/>
      <c r="O944" s="654">
        <v>1</v>
      </c>
      <c r="P944" s="653" t="s">
        <v>830</v>
      </c>
      <c r="Q944" s="653" t="s">
        <v>831</v>
      </c>
      <c r="R944" s="653" t="s">
        <v>832</v>
      </c>
      <c r="S944" s="540" t="s">
        <v>833</v>
      </c>
      <c r="T944" s="653" t="s">
        <v>1967</v>
      </c>
    </row>
    <row r="945" spans="2:20">
      <c r="B945" s="653" t="s">
        <v>1410</v>
      </c>
      <c r="C945" s="653" t="s">
        <v>1410</v>
      </c>
      <c r="D945" s="654">
        <v>35</v>
      </c>
      <c r="E945" s="654">
        <v>40</v>
      </c>
      <c r="F945" s="654">
        <v>0</v>
      </c>
      <c r="G945" s="654">
        <v>0</v>
      </c>
      <c r="H945" s="653" t="s">
        <v>868</v>
      </c>
      <c r="I945" s="653" t="s">
        <v>869</v>
      </c>
      <c r="J945" s="653" t="s">
        <v>2878</v>
      </c>
      <c r="K945" s="653" t="s">
        <v>876</v>
      </c>
      <c r="L945" s="540" t="s">
        <v>829</v>
      </c>
      <c r="M945" s="655">
        <v>43435</v>
      </c>
      <c r="N945" s="540"/>
      <c r="O945" s="654">
        <v>1</v>
      </c>
      <c r="P945" s="653" t="s">
        <v>830</v>
      </c>
      <c r="Q945" s="653" t="s">
        <v>831</v>
      </c>
      <c r="R945" s="653" t="s">
        <v>832</v>
      </c>
      <c r="S945" s="540" t="s">
        <v>833</v>
      </c>
      <c r="T945" s="653" t="s">
        <v>2912</v>
      </c>
    </row>
    <row r="946" spans="2:20">
      <c r="B946" s="653" t="s">
        <v>1411</v>
      </c>
      <c r="C946" s="653" t="s">
        <v>865</v>
      </c>
      <c r="D946" s="654">
        <v>40</v>
      </c>
      <c r="E946" s="654">
        <v>45</v>
      </c>
      <c r="F946" s="654">
        <v>0</v>
      </c>
      <c r="G946" s="654">
        <v>0</v>
      </c>
      <c r="H946" s="653" t="s">
        <v>866</v>
      </c>
      <c r="I946" s="653" t="s">
        <v>2828</v>
      </c>
      <c r="J946" s="653" t="s">
        <v>2232</v>
      </c>
      <c r="K946" s="653" t="s">
        <v>1406</v>
      </c>
      <c r="L946" s="540" t="s">
        <v>829</v>
      </c>
      <c r="M946" s="655">
        <v>44210</v>
      </c>
      <c r="N946" s="540"/>
      <c r="O946" s="654">
        <v>2</v>
      </c>
      <c r="P946" s="653" t="s">
        <v>830</v>
      </c>
      <c r="Q946" s="653" t="s">
        <v>831</v>
      </c>
      <c r="R946" s="653" t="s">
        <v>832</v>
      </c>
      <c r="S946" s="540" t="s">
        <v>833</v>
      </c>
      <c r="T946" s="653" t="s">
        <v>2024</v>
      </c>
    </row>
    <row r="947" spans="2:20">
      <c r="B947" s="653" t="s">
        <v>1412</v>
      </c>
      <c r="C947" s="653" t="s">
        <v>510</v>
      </c>
      <c r="D947" s="654">
        <v>90</v>
      </c>
      <c r="E947" s="654">
        <v>95</v>
      </c>
      <c r="F947" s="654">
        <v>0</v>
      </c>
      <c r="G947" s="654">
        <v>0</v>
      </c>
      <c r="H947" s="653" t="s">
        <v>2244</v>
      </c>
      <c r="I947" s="653" t="s">
        <v>2884</v>
      </c>
      <c r="J947" s="653" t="s">
        <v>3684</v>
      </c>
      <c r="K947" s="653" t="s">
        <v>854</v>
      </c>
      <c r="L947" s="540" t="s">
        <v>829</v>
      </c>
      <c r="M947" s="655">
        <v>44205</v>
      </c>
      <c r="N947" s="540"/>
      <c r="O947" s="654">
        <v>1</v>
      </c>
      <c r="P947" s="653" t="s">
        <v>830</v>
      </c>
      <c r="Q947" s="653" t="s">
        <v>839</v>
      </c>
      <c r="R947" s="540"/>
      <c r="S947" s="540" t="s">
        <v>833</v>
      </c>
      <c r="T947" s="653" t="s">
        <v>1984</v>
      </c>
    </row>
    <row r="948" spans="2:20">
      <c r="B948" s="653" t="s">
        <v>1413</v>
      </c>
      <c r="C948" s="653" t="s">
        <v>564</v>
      </c>
      <c r="D948" s="654">
        <v>24</v>
      </c>
      <c r="E948" s="654">
        <v>29</v>
      </c>
      <c r="F948" s="654">
        <v>0</v>
      </c>
      <c r="G948" s="654">
        <v>0</v>
      </c>
      <c r="H948" s="653" t="s">
        <v>886</v>
      </c>
      <c r="I948" s="653" t="s">
        <v>887</v>
      </c>
      <c r="J948" s="653" t="s">
        <v>3017</v>
      </c>
      <c r="K948" s="653" t="s">
        <v>888</v>
      </c>
      <c r="L948" s="540" t="s">
        <v>829</v>
      </c>
      <c r="M948" s="655">
        <v>44197</v>
      </c>
      <c r="N948" s="540"/>
      <c r="O948" s="654">
        <v>1</v>
      </c>
      <c r="P948" s="653" t="s">
        <v>830</v>
      </c>
      <c r="Q948" s="653" t="s">
        <v>831</v>
      </c>
      <c r="R948" s="653" t="s">
        <v>832</v>
      </c>
      <c r="S948" s="540" t="s">
        <v>833</v>
      </c>
      <c r="T948" s="540"/>
    </row>
    <row r="949" spans="2:20">
      <c r="B949" s="653" t="s">
        <v>1323</v>
      </c>
      <c r="C949" s="653" t="s">
        <v>1323</v>
      </c>
      <c r="D949" s="654">
        <v>30</v>
      </c>
      <c r="E949" s="654">
        <v>35</v>
      </c>
      <c r="F949" s="654">
        <v>0</v>
      </c>
      <c r="G949" s="654">
        <v>0</v>
      </c>
      <c r="H949" s="653" t="s">
        <v>1324</v>
      </c>
      <c r="I949" s="653" t="s">
        <v>887</v>
      </c>
      <c r="J949" s="653" t="s">
        <v>1325</v>
      </c>
      <c r="K949" s="653" t="s">
        <v>1326</v>
      </c>
      <c r="L949" s="540" t="s">
        <v>829</v>
      </c>
      <c r="M949" s="655">
        <v>44144</v>
      </c>
      <c r="N949" s="540"/>
      <c r="O949" s="654">
        <v>1</v>
      </c>
      <c r="P949" s="653" t="s">
        <v>830</v>
      </c>
      <c r="Q949" s="653" t="s">
        <v>831</v>
      </c>
      <c r="R949" s="653" t="s">
        <v>832</v>
      </c>
      <c r="S949" s="540" t="s">
        <v>833</v>
      </c>
      <c r="T949" s="653" t="s">
        <v>3789</v>
      </c>
    </row>
    <row r="950" spans="2:20">
      <c r="B950" s="653" t="s">
        <v>510</v>
      </c>
      <c r="C950" s="653" t="s">
        <v>510</v>
      </c>
      <c r="D950" s="654">
        <v>-115</v>
      </c>
      <c r="E950" s="654">
        <v>-110</v>
      </c>
      <c r="F950" s="654">
        <v>0</v>
      </c>
      <c r="G950" s="654">
        <v>0</v>
      </c>
      <c r="H950" s="653" t="s">
        <v>2244</v>
      </c>
      <c r="I950" s="653" t="s">
        <v>2884</v>
      </c>
      <c r="J950" s="653" t="s">
        <v>3684</v>
      </c>
      <c r="K950" s="653" t="s">
        <v>2378</v>
      </c>
      <c r="L950" s="540" t="s">
        <v>829</v>
      </c>
      <c r="M950" s="655">
        <v>44144</v>
      </c>
      <c r="N950" s="540"/>
      <c r="O950" s="654">
        <v>1</v>
      </c>
      <c r="P950" s="653" t="s">
        <v>921</v>
      </c>
      <c r="Q950" s="653" t="s">
        <v>831</v>
      </c>
      <c r="R950" s="653" t="s">
        <v>832</v>
      </c>
      <c r="S950" s="540" t="s">
        <v>833</v>
      </c>
      <c r="T950" s="653" t="s">
        <v>1975</v>
      </c>
    </row>
    <row r="951" spans="2:20">
      <c r="B951" s="653" t="s">
        <v>510</v>
      </c>
      <c r="C951" s="653" t="s">
        <v>510</v>
      </c>
      <c r="D951" s="654">
        <v>-90</v>
      </c>
      <c r="E951" s="654">
        <v>-85</v>
      </c>
      <c r="F951" s="654">
        <v>0</v>
      </c>
      <c r="G951" s="654">
        <v>0</v>
      </c>
      <c r="H951" s="653" t="s">
        <v>2244</v>
      </c>
      <c r="I951" s="653" t="s">
        <v>2884</v>
      </c>
      <c r="J951" s="653" t="s">
        <v>3684</v>
      </c>
      <c r="K951" s="653" t="s">
        <v>2378</v>
      </c>
      <c r="L951" s="540" t="s">
        <v>855</v>
      </c>
      <c r="M951" s="655">
        <v>44144</v>
      </c>
      <c r="N951" s="540"/>
      <c r="O951" s="654">
        <v>1</v>
      </c>
      <c r="P951" s="653" t="s">
        <v>3582</v>
      </c>
      <c r="Q951" s="653" t="s">
        <v>831</v>
      </c>
      <c r="R951" s="653" t="s">
        <v>832</v>
      </c>
      <c r="S951" s="540" t="s">
        <v>833</v>
      </c>
      <c r="T951" s="653" t="s">
        <v>1975</v>
      </c>
    </row>
    <row r="952" spans="2:20">
      <c r="B952" s="653" t="s">
        <v>510</v>
      </c>
      <c r="C952" s="653" t="s">
        <v>510</v>
      </c>
      <c r="D952" s="654">
        <v>-75</v>
      </c>
      <c r="E952" s="654">
        <v>-65</v>
      </c>
      <c r="F952" s="654">
        <v>0</v>
      </c>
      <c r="G952" s="654">
        <v>0</v>
      </c>
      <c r="H952" s="653" t="s">
        <v>2244</v>
      </c>
      <c r="I952" s="653" t="s">
        <v>2884</v>
      </c>
      <c r="J952" s="653" t="s">
        <v>3684</v>
      </c>
      <c r="K952" s="653" t="s">
        <v>2378</v>
      </c>
      <c r="L952" s="540" t="s">
        <v>855</v>
      </c>
      <c r="M952" s="655">
        <v>44144</v>
      </c>
      <c r="N952" s="540"/>
      <c r="O952" s="654">
        <v>1</v>
      </c>
      <c r="P952" s="653" t="s">
        <v>1117</v>
      </c>
      <c r="Q952" s="653" t="s">
        <v>831</v>
      </c>
      <c r="R952" s="653" t="s">
        <v>832</v>
      </c>
      <c r="S952" s="540" t="s">
        <v>833</v>
      </c>
      <c r="T952" s="653" t="s">
        <v>1975</v>
      </c>
    </row>
    <row r="953" spans="2:20">
      <c r="B953" s="653" t="s">
        <v>510</v>
      </c>
      <c r="C953" s="653" t="s">
        <v>510</v>
      </c>
      <c r="D953" s="654">
        <v>-100</v>
      </c>
      <c r="E953" s="654">
        <v>-95</v>
      </c>
      <c r="F953" s="654">
        <v>0</v>
      </c>
      <c r="G953" s="654">
        <v>0</v>
      </c>
      <c r="H953" s="653" t="s">
        <v>2244</v>
      </c>
      <c r="I953" s="653" t="s">
        <v>2884</v>
      </c>
      <c r="J953" s="653" t="s">
        <v>3684</v>
      </c>
      <c r="K953" s="653" t="s">
        <v>2378</v>
      </c>
      <c r="L953" s="540" t="s">
        <v>829</v>
      </c>
      <c r="M953" s="655">
        <v>44144</v>
      </c>
      <c r="N953" s="540"/>
      <c r="O953" s="654">
        <v>1</v>
      </c>
      <c r="P953" s="653" t="s">
        <v>3583</v>
      </c>
      <c r="Q953" s="653" t="s">
        <v>831</v>
      </c>
      <c r="R953" s="653" t="s">
        <v>832</v>
      </c>
      <c r="S953" s="540" t="s">
        <v>833</v>
      </c>
      <c r="T953" s="653" t="s">
        <v>1975</v>
      </c>
    </row>
    <row r="954" spans="2:20">
      <c r="B954" s="653" t="s">
        <v>510</v>
      </c>
      <c r="C954" s="653" t="s">
        <v>510</v>
      </c>
      <c r="D954" s="654">
        <v>-95</v>
      </c>
      <c r="E954" s="654">
        <v>-90</v>
      </c>
      <c r="F954" s="654">
        <v>0</v>
      </c>
      <c r="G954" s="654">
        <v>0</v>
      </c>
      <c r="H954" s="653" t="s">
        <v>2244</v>
      </c>
      <c r="I954" s="653" t="s">
        <v>2884</v>
      </c>
      <c r="J954" s="653" t="s">
        <v>3684</v>
      </c>
      <c r="K954" s="653" t="s">
        <v>2378</v>
      </c>
      <c r="L954" s="540" t="s">
        <v>856</v>
      </c>
      <c r="M954" s="655">
        <v>44144</v>
      </c>
      <c r="N954" s="540"/>
      <c r="O954" s="654">
        <v>1</v>
      </c>
      <c r="P954" s="653" t="s">
        <v>3568</v>
      </c>
      <c r="Q954" s="653" t="s">
        <v>831</v>
      </c>
      <c r="R954" s="653" t="s">
        <v>832</v>
      </c>
      <c r="S954" s="540" t="s">
        <v>833</v>
      </c>
      <c r="T954" s="653" t="s">
        <v>1975</v>
      </c>
    </row>
    <row r="955" spans="2:20">
      <c r="B955" s="653" t="s">
        <v>1414</v>
      </c>
      <c r="C955" s="653" t="s">
        <v>564</v>
      </c>
      <c r="D955" s="654">
        <v>44</v>
      </c>
      <c r="E955" s="654">
        <v>49</v>
      </c>
      <c r="F955" s="654">
        <v>0</v>
      </c>
      <c r="G955" s="654">
        <v>0</v>
      </c>
      <c r="H955" s="653" t="s">
        <v>886</v>
      </c>
      <c r="I955" s="653" t="s">
        <v>887</v>
      </c>
      <c r="J955" s="653" t="s">
        <v>3017</v>
      </c>
      <c r="K955" s="653" t="s">
        <v>859</v>
      </c>
      <c r="L955" s="540" t="s">
        <v>829</v>
      </c>
      <c r="M955" s="655">
        <v>44197</v>
      </c>
      <c r="N955" s="540"/>
      <c r="O955" s="654">
        <v>1</v>
      </c>
      <c r="P955" s="653" t="s">
        <v>830</v>
      </c>
      <c r="Q955" s="653" t="s">
        <v>831</v>
      </c>
      <c r="R955" s="653" t="s">
        <v>832</v>
      </c>
      <c r="S955" s="540" t="s">
        <v>833</v>
      </c>
      <c r="T955" s="540"/>
    </row>
    <row r="956" spans="2:20">
      <c r="B956" s="653" t="s">
        <v>2605</v>
      </c>
      <c r="C956" s="653" t="s">
        <v>568</v>
      </c>
      <c r="D956" s="654">
        <v>166</v>
      </c>
      <c r="E956" s="654">
        <v>171</v>
      </c>
      <c r="F956" s="654">
        <v>0</v>
      </c>
      <c r="G956" s="654">
        <v>0</v>
      </c>
      <c r="H956" s="653" t="s">
        <v>868</v>
      </c>
      <c r="I956" s="653" t="s">
        <v>869</v>
      </c>
      <c r="J956" s="653" t="s">
        <v>3772</v>
      </c>
      <c r="K956" s="653" t="s">
        <v>937</v>
      </c>
      <c r="L956" s="540" t="s">
        <v>829</v>
      </c>
      <c r="M956" s="655">
        <v>44204</v>
      </c>
      <c r="N956" s="540"/>
      <c r="O956" s="654">
        <v>2</v>
      </c>
      <c r="P956" s="653" t="s">
        <v>830</v>
      </c>
      <c r="Q956" s="653" t="s">
        <v>831</v>
      </c>
      <c r="R956" s="653" t="s">
        <v>832</v>
      </c>
      <c r="S956" s="540" t="s">
        <v>833</v>
      </c>
      <c r="T956" s="653" t="s">
        <v>1959</v>
      </c>
    </row>
    <row r="957" spans="2:20">
      <c r="B957" s="653" t="s">
        <v>2606</v>
      </c>
      <c r="C957" s="653" t="s">
        <v>568</v>
      </c>
      <c r="D957" s="654">
        <v>177</v>
      </c>
      <c r="E957" s="654">
        <v>182</v>
      </c>
      <c r="F957" s="654">
        <v>0</v>
      </c>
      <c r="G957" s="654">
        <v>0</v>
      </c>
      <c r="H957" s="653" t="s">
        <v>868</v>
      </c>
      <c r="I957" s="653" t="s">
        <v>869</v>
      </c>
      <c r="J957" s="653" t="s">
        <v>3772</v>
      </c>
      <c r="K957" s="653" t="s">
        <v>937</v>
      </c>
      <c r="L957" s="540" t="s">
        <v>829</v>
      </c>
      <c r="M957" s="655">
        <v>44204</v>
      </c>
      <c r="N957" s="540"/>
      <c r="O957" s="654">
        <v>2</v>
      </c>
      <c r="P957" s="653" t="s">
        <v>830</v>
      </c>
      <c r="Q957" s="653" t="s">
        <v>831</v>
      </c>
      <c r="R957" s="653" t="s">
        <v>832</v>
      </c>
      <c r="S957" s="540" t="s">
        <v>833</v>
      </c>
      <c r="T957" s="653" t="s">
        <v>1959</v>
      </c>
    </row>
    <row r="958" spans="2:20">
      <c r="B958" s="653" t="s">
        <v>1939</v>
      </c>
      <c r="C958" s="653" t="s">
        <v>872</v>
      </c>
      <c r="D958" s="654">
        <v>362</v>
      </c>
      <c r="E958" s="654">
        <v>367</v>
      </c>
      <c r="F958" s="654">
        <v>0</v>
      </c>
      <c r="G958" s="654">
        <v>0</v>
      </c>
      <c r="H958" s="653" t="s">
        <v>827</v>
      </c>
      <c r="I958" s="653" t="s">
        <v>876</v>
      </c>
      <c r="J958" s="653" t="s">
        <v>991</v>
      </c>
      <c r="K958" s="653" t="s">
        <v>859</v>
      </c>
      <c r="L958" s="540" t="s">
        <v>829</v>
      </c>
      <c r="M958" s="655">
        <v>44197</v>
      </c>
      <c r="N958" s="540"/>
      <c r="O958" s="654">
        <v>2</v>
      </c>
      <c r="P958" s="653" t="s">
        <v>830</v>
      </c>
      <c r="Q958" s="653" t="s">
        <v>839</v>
      </c>
      <c r="R958" s="540"/>
      <c r="S958" s="540" t="s">
        <v>833</v>
      </c>
      <c r="T958" s="653" t="s">
        <v>3072</v>
      </c>
    </row>
    <row r="959" spans="2:20">
      <c r="B959" s="653" t="s">
        <v>1415</v>
      </c>
      <c r="C959" s="653" t="s">
        <v>875</v>
      </c>
      <c r="D959" s="654">
        <v>101</v>
      </c>
      <c r="E959" s="654">
        <v>106</v>
      </c>
      <c r="F959" s="654">
        <v>0</v>
      </c>
      <c r="G959" s="654">
        <v>0</v>
      </c>
      <c r="H959" s="653" t="s">
        <v>827</v>
      </c>
      <c r="I959" s="653" t="s">
        <v>876</v>
      </c>
      <c r="J959" s="653" t="s">
        <v>3069</v>
      </c>
      <c r="K959" s="653" t="s">
        <v>1110</v>
      </c>
      <c r="L959" s="540" t="s">
        <v>829</v>
      </c>
      <c r="M959" s="655">
        <v>44197</v>
      </c>
      <c r="N959" s="540"/>
      <c r="O959" s="654">
        <v>1</v>
      </c>
      <c r="P959" s="653" t="s">
        <v>830</v>
      </c>
      <c r="Q959" s="653" t="s">
        <v>831</v>
      </c>
      <c r="R959" s="653" t="s">
        <v>832</v>
      </c>
      <c r="S959" s="540" t="s">
        <v>833</v>
      </c>
      <c r="T959" s="653" t="s">
        <v>1981</v>
      </c>
    </row>
    <row r="960" spans="2:20">
      <c r="B960" s="653" t="s">
        <v>1415</v>
      </c>
      <c r="C960" s="653" t="s">
        <v>934</v>
      </c>
      <c r="D960" s="654">
        <v>96</v>
      </c>
      <c r="E960" s="654">
        <v>101</v>
      </c>
      <c r="F960" s="654">
        <v>0</v>
      </c>
      <c r="G960" s="654">
        <v>0</v>
      </c>
      <c r="H960" s="653" t="s">
        <v>826</v>
      </c>
      <c r="I960" s="653" t="s">
        <v>827</v>
      </c>
      <c r="J960" s="653" t="s">
        <v>1124</v>
      </c>
      <c r="K960" s="653" t="s">
        <v>898</v>
      </c>
      <c r="L960" s="540" t="s">
        <v>829</v>
      </c>
      <c r="M960" s="655">
        <v>44197</v>
      </c>
      <c r="N960" s="540"/>
      <c r="O960" s="654">
        <v>1</v>
      </c>
      <c r="P960" s="653" t="s">
        <v>830</v>
      </c>
      <c r="Q960" s="653" t="s">
        <v>831</v>
      </c>
      <c r="R960" s="653" t="s">
        <v>832</v>
      </c>
      <c r="S960" s="540" t="s">
        <v>833</v>
      </c>
      <c r="T960" s="653" t="s">
        <v>1981</v>
      </c>
    </row>
    <row r="961" spans="2:20">
      <c r="B961" s="653" t="s">
        <v>2607</v>
      </c>
      <c r="C961" s="653" t="s">
        <v>977</v>
      </c>
      <c r="D961" s="654">
        <v>91</v>
      </c>
      <c r="E961" s="654">
        <v>96</v>
      </c>
      <c r="F961" s="654">
        <v>0</v>
      </c>
      <c r="G961" s="654">
        <v>0</v>
      </c>
      <c r="H961" s="653" t="s">
        <v>869</v>
      </c>
      <c r="I961" s="653" t="s">
        <v>876</v>
      </c>
      <c r="J961" s="653" t="s">
        <v>3801</v>
      </c>
      <c r="K961" s="653" t="s">
        <v>888</v>
      </c>
      <c r="L961" s="540" t="s">
        <v>829</v>
      </c>
      <c r="M961" s="655">
        <v>44197</v>
      </c>
      <c r="N961" s="540"/>
      <c r="O961" s="654">
        <v>1</v>
      </c>
      <c r="P961" s="653" t="s">
        <v>830</v>
      </c>
      <c r="Q961" s="653" t="s">
        <v>831</v>
      </c>
      <c r="R961" s="653" t="s">
        <v>832</v>
      </c>
      <c r="S961" s="540" t="s">
        <v>833</v>
      </c>
      <c r="T961" s="653" t="s">
        <v>1959</v>
      </c>
    </row>
    <row r="962" spans="2:20">
      <c r="B962" s="653" t="s">
        <v>1416</v>
      </c>
      <c r="C962" s="653" t="s">
        <v>178</v>
      </c>
      <c r="D962" s="654">
        <v>60</v>
      </c>
      <c r="E962" s="654">
        <v>65</v>
      </c>
      <c r="F962" s="654">
        <v>0</v>
      </c>
      <c r="G962" s="654">
        <v>0</v>
      </c>
      <c r="H962" s="653" t="s">
        <v>841</v>
      </c>
      <c r="I962" s="653" t="s">
        <v>1339</v>
      </c>
      <c r="J962" s="653" t="s">
        <v>2995</v>
      </c>
      <c r="K962" s="653" t="s">
        <v>842</v>
      </c>
      <c r="L962" s="540" t="s">
        <v>829</v>
      </c>
      <c r="M962" s="655">
        <v>44186</v>
      </c>
      <c r="N962" s="540"/>
      <c r="O962" s="654">
        <v>1</v>
      </c>
      <c r="P962" s="653" t="s">
        <v>830</v>
      </c>
      <c r="Q962" s="653" t="s">
        <v>831</v>
      </c>
      <c r="R962" s="653" t="s">
        <v>832</v>
      </c>
      <c r="S962" s="540" t="s">
        <v>833</v>
      </c>
      <c r="T962" s="653" t="s">
        <v>1960</v>
      </c>
    </row>
    <row r="963" spans="2:20">
      <c r="B963" s="653" t="s">
        <v>1417</v>
      </c>
      <c r="C963" s="653" t="s">
        <v>870</v>
      </c>
      <c r="D963" s="654">
        <v>143</v>
      </c>
      <c r="E963" s="654">
        <v>148</v>
      </c>
      <c r="F963" s="654">
        <v>0</v>
      </c>
      <c r="G963" s="654">
        <v>0</v>
      </c>
      <c r="H963" s="653" t="s">
        <v>2485</v>
      </c>
      <c r="I963" s="653" t="s">
        <v>1148</v>
      </c>
      <c r="J963" s="653" t="s">
        <v>2486</v>
      </c>
      <c r="K963" s="653" t="s">
        <v>898</v>
      </c>
      <c r="L963" s="540" t="s">
        <v>829</v>
      </c>
      <c r="M963" s="655">
        <v>44197</v>
      </c>
      <c r="N963" s="540"/>
      <c r="O963" s="654">
        <v>1</v>
      </c>
      <c r="P963" s="653" t="s">
        <v>830</v>
      </c>
      <c r="Q963" s="653" t="s">
        <v>839</v>
      </c>
      <c r="R963" s="540"/>
      <c r="S963" s="540" t="s">
        <v>833</v>
      </c>
      <c r="T963" s="653" t="s">
        <v>1968</v>
      </c>
    </row>
    <row r="964" spans="2:20">
      <c r="B964" s="653" t="s">
        <v>2651</v>
      </c>
      <c r="C964" s="653" t="s">
        <v>569</v>
      </c>
      <c r="D964" s="654">
        <v>321</v>
      </c>
      <c r="E964" s="654">
        <v>326</v>
      </c>
      <c r="F964" s="654">
        <v>0</v>
      </c>
      <c r="G964" s="654">
        <v>0</v>
      </c>
      <c r="H964" s="653" t="s">
        <v>3760</v>
      </c>
      <c r="I964" s="653" t="s">
        <v>2832</v>
      </c>
      <c r="J964" s="653" t="s">
        <v>3771</v>
      </c>
      <c r="K964" s="653" t="s">
        <v>859</v>
      </c>
      <c r="L964" s="540" t="s">
        <v>829</v>
      </c>
      <c r="M964" s="655">
        <v>44204</v>
      </c>
      <c r="N964" s="540"/>
      <c r="O964" s="654">
        <v>1</v>
      </c>
      <c r="P964" s="653" t="s">
        <v>830</v>
      </c>
      <c r="Q964" s="653" t="s">
        <v>839</v>
      </c>
      <c r="R964" s="540"/>
      <c r="S964" s="540" t="s">
        <v>833</v>
      </c>
      <c r="T964" s="653" t="s">
        <v>2639</v>
      </c>
    </row>
    <row r="965" spans="2:20">
      <c r="B965" s="653" t="s">
        <v>1418</v>
      </c>
      <c r="C965" s="653" t="s">
        <v>564</v>
      </c>
      <c r="D965" s="654">
        <v>-6</v>
      </c>
      <c r="E965" s="654">
        <v>-1</v>
      </c>
      <c r="F965" s="654">
        <v>0</v>
      </c>
      <c r="G965" s="654">
        <v>0</v>
      </c>
      <c r="H965" s="653" t="s">
        <v>886</v>
      </c>
      <c r="I965" s="653" t="s">
        <v>887</v>
      </c>
      <c r="J965" s="653" t="s">
        <v>3017</v>
      </c>
      <c r="K965" s="653" t="s">
        <v>888</v>
      </c>
      <c r="L965" s="540" t="s">
        <v>829</v>
      </c>
      <c r="M965" s="655">
        <v>44197</v>
      </c>
      <c r="N965" s="540"/>
      <c r="O965" s="654">
        <v>1</v>
      </c>
      <c r="P965" s="653" t="s">
        <v>830</v>
      </c>
      <c r="Q965" s="653" t="s">
        <v>831</v>
      </c>
      <c r="R965" s="653" t="s">
        <v>832</v>
      </c>
      <c r="S965" s="540" t="s">
        <v>833</v>
      </c>
      <c r="T965" s="540"/>
    </row>
    <row r="966" spans="2:20">
      <c r="B966" s="653" t="s">
        <v>3749</v>
      </c>
      <c r="C966" s="653" t="s">
        <v>873</v>
      </c>
      <c r="D966" s="654">
        <v>87</v>
      </c>
      <c r="E966" s="654">
        <v>92</v>
      </c>
      <c r="F966" s="654">
        <v>0</v>
      </c>
      <c r="G966" s="654">
        <v>0</v>
      </c>
      <c r="H966" s="653" t="s">
        <v>826</v>
      </c>
      <c r="I966" s="653" t="s">
        <v>827</v>
      </c>
      <c r="J966" s="653" t="s">
        <v>2938</v>
      </c>
      <c r="K966" s="653" t="s">
        <v>898</v>
      </c>
      <c r="L966" s="540" t="s">
        <v>829</v>
      </c>
      <c r="M966" s="655">
        <v>44197</v>
      </c>
      <c r="N966" s="540"/>
      <c r="O966" s="654">
        <v>1</v>
      </c>
      <c r="P966" s="653" t="s">
        <v>830</v>
      </c>
      <c r="Q966" s="653" t="s">
        <v>831</v>
      </c>
      <c r="R966" s="653" t="s">
        <v>832</v>
      </c>
      <c r="S966" s="540" t="s">
        <v>833</v>
      </c>
      <c r="T966" s="540"/>
    </row>
    <row r="967" spans="2:20">
      <c r="B967" s="653" t="s">
        <v>1419</v>
      </c>
      <c r="C967" s="653" t="s">
        <v>579</v>
      </c>
      <c r="D967" s="654">
        <v>304</v>
      </c>
      <c r="E967" s="654">
        <v>309</v>
      </c>
      <c r="F967" s="654">
        <v>0</v>
      </c>
      <c r="G967" s="654">
        <v>0</v>
      </c>
      <c r="H967" s="653" t="s">
        <v>827</v>
      </c>
      <c r="I967" s="653" t="s">
        <v>876</v>
      </c>
      <c r="J967" s="653" t="s">
        <v>877</v>
      </c>
      <c r="K967" s="653" t="s">
        <v>1046</v>
      </c>
      <c r="L967" s="540" t="s">
        <v>829</v>
      </c>
      <c r="M967" s="655">
        <v>44197</v>
      </c>
      <c r="N967" s="540"/>
      <c r="O967" s="654">
        <v>1</v>
      </c>
      <c r="P967" s="653" t="s">
        <v>830</v>
      </c>
      <c r="Q967" s="653" t="s">
        <v>839</v>
      </c>
      <c r="R967" s="540"/>
      <c r="S967" s="540" t="s">
        <v>833</v>
      </c>
      <c r="T967" s="653" t="s">
        <v>2848</v>
      </c>
    </row>
    <row r="968" spans="2:20">
      <c r="B968" s="653" t="s">
        <v>1908</v>
      </c>
      <c r="C968" s="653" t="s">
        <v>947</v>
      </c>
      <c r="D968" s="654">
        <v>66</v>
      </c>
      <c r="E968" s="654">
        <v>71</v>
      </c>
      <c r="F968" s="654">
        <v>70</v>
      </c>
      <c r="G968" s="654">
        <v>0</v>
      </c>
      <c r="H968" s="653" t="s">
        <v>2973</v>
      </c>
      <c r="I968" s="653" t="s">
        <v>845</v>
      </c>
      <c r="J968" s="653" t="s">
        <v>2360</v>
      </c>
      <c r="K968" s="653" t="s">
        <v>927</v>
      </c>
      <c r="L968" s="540" t="s">
        <v>829</v>
      </c>
      <c r="M968" s="655">
        <v>44204</v>
      </c>
      <c r="N968" s="540"/>
      <c r="O968" s="654">
        <v>1</v>
      </c>
      <c r="P968" s="653" t="s">
        <v>830</v>
      </c>
      <c r="Q968" s="653" t="s">
        <v>831</v>
      </c>
      <c r="R968" s="653" t="s">
        <v>832</v>
      </c>
      <c r="S968" s="540" t="s">
        <v>834</v>
      </c>
      <c r="T968" s="653" t="s">
        <v>1958</v>
      </c>
    </row>
    <row r="969" spans="2:20">
      <c r="B969" s="653" t="s">
        <v>1908</v>
      </c>
      <c r="C969" s="653" t="s">
        <v>950</v>
      </c>
      <c r="D969" s="654">
        <v>66</v>
      </c>
      <c r="E969" s="654">
        <v>71</v>
      </c>
      <c r="F969" s="654">
        <v>70</v>
      </c>
      <c r="G969" s="654">
        <v>0</v>
      </c>
      <c r="H969" s="653" t="s">
        <v>868</v>
      </c>
      <c r="I969" s="653" t="s">
        <v>869</v>
      </c>
      <c r="J969" s="653" t="s">
        <v>1124</v>
      </c>
      <c r="K969" s="653" t="s">
        <v>1088</v>
      </c>
      <c r="L969" s="540" t="s">
        <v>829</v>
      </c>
      <c r="M969" s="655">
        <v>44204</v>
      </c>
      <c r="N969" s="540"/>
      <c r="O969" s="654">
        <v>1</v>
      </c>
      <c r="P969" s="653" t="s">
        <v>830</v>
      </c>
      <c r="Q969" s="653" t="s">
        <v>831</v>
      </c>
      <c r="R969" s="653" t="s">
        <v>832</v>
      </c>
      <c r="S969" s="540" t="s">
        <v>834</v>
      </c>
      <c r="T969" s="653" t="s">
        <v>1958</v>
      </c>
    </row>
    <row r="970" spans="2:20">
      <c r="B970" s="653" t="s">
        <v>950</v>
      </c>
      <c r="C970" s="653" t="s">
        <v>950</v>
      </c>
      <c r="D970" s="654">
        <v>110</v>
      </c>
      <c r="E970" s="654">
        <v>115</v>
      </c>
      <c r="F970" s="654">
        <v>0</v>
      </c>
      <c r="G970" s="654">
        <v>0</v>
      </c>
      <c r="H970" s="653" t="s">
        <v>868</v>
      </c>
      <c r="I970" s="653" t="s">
        <v>869</v>
      </c>
      <c r="J970" s="653" t="s">
        <v>1124</v>
      </c>
      <c r="K970" s="653" t="s">
        <v>906</v>
      </c>
      <c r="L970" s="540" t="s">
        <v>829</v>
      </c>
      <c r="M970" s="655">
        <v>44204</v>
      </c>
      <c r="N970" s="540"/>
      <c r="O970" s="654">
        <v>1</v>
      </c>
      <c r="P970" s="653" t="s">
        <v>921</v>
      </c>
      <c r="Q970" s="653" t="s">
        <v>831</v>
      </c>
      <c r="R970" s="653" t="s">
        <v>832</v>
      </c>
      <c r="S970" s="540" t="s">
        <v>833</v>
      </c>
      <c r="T970" s="653" t="s">
        <v>1978</v>
      </c>
    </row>
    <row r="971" spans="2:20">
      <c r="B971" s="653" t="s">
        <v>950</v>
      </c>
      <c r="C971" s="653" t="s">
        <v>950</v>
      </c>
      <c r="D971" s="654">
        <v>131</v>
      </c>
      <c r="E971" s="654">
        <v>136</v>
      </c>
      <c r="F971" s="654">
        <v>0</v>
      </c>
      <c r="G971" s="654">
        <v>0</v>
      </c>
      <c r="H971" s="653" t="s">
        <v>868</v>
      </c>
      <c r="I971" s="653" t="s">
        <v>869</v>
      </c>
      <c r="J971" s="653" t="s">
        <v>1124</v>
      </c>
      <c r="K971" s="653" t="s">
        <v>906</v>
      </c>
      <c r="L971" s="540" t="s">
        <v>829</v>
      </c>
      <c r="M971" s="655">
        <v>44204</v>
      </c>
      <c r="N971" s="540"/>
      <c r="O971" s="654">
        <v>1</v>
      </c>
      <c r="P971" s="653" t="s">
        <v>923</v>
      </c>
      <c r="Q971" s="653" t="s">
        <v>831</v>
      </c>
      <c r="R971" s="653" t="s">
        <v>832</v>
      </c>
      <c r="S971" s="540" t="s">
        <v>833</v>
      </c>
      <c r="T971" s="653" t="s">
        <v>1976</v>
      </c>
    </row>
    <row r="972" spans="2:20">
      <c r="B972" s="653" t="s">
        <v>950</v>
      </c>
      <c r="C972" s="653" t="s">
        <v>950</v>
      </c>
      <c r="D972" s="654">
        <v>115</v>
      </c>
      <c r="E972" s="654">
        <v>120</v>
      </c>
      <c r="F972" s="654">
        <v>0</v>
      </c>
      <c r="G972" s="654">
        <v>0</v>
      </c>
      <c r="H972" s="653" t="s">
        <v>868</v>
      </c>
      <c r="I972" s="653" t="s">
        <v>869</v>
      </c>
      <c r="J972" s="653" t="s">
        <v>1124</v>
      </c>
      <c r="K972" s="653" t="s">
        <v>906</v>
      </c>
      <c r="L972" s="540" t="s">
        <v>829</v>
      </c>
      <c r="M972" s="655">
        <v>44204</v>
      </c>
      <c r="N972" s="540"/>
      <c r="O972" s="654">
        <v>1</v>
      </c>
      <c r="P972" s="653" t="s">
        <v>922</v>
      </c>
      <c r="Q972" s="653" t="s">
        <v>831</v>
      </c>
      <c r="R972" s="653" t="s">
        <v>832</v>
      </c>
      <c r="S972" s="540" t="s">
        <v>833</v>
      </c>
      <c r="T972" s="653" t="s">
        <v>1977</v>
      </c>
    </row>
    <row r="973" spans="2:20">
      <c r="B973" s="653" t="s">
        <v>1420</v>
      </c>
      <c r="C973" s="653" t="s">
        <v>875</v>
      </c>
      <c r="D973" s="654">
        <v>33</v>
      </c>
      <c r="E973" s="654">
        <v>38</v>
      </c>
      <c r="F973" s="654">
        <v>45</v>
      </c>
      <c r="G973" s="654">
        <v>0</v>
      </c>
      <c r="H973" s="653" t="s">
        <v>827</v>
      </c>
      <c r="I973" s="653" t="s">
        <v>876</v>
      </c>
      <c r="J973" s="653" t="s">
        <v>3069</v>
      </c>
      <c r="K973" s="653" t="s">
        <v>978</v>
      </c>
      <c r="L973" s="540" t="s">
        <v>829</v>
      </c>
      <c r="M973" s="655">
        <v>44197</v>
      </c>
      <c r="N973" s="540"/>
      <c r="O973" s="654">
        <v>1</v>
      </c>
      <c r="P973" s="653" t="s">
        <v>830</v>
      </c>
      <c r="Q973" s="653" t="s">
        <v>831</v>
      </c>
      <c r="R973" s="653" t="s">
        <v>832</v>
      </c>
      <c r="S973" s="540" t="s">
        <v>834</v>
      </c>
      <c r="T973" s="653" t="s">
        <v>1981</v>
      </c>
    </row>
    <row r="974" spans="2:20">
      <c r="B974" s="653" t="s">
        <v>1421</v>
      </c>
      <c r="C974" s="653" t="s">
        <v>880</v>
      </c>
      <c r="D974" s="654">
        <v>125</v>
      </c>
      <c r="E974" s="654">
        <v>130</v>
      </c>
      <c r="F974" s="654">
        <v>0</v>
      </c>
      <c r="G974" s="654">
        <v>0</v>
      </c>
      <c r="H974" s="653" t="s">
        <v>868</v>
      </c>
      <c r="I974" s="653" t="s">
        <v>869</v>
      </c>
      <c r="J974" s="653" t="s">
        <v>1124</v>
      </c>
      <c r="K974" s="653" t="s">
        <v>939</v>
      </c>
      <c r="L974" s="540" t="s">
        <v>829</v>
      </c>
      <c r="M974" s="655">
        <v>44204</v>
      </c>
      <c r="N974" s="540"/>
      <c r="O974" s="654">
        <v>1</v>
      </c>
      <c r="P974" s="653" t="s">
        <v>830</v>
      </c>
      <c r="Q974" s="653" t="s">
        <v>831</v>
      </c>
      <c r="R974" s="653" t="s">
        <v>832</v>
      </c>
      <c r="S974" s="540" t="s">
        <v>833</v>
      </c>
      <c r="T974" s="540"/>
    </row>
    <row r="975" spans="2:20">
      <c r="B975" s="653" t="s">
        <v>1422</v>
      </c>
      <c r="C975" s="653" t="s">
        <v>563</v>
      </c>
      <c r="D975" s="654">
        <v>380</v>
      </c>
      <c r="E975" s="654">
        <v>390</v>
      </c>
      <c r="F975" s="654">
        <v>0</v>
      </c>
      <c r="G975" s="654">
        <v>0</v>
      </c>
      <c r="H975" s="653" t="s">
        <v>826</v>
      </c>
      <c r="I975" s="653" t="s">
        <v>827</v>
      </c>
      <c r="J975" s="653" t="s">
        <v>2414</v>
      </c>
      <c r="K975" s="653" t="s">
        <v>846</v>
      </c>
      <c r="L975" s="540" t="s">
        <v>829</v>
      </c>
      <c r="M975" s="655">
        <v>44214</v>
      </c>
      <c r="N975" s="540"/>
      <c r="O975" s="654">
        <v>1</v>
      </c>
      <c r="P975" s="653" t="s">
        <v>830</v>
      </c>
      <c r="Q975" s="653" t="s">
        <v>839</v>
      </c>
      <c r="R975" s="540"/>
      <c r="S975" s="540" t="s">
        <v>833</v>
      </c>
      <c r="T975" s="653" t="s">
        <v>1993</v>
      </c>
    </row>
    <row r="976" spans="2:20">
      <c r="B976" s="653" t="s">
        <v>3775</v>
      </c>
      <c r="C976" s="653" t="s">
        <v>3775</v>
      </c>
      <c r="D976" s="654">
        <v>114</v>
      </c>
      <c r="E976" s="654">
        <v>119</v>
      </c>
      <c r="F976" s="654">
        <v>0</v>
      </c>
      <c r="G976" s="654">
        <v>0</v>
      </c>
      <c r="H976" s="653" t="s">
        <v>827</v>
      </c>
      <c r="I976" s="653" t="s">
        <v>876</v>
      </c>
      <c r="J976" s="653" t="s">
        <v>1040</v>
      </c>
      <c r="K976" s="653" t="s">
        <v>1110</v>
      </c>
      <c r="L976" s="540" t="s">
        <v>829</v>
      </c>
      <c r="M976" s="655">
        <v>44197</v>
      </c>
      <c r="N976" s="540"/>
      <c r="O976" s="654">
        <v>1</v>
      </c>
      <c r="P976" s="653" t="s">
        <v>830</v>
      </c>
      <c r="Q976" s="653" t="s">
        <v>831</v>
      </c>
      <c r="R976" s="653" t="s">
        <v>832</v>
      </c>
      <c r="S976" s="540" t="s">
        <v>833</v>
      </c>
      <c r="T976" s="653" t="s">
        <v>3879</v>
      </c>
    </row>
    <row r="977" spans="2:20">
      <c r="B977" s="653" t="s">
        <v>3775</v>
      </c>
      <c r="C977" s="653" t="s">
        <v>3774</v>
      </c>
      <c r="D977" s="654">
        <v>128</v>
      </c>
      <c r="E977" s="654">
        <v>133</v>
      </c>
      <c r="F977" s="654">
        <v>0</v>
      </c>
      <c r="G977" s="654">
        <v>0</v>
      </c>
      <c r="H977" s="653" t="s">
        <v>881</v>
      </c>
      <c r="I977" s="653" t="s">
        <v>876</v>
      </c>
      <c r="J977" s="653" t="s">
        <v>2135</v>
      </c>
      <c r="K977" s="653" t="s">
        <v>2926</v>
      </c>
      <c r="L977" s="540" t="s">
        <v>829</v>
      </c>
      <c r="M977" s="655">
        <v>44197</v>
      </c>
      <c r="N977" s="540"/>
      <c r="O977" s="654">
        <v>1</v>
      </c>
      <c r="P977" s="653" t="s">
        <v>830</v>
      </c>
      <c r="Q977" s="653" t="s">
        <v>831</v>
      </c>
      <c r="R977" s="653" t="s">
        <v>832</v>
      </c>
      <c r="S977" s="540" t="s">
        <v>833</v>
      </c>
      <c r="T977" s="653" t="s">
        <v>3880</v>
      </c>
    </row>
    <row r="978" spans="2:20">
      <c r="B978" s="653" t="s">
        <v>1423</v>
      </c>
      <c r="C978" s="653" t="s">
        <v>294</v>
      </c>
      <c r="D978" s="654">
        <v>354</v>
      </c>
      <c r="E978" s="654">
        <v>354</v>
      </c>
      <c r="F978" s="654">
        <v>0</v>
      </c>
      <c r="G978" s="654">
        <v>0</v>
      </c>
      <c r="H978" s="653" t="s">
        <v>876</v>
      </c>
      <c r="I978" s="653" t="s">
        <v>868</v>
      </c>
      <c r="J978" s="653" t="s">
        <v>2238</v>
      </c>
      <c r="K978" s="653" t="s">
        <v>846</v>
      </c>
      <c r="L978" s="540" t="s">
        <v>829</v>
      </c>
      <c r="M978" s="655">
        <v>44213</v>
      </c>
      <c r="N978" s="540"/>
      <c r="O978" s="654">
        <v>2</v>
      </c>
      <c r="P978" s="653" t="s">
        <v>830</v>
      </c>
      <c r="Q978" s="653" t="s">
        <v>839</v>
      </c>
      <c r="R978" s="540"/>
      <c r="S978" s="540" t="s">
        <v>833</v>
      </c>
      <c r="T978" s="653" t="s">
        <v>1973</v>
      </c>
    </row>
    <row r="979" spans="2:20">
      <c r="B979" s="653" t="s">
        <v>1424</v>
      </c>
      <c r="C979" s="653" t="s">
        <v>568</v>
      </c>
      <c r="D979" s="654">
        <v>138</v>
      </c>
      <c r="E979" s="654">
        <v>143</v>
      </c>
      <c r="F979" s="654">
        <v>0</v>
      </c>
      <c r="G979" s="654">
        <v>0</v>
      </c>
      <c r="H979" s="653" t="s">
        <v>868</v>
      </c>
      <c r="I979" s="653" t="s">
        <v>869</v>
      </c>
      <c r="J979" s="653" t="s">
        <v>3772</v>
      </c>
      <c r="K979" s="653" t="s">
        <v>937</v>
      </c>
      <c r="L979" s="540" t="s">
        <v>829</v>
      </c>
      <c r="M979" s="655">
        <v>44204</v>
      </c>
      <c r="N979" s="540"/>
      <c r="O979" s="654">
        <v>1</v>
      </c>
      <c r="P979" s="653" t="s">
        <v>830</v>
      </c>
      <c r="Q979" s="653" t="s">
        <v>831</v>
      </c>
      <c r="R979" s="653" t="s">
        <v>832</v>
      </c>
      <c r="S979" s="540" t="s">
        <v>833</v>
      </c>
      <c r="T979" s="653" t="s">
        <v>1959</v>
      </c>
    </row>
    <row r="980" spans="2:20">
      <c r="B980" s="653" t="s">
        <v>1425</v>
      </c>
      <c r="C980" s="653" t="s">
        <v>1090</v>
      </c>
      <c r="D980" s="654">
        <v>107</v>
      </c>
      <c r="E980" s="654">
        <v>112</v>
      </c>
      <c r="F980" s="654">
        <v>0</v>
      </c>
      <c r="G980" s="654">
        <v>0</v>
      </c>
      <c r="H980" s="653" t="s">
        <v>881</v>
      </c>
      <c r="I980" s="653" t="s">
        <v>876</v>
      </c>
      <c r="J980" s="653" t="s">
        <v>3677</v>
      </c>
      <c r="K980" s="653" t="s">
        <v>2070</v>
      </c>
      <c r="L980" s="540" t="s">
        <v>829</v>
      </c>
      <c r="M980" s="655">
        <v>44204</v>
      </c>
      <c r="N980" s="540"/>
      <c r="O980" s="654">
        <v>1</v>
      </c>
      <c r="P980" s="653" t="s">
        <v>830</v>
      </c>
      <c r="Q980" s="653" t="s">
        <v>831</v>
      </c>
      <c r="R980" s="653" t="s">
        <v>832</v>
      </c>
      <c r="S980" s="540" t="s">
        <v>833</v>
      </c>
      <c r="T980" s="653" t="s">
        <v>2650</v>
      </c>
    </row>
    <row r="981" spans="2:20">
      <c r="B981" s="653" t="s">
        <v>1920</v>
      </c>
      <c r="C981" s="653" t="s">
        <v>947</v>
      </c>
      <c r="D981" s="654">
        <v>71</v>
      </c>
      <c r="E981" s="654">
        <v>76</v>
      </c>
      <c r="F981" s="654">
        <v>70</v>
      </c>
      <c r="G981" s="654">
        <v>0</v>
      </c>
      <c r="H981" s="653" t="s">
        <v>2973</v>
      </c>
      <c r="I981" s="653" t="s">
        <v>845</v>
      </c>
      <c r="J981" s="653" t="s">
        <v>2360</v>
      </c>
      <c r="K981" s="653" t="s">
        <v>927</v>
      </c>
      <c r="L981" s="540" t="s">
        <v>829</v>
      </c>
      <c r="M981" s="655">
        <v>44204</v>
      </c>
      <c r="N981" s="540"/>
      <c r="O981" s="654">
        <v>1</v>
      </c>
      <c r="P981" s="653" t="s">
        <v>830</v>
      </c>
      <c r="Q981" s="653" t="s">
        <v>831</v>
      </c>
      <c r="R981" s="653" t="s">
        <v>832</v>
      </c>
      <c r="S981" s="540" t="s">
        <v>834</v>
      </c>
      <c r="T981" s="653" t="s">
        <v>1958</v>
      </c>
    </row>
    <row r="982" spans="2:20">
      <c r="B982" s="653" t="s">
        <v>1920</v>
      </c>
      <c r="C982" s="653" t="s">
        <v>950</v>
      </c>
      <c r="D982" s="654">
        <v>66</v>
      </c>
      <c r="E982" s="654">
        <v>71</v>
      </c>
      <c r="F982" s="654">
        <v>70</v>
      </c>
      <c r="G982" s="654">
        <v>0</v>
      </c>
      <c r="H982" s="653" t="s">
        <v>868</v>
      </c>
      <c r="I982" s="653" t="s">
        <v>869</v>
      </c>
      <c r="J982" s="653" t="s">
        <v>1124</v>
      </c>
      <c r="K982" s="653" t="s">
        <v>1088</v>
      </c>
      <c r="L982" s="540" t="s">
        <v>829</v>
      </c>
      <c r="M982" s="655">
        <v>44204</v>
      </c>
      <c r="N982" s="540"/>
      <c r="O982" s="654">
        <v>1</v>
      </c>
      <c r="P982" s="653" t="s">
        <v>830</v>
      </c>
      <c r="Q982" s="653" t="s">
        <v>831</v>
      </c>
      <c r="R982" s="653" t="s">
        <v>832</v>
      </c>
      <c r="S982" s="540" t="s">
        <v>834</v>
      </c>
      <c r="T982" s="653" t="s">
        <v>1958</v>
      </c>
    </row>
    <row r="983" spans="2:20">
      <c r="B983" s="653" t="s">
        <v>1426</v>
      </c>
      <c r="C983" s="653" t="s">
        <v>880</v>
      </c>
      <c r="D983" s="654">
        <v>121</v>
      </c>
      <c r="E983" s="654">
        <v>126</v>
      </c>
      <c r="F983" s="654">
        <v>0</v>
      </c>
      <c r="G983" s="654">
        <v>0</v>
      </c>
      <c r="H983" s="653" t="s">
        <v>868</v>
      </c>
      <c r="I983" s="653" t="s">
        <v>869</v>
      </c>
      <c r="J983" s="653" t="s">
        <v>1124</v>
      </c>
      <c r="K983" s="653" t="s">
        <v>939</v>
      </c>
      <c r="L983" s="540" t="s">
        <v>829</v>
      </c>
      <c r="M983" s="655">
        <v>44204</v>
      </c>
      <c r="N983" s="540"/>
      <c r="O983" s="654">
        <v>1</v>
      </c>
      <c r="P983" s="653" t="s">
        <v>830</v>
      </c>
      <c r="Q983" s="653" t="s">
        <v>831</v>
      </c>
      <c r="R983" s="653" t="s">
        <v>832</v>
      </c>
      <c r="S983" s="540" t="s">
        <v>833</v>
      </c>
      <c r="T983" s="540"/>
    </row>
    <row r="984" spans="2:20">
      <c r="B984" s="653" t="s">
        <v>1427</v>
      </c>
      <c r="C984" s="653" t="s">
        <v>569</v>
      </c>
      <c r="D984" s="654">
        <v>90</v>
      </c>
      <c r="E984" s="654">
        <v>95</v>
      </c>
      <c r="F984" s="654">
        <v>90</v>
      </c>
      <c r="G984" s="654">
        <v>0</v>
      </c>
      <c r="H984" s="653" t="s">
        <v>3760</v>
      </c>
      <c r="I984" s="653" t="s">
        <v>2832</v>
      </c>
      <c r="J984" s="653" t="s">
        <v>3771</v>
      </c>
      <c r="K984" s="653" t="s">
        <v>898</v>
      </c>
      <c r="L984" s="540" t="s">
        <v>829</v>
      </c>
      <c r="M984" s="655">
        <v>44204</v>
      </c>
      <c r="N984" s="540"/>
      <c r="O984" s="654">
        <v>1</v>
      </c>
      <c r="P984" s="653" t="s">
        <v>830</v>
      </c>
      <c r="Q984" s="653" t="s">
        <v>831</v>
      </c>
      <c r="R984" s="653" t="s">
        <v>832</v>
      </c>
      <c r="S984" s="540" t="s">
        <v>833</v>
      </c>
      <c r="T984" s="653" t="s">
        <v>1983</v>
      </c>
    </row>
    <row r="985" spans="2:20">
      <c r="B985" s="653" t="s">
        <v>3711</v>
      </c>
      <c r="C985" s="653" t="s">
        <v>870</v>
      </c>
      <c r="D985" s="654">
        <v>150</v>
      </c>
      <c r="E985" s="654">
        <v>155</v>
      </c>
      <c r="F985" s="654">
        <v>0</v>
      </c>
      <c r="G985" s="654">
        <v>0</v>
      </c>
      <c r="H985" s="653" t="s">
        <v>2485</v>
      </c>
      <c r="I985" s="653" t="s">
        <v>1148</v>
      </c>
      <c r="J985" s="653" t="s">
        <v>2486</v>
      </c>
      <c r="K985" s="653" t="s">
        <v>898</v>
      </c>
      <c r="L985" s="540" t="s">
        <v>829</v>
      </c>
      <c r="M985" s="655">
        <v>44197</v>
      </c>
      <c r="N985" s="540"/>
      <c r="O985" s="654">
        <v>1</v>
      </c>
      <c r="P985" s="653" t="s">
        <v>830</v>
      </c>
      <c r="Q985" s="653" t="s">
        <v>831</v>
      </c>
      <c r="R985" s="653" t="s">
        <v>847</v>
      </c>
      <c r="S985" s="540" t="s">
        <v>833</v>
      </c>
      <c r="T985" s="653" t="s">
        <v>1968</v>
      </c>
    </row>
    <row r="986" spans="2:20">
      <c r="B986" s="653" t="s">
        <v>1428</v>
      </c>
      <c r="C986" s="653" t="s">
        <v>1428</v>
      </c>
      <c r="D986" s="654">
        <v>-35</v>
      </c>
      <c r="E986" s="654">
        <v>-30</v>
      </c>
      <c r="F986" s="654">
        <v>0</v>
      </c>
      <c r="G986" s="654">
        <v>0</v>
      </c>
      <c r="H986" s="653" t="s">
        <v>826</v>
      </c>
      <c r="I986" s="653" t="s">
        <v>827</v>
      </c>
      <c r="J986" s="653" t="s">
        <v>2275</v>
      </c>
      <c r="K986" s="653" t="s">
        <v>1211</v>
      </c>
      <c r="L986" s="540" t="s">
        <v>829</v>
      </c>
      <c r="M986" s="655">
        <v>44144</v>
      </c>
      <c r="N986" s="540"/>
      <c r="O986" s="654">
        <v>1</v>
      </c>
      <c r="P986" s="653" t="s">
        <v>830</v>
      </c>
      <c r="Q986" s="653" t="s">
        <v>831</v>
      </c>
      <c r="R986" s="653" t="s">
        <v>832</v>
      </c>
      <c r="S986" s="540" t="s">
        <v>833</v>
      </c>
      <c r="T986" s="653" t="s">
        <v>2053</v>
      </c>
    </row>
    <row r="987" spans="2:20">
      <c r="B987" s="653" t="s">
        <v>1429</v>
      </c>
      <c r="C987" s="653" t="s">
        <v>861</v>
      </c>
      <c r="D987" s="654">
        <v>245</v>
      </c>
      <c r="E987" s="654">
        <v>250</v>
      </c>
      <c r="F987" s="654">
        <v>0</v>
      </c>
      <c r="G987" s="654">
        <v>0</v>
      </c>
      <c r="H987" s="653" t="s">
        <v>868</v>
      </c>
      <c r="I987" s="653" t="s">
        <v>869</v>
      </c>
      <c r="J987" s="653" t="s">
        <v>877</v>
      </c>
      <c r="K987" s="653" t="s">
        <v>939</v>
      </c>
      <c r="L987" s="540" t="s">
        <v>829</v>
      </c>
      <c r="M987" s="655">
        <v>44197</v>
      </c>
      <c r="N987" s="540"/>
      <c r="O987" s="654">
        <v>1</v>
      </c>
      <c r="P987" s="653" t="s">
        <v>830</v>
      </c>
      <c r="Q987" s="653" t="s">
        <v>839</v>
      </c>
      <c r="R987" s="540"/>
      <c r="S987" s="540" t="s">
        <v>833</v>
      </c>
      <c r="T987" s="653" t="s">
        <v>2054</v>
      </c>
    </row>
    <row r="988" spans="2:20">
      <c r="B988" s="653" t="s">
        <v>1430</v>
      </c>
      <c r="C988" s="653" t="s">
        <v>836</v>
      </c>
      <c r="D988" s="654">
        <v>291</v>
      </c>
      <c r="E988" s="654">
        <v>301</v>
      </c>
      <c r="F988" s="654">
        <v>0</v>
      </c>
      <c r="G988" s="654">
        <v>0</v>
      </c>
      <c r="H988" s="653" t="s">
        <v>868</v>
      </c>
      <c r="I988" s="653" t="s">
        <v>869</v>
      </c>
      <c r="J988" s="653" t="s">
        <v>3045</v>
      </c>
      <c r="K988" s="653" t="s">
        <v>846</v>
      </c>
      <c r="L988" s="540" t="s">
        <v>829</v>
      </c>
      <c r="M988" s="655">
        <v>44197</v>
      </c>
      <c r="N988" s="540"/>
      <c r="O988" s="654">
        <v>1</v>
      </c>
      <c r="P988" s="653" t="s">
        <v>830</v>
      </c>
      <c r="Q988" s="653" t="s">
        <v>839</v>
      </c>
      <c r="R988" s="540"/>
      <c r="S988" s="540" t="s">
        <v>833</v>
      </c>
      <c r="T988" s="653" t="s">
        <v>2913</v>
      </c>
    </row>
    <row r="989" spans="2:20">
      <c r="B989" s="653" t="s">
        <v>1917</v>
      </c>
      <c r="C989" s="653" t="s">
        <v>947</v>
      </c>
      <c r="D989" s="654">
        <v>66</v>
      </c>
      <c r="E989" s="654">
        <v>71</v>
      </c>
      <c r="F989" s="654">
        <v>70</v>
      </c>
      <c r="G989" s="654">
        <v>0</v>
      </c>
      <c r="H989" s="653" t="s">
        <v>2973</v>
      </c>
      <c r="I989" s="653" t="s">
        <v>845</v>
      </c>
      <c r="J989" s="653" t="s">
        <v>2360</v>
      </c>
      <c r="K989" s="653" t="s">
        <v>927</v>
      </c>
      <c r="L989" s="540" t="s">
        <v>829</v>
      </c>
      <c r="M989" s="655">
        <v>44204</v>
      </c>
      <c r="N989" s="540"/>
      <c r="O989" s="654">
        <v>1</v>
      </c>
      <c r="P989" s="653" t="s">
        <v>830</v>
      </c>
      <c r="Q989" s="653" t="s">
        <v>831</v>
      </c>
      <c r="R989" s="653" t="s">
        <v>832</v>
      </c>
      <c r="S989" s="540" t="s">
        <v>834</v>
      </c>
      <c r="T989" s="653" t="s">
        <v>1958</v>
      </c>
    </row>
    <row r="990" spans="2:20">
      <c r="B990" s="653" t="s">
        <v>1917</v>
      </c>
      <c r="C990" s="653" t="s">
        <v>950</v>
      </c>
      <c r="D990" s="654">
        <v>66</v>
      </c>
      <c r="E990" s="654">
        <v>71</v>
      </c>
      <c r="F990" s="654">
        <v>70</v>
      </c>
      <c r="G990" s="654">
        <v>0</v>
      </c>
      <c r="H990" s="653" t="s">
        <v>868</v>
      </c>
      <c r="I990" s="653" t="s">
        <v>869</v>
      </c>
      <c r="J990" s="653" t="s">
        <v>1124</v>
      </c>
      <c r="K990" s="653" t="s">
        <v>1088</v>
      </c>
      <c r="L990" s="540" t="s">
        <v>829</v>
      </c>
      <c r="M990" s="655">
        <v>44204</v>
      </c>
      <c r="N990" s="540"/>
      <c r="O990" s="654">
        <v>1</v>
      </c>
      <c r="P990" s="653" t="s">
        <v>830</v>
      </c>
      <c r="Q990" s="653" t="s">
        <v>831</v>
      </c>
      <c r="R990" s="653" t="s">
        <v>832</v>
      </c>
      <c r="S990" s="540" t="s">
        <v>834</v>
      </c>
      <c r="T990" s="653" t="s">
        <v>1958</v>
      </c>
    </row>
    <row r="991" spans="2:20">
      <c r="B991" s="653" t="s">
        <v>1431</v>
      </c>
      <c r="C991" s="653" t="s">
        <v>1431</v>
      </c>
      <c r="D991" s="654">
        <v>-10</v>
      </c>
      <c r="E991" s="654">
        <v>-5</v>
      </c>
      <c r="F991" s="654">
        <v>0</v>
      </c>
      <c r="G991" s="654">
        <v>0</v>
      </c>
      <c r="H991" s="653" t="s">
        <v>862</v>
      </c>
      <c r="I991" s="653" t="s">
        <v>1231</v>
      </c>
      <c r="J991" s="653" t="s">
        <v>3635</v>
      </c>
      <c r="K991" s="653" t="s">
        <v>2345</v>
      </c>
      <c r="L991" s="540" t="s">
        <v>856</v>
      </c>
      <c r="M991" s="655">
        <v>44186</v>
      </c>
      <c r="N991" s="540"/>
      <c r="O991" s="654">
        <v>1</v>
      </c>
      <c r="P991" s="653" t="s">
        <v>967</v>
      </c>
      <c r="Q991" s="653" t="s">
        <v>831</v>
      </c>
      <c r="R991" s="653" t="s">
        <v>832</v>
      </c>
      <c r="S991" s="540" t="s">
        <v>833</v>
      </c>
      <c r="T991" s="653" t="s">
        <v>2058</v>
      </c>
    </row>
    <row r="992" spans="2:20">
      <c r="B992" s="653" t="s">
        <v>1431</v>
      </c>
      <c r="C992" s="653" t="s">
        <v>1431</v>
      </c>
      <c r="D992" s="654">
        <v>30</v>
      </c>
      <c r="E992" s="654">
        <v>35</v>
      </c>
      <c r="F992" s="654">
        <v>0</v>
      </c>
      <c r="G992" s="654">
        <v>0</v>
      </c>
      <c r="H992" s="653" t="s">
        <v>862</v>
      </c>
      <c r="I992" s="653" t="s">
        <v>1231</v>
      </c>
      <c r="J992" s="653" t="s">
        <v>3635</v>
      </c>
      <c r="K992" s="653" t="s">
        <v>2345</v>
      </c>
      <c r="L992" s="540" t="s">
        <v>855</v>
      </c>
      <c r="M992" s="655">
        <v>44186</v>
      </c>
      <c r="N992" s="540"/>
      <c r="O992" s="654">
        <v>1</v>
      </c>
      <c r="P992" s="653" t="s">
        <v>967</v>
      </c>
      <c r="Q992" s="653" t="s">
        <v>831</v>
      </c>
      <c r="R992" s="653" t="s">
        <v>832</v>
      </c>
      <c r="S992" s="540" t="s">
        <v>833</v>
      </c>
      <c r="T992" s="653" t="s">
        <v>2056</v>
      </c>
    </row>
    <row r="993" spans="2:20">
      <c r="B993" s="653" t="s">
        <v>1431</v>
      </c>
      <c r="C993" s="653" t="s">
        <v>1431</v>
      </c>
      <c r="D993" s="654">
        <v>-15</v>
      </c>
      <c r="E993" s="654">
        <v>-10</v>
      </c>
      <c r="F993" s="654">
        <v>0</v>
      </c>
      <c r="G993" s="654">
        <v>0</v>
      </c>
      <c r="H993" s="653" t="s">
        <v>862</v>
      </c>
      <c r="I993" s="653" t="s">
        <v>1231</v>
      </c>
      <c r="J993" s="653" t="s">
        <v>3635</v>
      </c>
      <c r="K993" s="653" t="s">
        <v>2345</v>
      </c>
      <c r="L993" s="540" t="s">
        <v>856</v>
      </c>
      <c r="M993" s="655">
        <v>44186</v>
      </c>
      <c r="N993" s="540"/>
      <c r="O993" s="654">
        <v>1</v>
      </c>
      <c r="P993" s="653" t="s">
        <v>921</v>
      </c>
      <c r="Q993" s="653" t="s">
        <v>831</v>
      </c>
      <c r="R993" s="653" t="s">
        <v>832</v>
      </c>
      <c r="S993" s="540" t="s">
        <v>833</v>
      </c>
      <c r="T993" s="653" t="s">
        <v>2057</v>
      </c>
    </row>
    <row r="994" spans="2:20">
      <c r="B994" s="653" t="s">
        <v>1431</v>
      </c>
      <c r="C994" s="653" t="s">
        <v>1431</v>
      </c>
      <c r="D994" s="654">
        <v>25</v>
      </c>
      <c r="E994" s="654">
        <v>30</v>
      </c>
      <c r="F994" s="654">
        <v>0</v>
      </c>
      <c r="G994" s="654">
        <v>0</v>
      </c>
      <c r="H994" s="653" t="s">
        <v>862</v>
      </c>
      <c r="I994" s="653" t="s">
        <v>1231</v>
      </c>
      <c r="J994" s="653" t="s">
        <v>3635</v>
      </c>
      <c r="K994" s="653" t="s">
        <v>2345</v>
      </c>
      <c r="L994" s="540" t="s">
        <v>855</v>
      </c>
      <c r="M994" s="655">
        <v>44186</v>
      </c>
      <c r="N994" s="540"/>
      <c r="O994" s="654">
        <v>1</v>
      </c>
      <c r="P994" s="653" t="s">
        <v>921</v>
      </c>
      <c r="Q994" s="653" t="s">
        <v>831</v>
      </c>
      <c r="R994" s="653" t="s">
        <v>832</v>
      </c>
      <c r="S994" s="540" t="s">
        <v>833</v>
      </c>
      <c r="T994" s="653" t="s">
        <v>2055</v>
      </c>
    </row>
    <row r="995" spans="2:20">
      <c r="B995" s="653" t="s">
        <v>1432</v>
      </c>
      <c r="C995" s="653" t="s">
        <v>982</v>
      </c>
      <c r="D995" s="654">
        <v>34</v>
      </c>
      <c r="E995" s="654">
        <v>39</v>
      </c>
      <c r="F995" s="654">
        <v>0</v>
      </c>
      <c r="G995" s="654">
        <v>0</v>
      </c>
      <c r="H995" s="653" t="s">
        <v>913</v>
      </c>
      <c r="I995" s="653" t="s">
        <v>881</v>
      </c>
      <c r="J995" s="653" t="s">
        <v>1124</v>
      </c>
      <c r="K995" s="653" t="s">
        <v>937</v>
      </c>
      <c r="L995" s="540" t="s">
        <v>829</v>
      </c>
      <c r="M995" s="655">
        <v>44197</v>
      </c>
      <c r="N995" s="540"/>
      <c r="O995" s="654">
        <v>1</v>
      </c>
      <c r="P995" s="653" t="s">
        <v>830</v>
      </c>
      <c r="Q995" s="653" t="s">
        <v>831</v>
      </c>
      <c r="R995" s="653" t="s">
        <v>832</v>
      </c>
      <c r="S995" s="540" t="s">
        <v>833</v>
      </c>
      <c r="T995" s="540"/>
    </row>
    <row r="996" spans="2:20">
      <c r="B996" s="653" t="s">
        <v>1432</v>
      </c>
      <c r="C996" s="653" t="s">
        <v>1079</v>
      </c>
      <c r="D996" s="654">
        <v>34</v>
      </c>
      <c r="E996" s="654">
        <v>39</v>
      </c>
      <c r="F996" s="654">
        <v>0</v>
      </c>
      <c r="G996" s="654">
        <v>0</v>
      </c>
      <c r="H996" s="653" t="s">
        <v>913</v>
      </c>
      <c r="I996" s="653" t="s">
        <v>881</v>
      </c>
      <c r="J996" s="653" t="s">
        <v>1124</v>
      </c>
      <c r="K996" s="653" t="s">
        <v>939</v>
      </c>
      <c r="L996" s="540" t="s">
        <v>829</v>
      </c>
      <c r="M996" s="655">
        <v>44197</v>
      </c>
      <c r="N996" s="540"/>
      <c r="O996" s="654">
        <v>1</v>
      </c>
      <c r="P996" s="653" t="s">
        <v>830</v>
      </c>
      <c r="Q996" s="653" t="s">
        <v>831</v>
      </c>
      <c r="R996" s="653" t="s">
        <v>832</v>
      </c>
      <c r="S996" s="540" t="s">
        <v>833</v>
      </c>
      <c r="T996" s="540"/>
    </row>
    <row r="997" spans="2:20">
      <c r="B997" s="653" t="s">
        <v>1433</v>
      </c>
      <c r="C997" s="653" t="s">
        <v>302</v>
      </c>
      <c r="D997" s="654">
        <v>123</v>
      </c>
      <c r="E997" s="654">
        <v>143</v>
      </c>
      <c r="F997" s="654">
        <v>0</v>
      </c>
      <c r="G997" s="654">
        <v>0</v>
      </c>
      <c r="H997" s="653" t="s">
        <v>869</v>
      </c>
      <c r="I997" s="653" t="s">
        <v>876</v>
      </c>
      <c r="J997" s="653" t="s">
        <v>882</v>
      </c>
      <c r="K997" s="653" t="s">
        <v>1434</v>
      </c>
      <c r="L997" s="540" t="s">
        <v>855</v>
      </c>
      <c r="M997" s="655">
        <v>44213</v>
      </c>
      <c r="N997" s="540"/>
      <c r="O997" s="654">
        <v>1</v>
      </c>
      <c r="P997" s="653" t="s">
        <v>830</v>
      </c>
      <c r="Q997" s="653" t="s">
        <v>831</v>
      </c>
      <c r="R997" s="653" t="s">
        <v>832</v>
      </c>
      <c r="S997" s="540" t="s">
        <v>833</v>
      </c>
      <c r="T997" s="653" t="s">
        <v>1973</v>
      </c>
    </row>
    <row r="998" spans="2:20">
      <c r="B998" s="653" t="s">
        <v>1433</v>
      </c>
      <c r="C998" s="653" t="s">
        <v>302</v>
      </c>
      <c r="D998" s="654">
        <v>118</v>
      </c>
      <c r="E998" s="654">
        <v>138</v>
      </c>
      <c r="F998" s="654">
        <v>0</v>
      </c>
      <c r="G998" s="654">
        <v>0</v>
      </c>
      <c r="H998" s="653" t="s">
        <v>869</v>
      </c>
      <c r="I998" s="653" t="s">
        <v>876</v>
      </c>
      <c r="J998" s="653" t="s">
        <v>882</v>
      </c>
      <c r="K998" s="653" t="s">
        <v>1434</v>
      </c>
      <c r="L998" s="540" t="s">
        <v>856</v>
      </c>
      <c r="M998" s="655">
        <v>44213</v>
      </c>
      <c r="N998" s="540"/>
      <c r="O998" s="654">
        <v>1</v>
      </c>
      <c r="P998" s="653" t="s">
        <v>830</v>
      </c>
      <c r="Q998" s="653" t="s">
        <v>831</v>
      </c>
      <c r="R998" s="653" t="s">
        <v>832</v>
      </c>
      <c r="S998" s="540" t="s">
        <v>833</v>
      </c>
      <c r="T998" s="653" t="s">
        <v>1973</v>
      </c>
    </row>
    <row r="999" spans="2:20">
      <c r="B999" s="653" t="s">
        <v>1435</v>
      </c>
      <c r="C999" s="653" t="s">
        <v>1435</v>
      </c>
      <c r="D999" s="654">
        <v>27</v>
      </c>
      <c r="E999" s="654">
        <v>29</v>
      </c>
      <c r="F999" s="654">
        <v>0</v>
      </c>
      <c r="G999" s="654">
        <v>0</v>
      </c>
      <c r="H999" s="653" t="s">
        <v>862</v>
      </c>
      <c r="I999" s="653" t="s">
        <v>1231</v>
      </c>
      <c r="J999" s="653" t="s">
        <v>2031</v>
      </c>
      <c r="K999" s="653" t="s">
        <v>1154</v>
      </c>
      <c r="L999" s="540" t="s">
        <v>829</v>
      </c>
      <c r="M999" s="655">
        <v>44197</v>
      </c>
      <c r="N999" s="655">
        <v>44219</v>
      </c>
      <c r="O999" s="654">
        <v>1</v>
      </c>
      <c r="P999" s="653" t="s">
        <v>830</v>
      </c>
      <c r="Q999" s="653" t="s">
        <v>831</v>
      </c>
      <c r="R999" s="653" t="s">
        <v>832</v>
      </c>
      <c r="S999" s="540" t="s">
        <v>833</v>
      </c>
      <c r="T999" s="653" t="s">
        <v>2029</v>
      </c>
    </row>
    <row r="1000" spans="2:20">
      <c r="B1000" s="653" t="s">
        <v>1435</v>
      </c>
      <c r="C1000" s="653" t="s">
        <v>1435</v>
      </c>
      <c r="D1000" s="654">
        <v>35</v>
      </c>
      <c r="E1000" s="654">
        <v>37</v>
      </c>
      <c r="F1000" s="654">
        <v>0</v>
      </c>
      <c r="G1000" s="654">
        <v>0</v>
      </c>
      <c r="H1000" s="653" t="s">
        <v>862</v>
      </c>
      <c r="I1000" s="653" t="s">
        <v>1231</v>
      </c>
      <c r="J1000" s="653" t="s">
        <v>2031</v>
      </c>
      <c r="K1000" s="653" t="s">
        <v>1154</v>
      </c>
      <c r="L1000" s="540" t="s">
        <v>829</v>
      </c>
      <c r="M1000" s="655">
        <v>44220</v>
      </c>
      <c r="N1000" s="540"/>
      <c r="O1000" s="654">
        <v>1</v>
      </c>
      <c r="P1000" s="653" t="s">
        <v>830</v>
      </c>
      <c r="Q1000" s="653" t="s">
        <v>831</v>
      </c>
      <c r="R1000" s="653" t="s">
        <v>832</v>
      </c>
      <c r="S1000" s="540" t="s">
        <v>833</v>
      </c>
      <c r="T1000" s="653" t="s">
        <v>2029</v>
      </c>
    </row>
    <row r="1001" spans="2:20">
      <c r="B1001" s="653" t="s">
        <v>1436</v>
      </c>
      <c r="C1001" s="653" t="s">
        <v>865</v>
      </c>
      <c r="D1001" s="654">
        <v>30</v>
      </c>
      <c r="E1001" s="654">
        <v>35</v>
      </c>
      <c r="F1001" s="654">
        <v>0</v>
      </c>
      <c r="G1001" s="654">
        <v>0</v>
      </c>
      <c r="H1001" s="653" t="s">
        <v>866</v>
      </c>
      <c r="I1001" s="653" t="s">
        <v>2828</v>
      </c>
      <c r="J1001" s="653" t="s">
        <v>2232</v>
      </c>
      <c r="K1001" s="653" t="s">
        <v>1406</v>
      </c>
      <c r="L1001" s="540" t="s">
        <v>829</v>
      </c>
      <c r="M1001" s="655">
        <v>44210</v>
      </c>
      <c r="N1001" s="540"/>
      <c r="O1001" s="654">
        <v>1</v>
      </c>
      <c r="P1001" s="653" t="s">
        <v>830</v>
      </c>
      <c r="Q1001" s="653" t="s">
        <v>831</v>
      </c>
      <c r="R1001" s="653" t="s">
        <v>832</v>
      </c>
      <c r="S1001" s="540" t="s">
        <v>833</v>
      </c>
      <c r="T1001" s="653" t="s">
        <v>1967</v>
      </c>
    </row>
    <row r="1002" spans="2:20">
      <c r="B1002" s="653" t="s">
        <v>1437</v>
      </c>
      <c r="C1002" s="653" t="s">
        <v>892</v>
      </c>
      <c r="D1002" s="654">
        <v>306</v>
      </c>
      <c r="E1002" s="654">
        <v>316</v>
      </c>
      <c r="F1002" s="654">
        <v>30</v>
      </c>
      <c r="G1002" s="654">
        <v>0</v>
      </c>
      <c r="H1002" s="653" t="s">
        <v>862</v>
      </c>
      <c r="I1002" s="653" t="s">
        <v>1231</v>
      </c>
      <c r="J1002" s="653" t="s">
        <v>2876</v>
      </c>
      <c r="K1002" s="653" t="s">
        <v>846</v>
      </c>
      <c r="L1002" s="540" t="s">
        <v>829</v>
      </c>
      <c r="M1002" s="655">
        <v>44214</v>
      </c>
      <c r="N1002" s="540"/>
      <c r="O1002" s="654">
        <v>1</v>
      </c>
      <c r="P1002" s="653" t="s">
        <v>830</v>
      </c>
      <c r="Q1002" s="653" t="s">
        <v>831</v>
      </c>
      <c r="R1002" s="653" t="s">
        <v>847</v>
      </c>
      <c r="S1002" s="540" t="s">
        <v>833</v>
      </c>
      <c r="T1002" s="653" t="s">
        <v>1961</v>
      </c>
    </row>
    <row r="1003" spans="2:20">
      <c r="B1003" s="653" t="s">
        <v>1438</v>
      </c>
      <c r="C1003" s="653" t="s">
        <v>576</v>
      </c>
      <c r="D1003" s="654">
        <v>50</v>
      </c>
      <c r="E1003" s="654">
        <v>55</v>
      </c>
      <c r="F1003" s="654">
        <v>0</v>
      </c>
      <c r="G1003" s="654">
        <v>0</v>
      </c>
      <c r="H1003" s="653" t="s">
        <v>869</v>
      </c>
      <c r="I1003" s="653" t="s">
        <v>876</v>
      </c>
      <c r="J1003" s="653" t="s">
        <v>2938</v>
      </c>
      <c r="K1003" s="653" t="s">
        <v>859</v>
      </c>
      <c r="L1003" s="540" t="s">
        <v>829</v>
      </c>
      <c r="M1003" s="655">
        <v>44197</v>
      </c>
      <c r="N1003" s="540"/>
      <c r="O1003" s="654">
        <v>1</v>
      </c>
      <c r="P1003" s="653" t="s">
        <v>921</v>
      </c>
      <c r="Q1003" s="653" t="s">
        <v>831</v>
      </c>
      <c r="R1003" s="653" t="s">
        <v>832</v>
      </c>
      <c r="S1003" s="540" t="s">
        <v>833</v>
      </c>
      <c r="T1003" s="540"/>
    </row>
    <row r="1004" spans="2:20">
      <c r="B1004" s="653" t="s">
        <v>1438</v>
      </c>
      <c r="C1004" s="653" t="s">
        <v>576</v>
      </c>
      <c r="D1004" s="654">
        <v>60</v>
      </c>
      <c r="E1004" s="654">
        <v>65</v>
      </c>
      <c r="F1004" s="654">
        <v>0</v>
      </c>
      <c r="G1004" s="654">
        <v>0</v>
      </c>
      <c r="H1004" s="653" t="s">
        <v>869</v>
      </c>
      <c r="I1004" s="653" t="s">
        <v>876</v>
      </c>
      <c r="J1004" s="653" t="s">
        <v>2938</v>
      </c>
      <c r="K1004" s="653" t="s">
        <v>859</v>
      </c>
      <c r="L1004" s="540" t="s">
        <v>829</v>
      </c>
      <c r="M1004" s="655">
        <v>44197</v>
      </c>
      <c r="N1004" s="540"/>
      <c r="O1004" s="654">
        <v>1</v>
      </c>
      <c r="P1004" s="653" t="s">
        <v>967</v>
      </c>
      <c r="Q1004" s="653" t="s">
        <v>831</v>
      </c>
      <c r="R1004" s="653" t="s">
        <v>832</v>
      </c>
      <c r="S1004" s="540" t="s">
        <v>833</v>
      </c>
      <c r="T1004" s="540"/>
    </row>
    <row r="1005" spans="2:20">
      <c r="B1005" s="653" t="s">
        <v>1439</v>
      </c>
      <c r="C1005" s="653" t="s">
        <v>1439</v>
      </c>
      <c r="D1005" s="654">
        <v>170</v>
      </c>
      <c r="E1005" s="654">
        <v>180</v>
      </c>
      <c r="F1005" s="654">
        <v>0</v>
      </c>
      <c r="G1005" s="654">
        <v>0</v>
      </c>
      <c r="H1005" s="653" t="s">
        <v>868</v>
      </c>
      <c r="I1005" s="653" t="s">
        <v>869</v>
      </c>
      <c r="J1005" s="653" t="s">
        <v>877</v>
      </c>
      <c r="K1005" s="653" t="s">
        <v>842</v>
      </c>
      <c r="L1005" s="540" t="s">
        <v>829</v>
      </c>
      <c r="M1005" s="655">
        <v>44197</v>
      </c>
      <c r="N1005" s="540"/>
      <c r="O1005" s="654">
        <v>1</v>
      </c>
      <c r="P1005" s="653" t="s">
        <v>830</v>
      </c>
      <c r="Q1005" s="653" t="s">
        <v>839</v>
      </c>
      <c r="R1005" s="540"/>
      <c r="S1005" s="540" t="s">
        <v>833</v>
      </c>
      <c r="T1005" s="540"/>
    </row>
    <row r="1006" spans="2:20">
      <c r="B1006" s="653" t="s">
        <v>1439</v>
      </c>
      <c r="C1006" s="653" t="s">
        <v>1332</v>
      </c>
      <c r="D1006" s="654">
        <v>205</v>
      </c>
      <c r="E1006" s="654">
        <v>210</v>
      </c>
      <c r="F1006" s="654">
        <v>0</v>
      </c>
      <c r="G1006" s="654">
        <v>0</v>
      </c>
      <c r="H1006" s="653" t="s">
        <v>868</v>
      </c>
      <c r="I1006" s="653" t="s">
        <v>869</v>
      </c>
      <c r="J1006" s="653" t="s">
        <v>877</v>
      </c>
      <c r="K1006" s="653" t="s">
        <v>939</v>
      </c>
      <c r="L1006" s="540" t="s">
        <v>829</v>
      </c>
      <c r="M1006" s="655">
        <v>44197</v>
      </c>
      <c r="N1006" s="540"/>
      <c r="O1006" s="654">
        <v>1</v>
      </c>
      <c r="P1006" s="653" t="s">
        <v>830</v>
      </c>
      <c r="Q1006" s="653" t="s">
        <v>839</v>
      </c>
      <c r="R1006" s="540"/>
      <c r="S1006" s="540" t="s">
        <v>833</v>
      </c>
      <c r="T1006" s="653" t="s">
        <v>2202</v>
      </c>
    </row>
    <row r="1007" spans="2:20">
      <c r="B1007" s="653" t="s">
        <v>1440</v>
      </c>
      <c r="C1007" s="653" t="s">
        <v>575</v>
      </c>
      <c r="D1007" s="654">
        <v>134</v>
      </c>
      <c r="E1007" s="654">
        <v>139</v>
      </c>
      <c r="F1007" s="654">
        <v>0</v>
      </c>
      <c r="G1007" s="654">
        <v>0</v>
      </c>
      <c r="H1007" s="653" t="s">
        <v>868</v>
      </c>
      <c r="I1007" s="653" t="s">
        <v>869</v>
      </c>
      <c r="J1007" s="653" t="s">
        <v>3773</v>
      </c>
      <c r="K1007" s="653" t="s">
        <v>2988</v>
      </c>
      <c r="L1007" s="540" t="s">
        <v>829</v>
      </c>
      <c r="M1007" s="655">
        <v>44204</v>
      </c>
      <c r="N1007" s="540"/>
      <c r="O1007" s="654">
        <v>1</v>
      </c>
      <c r="P1007" s="653" t="s">
        <v>830</v>
      </c>
      <c r="Q1007" s="653" t="s">
        <v>831</v>
      </c>
      <c r="R1007" s="653" t="s">
        <v>832</v>
      </c>
      <c r="S1007" s="540" t="s">
        <v>833</v>
      </c>
      <c r="T1007" s="540"/>
    </row>
    <row r="1008" spans="2:20">
      <c r="B1008" s="653" t="s">
        <v>1483</v>
      </c>
      <c r="C1008" s="653" t="s">
        <v>573</v>
      </c>
      <c r="D1008" s="654">
        <v>219</v>
      </c>
      <c r="E1008" s="654">
        <v>224</v>
      </c>
      <c r="F1008" s="654">
        <v>0</v>
      </c>
      <c r="G1008" s="654">
        <v>0</v>
      </c>
      <c r="H1008" s="653" t="s">
        <v>826</v>
      </c>
      <c r="I1008" s="653" t="s">
        <v>827</v>
      </c>
      <c r="J1008" s="653" t="s">
        <v>3045</v>
      </c>
      <c r="K1008" s="653" t="s">
        <v>937</v>
      </c>
      <c r="L1008" s="540" t="s">
        <v>829</v>
      </c>
      <c r="M1008" s="655">
        <v>44197</v>
      </c>
      <c r="N1008" s="540"/>
      <c r="O1008" s="654">
        <v>1</v>
      </c>
      <c r="P1008" s="653" t="s">
        <v>830</v>
      </c>
      <c r="Q1008" s="653" t="s">
        <v>831</v>
      </c>
      <c r="R1008" s="653" t="s">
        <v>832</v>
      </c>
      <c r="S1008" s="540" t="s">
        <v>833</v>
      </c>
      <c r="T1008" s="540"/>
    </row>
    <row r="1009" spans="2:20">
      <c r="B1009" s="653" t="s">
        <v>1441</v>
      </c>
      <c r="C1009" s="653" t="s">
        <v>564</v>
      </c>
      <c r="D1009" s="654">
        <v>24</v>
      </c>
      <c r="E1009" s="654">
        <v>29</v>
      </c>
      <c r="F1009" s="654">
        <v>0</v>
      </c>
      <c r="G1009" s="654">
        <v>0</v>
      </c>
      <c r="H1009" s="653" t="s">
        <v>886</v>
      </c>
      <c r="I1009" s="653" t="s">
        <v>887</v>
      </c>
      <c r="J1009" s="653" t="s">
        <v>3017</v>
      </c>
      <c r="K1009" s="653" t="s">
        <v>859</v>
      </c>
      <c r="L1009" s="540" t="s">
        <v>829</v>
      </c>
      <c r="M1009" s="655">
        <v>44197</v>
      </c>
      <c r="N1009" s="540"/>
      <c r="O1009" s="654">
        <v>1</v>
      </c>
      <c r="P1009" s="653" t="s">
        <v>830</v>
      </c>
      <c r="Q1009" s="653" t="s">
        <v>831</v>
      </c>
      <c r="R1009" s="653" t="s">
        <v>832</v>
      </c>
      <c r="S1009" s="540" t="s">
        <v>833</v>
      </c>
      <c r="T1009" s="540"/>
    </row>
    <row r="1010" spans="2:20">
      <c r="B1010" s="653" t="s">
        <v>1442</v>
      </c>
      <c r="C1010" s="653" t="s">
        <v>861</v>
      </c>
      <c r="D1010" s="654">
        <v>160</v>
      </c>
      <c r="E1010" s="654">
        <v>480</v>
      </c>
      <c r="F1010" s="654">
        <v>0</v>
      </c>
      <c r="G1010" s="654">
        <v>0</v>
      </c>
      <c r="H1010" s="653" t="s">
        <v>868</v>
      </c>
      <c r="I1010" s="653" t="s">
        <v>869</v>
      </c>
      <c r="J1010" s="653" t="s">
        <v>877</v>
      </c>
      <c r="K1010" s="653" t="s">
        <v>851</v>
      </c>
      <c r="L1010" s="540" t="s">
        <v>829</v>
      </c>
      <c r="M1010" s="655">
        <v>44197</v>
      </c>
      <c r="N1010" s="540"/>
      <c r="O1010" s="654">
        <v>1</v>
      </c>
      <c r="P1010" s="653" t="s">
        <v>830</v>
      </c>
      <c r="Q1010" s="653" t="s">
        <v>839</v>
      </c>
      <c r="R1010" s="540"/>
      <c r="S1010" s="540" t="s">
        <v>833</v>
      </c>
      <c r="T1010" s="540"/>
    </row>
    <row r="1011" spans="2:20">
      <c r="B1011" s="653" t="s">
        <v>1443</v>
      </c>
      <c r="C1011" s="653" t="s">
        <v>910</v>
      </c>
      <c r="D1011" s="654">
        <v>181</v>
      </c>
      <c r="E1011" s="654">
        <v>186</v>
      </c>
      <c r="F1011" s="654">
        <v>0</v>
      </c>
      <c r="G1011" s="654">
        <v>0</v>
      </c>
      <c r="H1011" s="653" t="s">
        <v>868</v>
      </c>
      <c r="I1011" s="653" t="s">
        <v>869</v>
      </c>
      <c r="J1011" s="653" t="s">
        <v>991</v>
      </c>
      <c r="K1011" s="653" t="s">
        <v>888</v>
      </c>
      <c r="L1011" s="540" t="s">
        <v>829</v>
      </c>
      <c r="M1011" s="655">
        <v>44197</v>
      </c>
      <c r="N1011" s="540"/>
      <c r="O1011" s="654">
        <v>1</v>
      </c>
      <c r="P1011" s="653" t="s">
        <v>830</v>
      </c>
      <c r="Q1011" s="653" t="s">
        <v>831</v>
      </c>
      <c r="R1011" s="653" t="s">
        <v>832</v>
      </c>
      <c r="S1011" s="540" t="s">
        <v>833</v>
      </c>
      <c r="T1011" s="653" t="s">
        <v>1998</v>
      </c>
    </row>
    <row r="1012" spans="2:20">
      <c r="B1012" s="653" t="s">
        <v>1444</v>
      </c>
      <c r="C1012" s="653" t="s">
        <v>849</v>
      </c>
      <c r="D1012" s="654">
        <v>275</v>
      </c>
      <c r="E1012" s="654">
        <v>285</v>
      </c>
      <c r="F1012" s="654">
        <v>40</v>
      </c>
      <c r="G1012" s="654">
        <v>0</v>
      </c>
      <c r="H1012" s="653" t="s">
        <v>844</v>
      </c>
      <c r="I1012" s="653" t="s">
        <v>845</v>
      </c>
      <c r="J1012" s="653" t="s">
        <v>2360</v>
      </c>
      <c r="K1012" s="653" t="s">
        <v>903</v>
      </c>
      <c r="L1012" s="540" t="s">
        <v>829</v>
      </c>
      <c r="M1012" s="655">
        <v>44214</v>
      </c>
      <c r="N1012" s="540"/>
      <c r="O1012" s="654">
        <v>1</v>
      </c>
      <c r="P1012" s="653" t="s">
        <v>830</v>
      </c>
      <c r="Q1012" s="653" t="s">
        <v>831</v>
      </c>
      <c r="R1012" s="653" t="s">
        <v>847</v>
      </c>
      <c r="S1012" s="540" t="s">
        <v>833</v>
      </c>
      <c r="T1012" s="653" t="s">
        <v>1961</v>
      </c>
    </row>
    <row r="1013" spans="2:20">
      <c r="B1013" s="653" t="s">
        <v>1444</v>
      </c>
      <c r="C1013" s="653" t="s">
        <v>562</v>
      </c>
      <c r="D1013" s="654">
        <v>276</v>
      </c>
      <c r="E1013" s="654">
        <v>286</v>
      </c>
      <c r="F1013" s="654">
        <v>40</v>
      </c>
      <c r="G1013" s="654">
        <v>0</v>
      </c>
      <c r="H1013" s="653" t="s">
        <v>876</v>
      </c>
      <c r="I1013" s="653" t="s">
        <v>868</v>
      </c>
      <c r="J1013" s="653" t="s">
        <v>3251</v>
      </c>
      <c r="K1013" s="653" t="s">
        <v>1050</v>
      </c>
      <c r="L1013" s="540" t="s">
        <v>829</v>
      </c>
      <c r="M1013" s="655">
        <v>44214</v>
      </c>
      <c r="N1013" s="540"/>
      <c r="O1013" s="654">
        <v>1</v>
      </c>
      <c r="P1013" s="653" t="s">
        <v>830</v>
      </c>
      <c r="Q1013" s="653" t="s">
        <v>831</v>
      </c>
      <c r="R1013" s="653" t="s">
        <v>847</v>
      </c>
      <c r="S1013" s="540" t="s">
        <v>833</v>
      </c>
      <c r="T1013" s="653" t="s">
        <v>1961</v>
      </c>
    </row>
    <row r="1014" spans="2:20">
      <c r="B1014" s="653" t="s">
        <v>1444</v>
      </c>
      <c r="C1014" s="653" t="s">
        <v>563</v>
      </c>
      <c r="D1014" s="654">
        <v>287</v>
      </c>
      <c r="E1014" s="654">
        <v>297</v>
      </c>
      <c r="F1014" s="654">
        <v>40</v>
      </c>
      <c r="G1014" s="654">
        <v>0</v>
      </c>
      <c r="H1014" s="653" t="s">
        <v>826</v>
      </c>
      <c r="I1014" s="653" t="s">
        <v>827</v>
      </c>
      <c r="J1014" s="653" t="s">
        <v>2414</v>
      </c>
      <c r="K1014" s="653" t="s">
        <v>846</v>
      </c>
      <c r="L1014" s="540" t="s">
        <v>829</v>
      </c>
      <c r="M1014" s="655">
        <v>44214</v>
      </c>
      <c r="N1014" s="540"/>
      <c r="O1014" s="654">
        <v>1</v>
      </c>
      <c r="P1014" s="653" t="s">
        <v>830</v>
      </c>
      <c r="Q1014" s="653" t="s">
        <v>831</v>
      </c>
      <c r="R1014" s="653" t="s">
        <v>847</v>
      </c>
      <c r="S1014" s="540" t="s">
        <v>833</v>
      </c>
      <c r="T1014" s="653" t="s">
        <v>1961</v>
      </c>
    </row>
    <row r="1015" spans="2:20">
      <c r="B1015" s="653" t="s">
        <v>1445</v>
      </c>
      <c r="C1015" s="653" t="s">
        <v>565</v>
      </c>
      <c r="D1015" s="654">
        <v>123</v>
      </c>
      <c r="E1015" s="654">
        <v>128</v>
      </c>
      <c r="F1015" s="654">
        <v>0</v>
      </c>
      <c r="G1015" s="654">
        <v>0</v>
      </c>
      <c r="H1015" s="653" t="s">
        <v>881</v>
      </c>
      <c r="I1015" s="653" t="s">
        <v>876</v>
      </c>
      <c r="J1015" s="653" t="s">
        <v>1013</v>
      </c>
      <c r="K1015" s="653" t="s">
        <v>842</v>
      </c>
      <c r="L1015" s="540" t="s">
        <v>829</v>
      </c>
      <c r="M1015" s="655">
        <v>44197</v>
      </c>
      <c r="N1015" s="540"/>
      <c r="O1015" s="654">
        <v>1</v>
      </c>
      <c r="P1015" s="653" t="s">
        <v>830</v>
      </c>
      <c r="Q1015" s="653" t="s">
        <v>831</v>
      </c>
      <c r="R1015" s="653" t="s">
        <v>832</v>
      </c>
      <c r="S1015" s="540" t="s">
        <v>833</v>
      </c>
      <c r="T1015" s="653" t="s">
        <v>1959</v>
      </c>
    </row>
    <row r="1016" spans="2:20">
      <c r="B1016" s="653" t="s">
        <v>1446</v>
      </c>
      <c r="C1016" s="653" t="s">
        <v>1446</v>
      </c>
      <c r="D1016" s="654">
        <v>240</v>
      </c>
      <c r="E1016" s="654">
        <v>245</v>
      </c>
      <c r="F1016" s="654">
        <v>0</v>
      </c>
      <c r="G1016" s="654">
        <v>0</v>
      </c>
      <c r="H1016" s="653" t="s">
        <v>869</v>
      </c>
      <c r="I1016" s="653" t="s">
        <v>876</v>
      </c>
      <c r="J1016" s="653" t="s">
        <v>990</v>
      </c>
      <c r="K1016" s="653" t="s">
        <v>859</v>
      </c>
      <c r="L1016" s="540" t="s">
        <v>829</v>
      </c>
      <c r="M1016" s="655">
        <v>44212</v>
      </c>
      <c r="N1016" s="540"/>
      <c r="O1016" s="654">
        <v>1</v>
      </c>
      <c r="P1016" s="653" t="s">
        <v>830</v>
      </c>
      <c r="Q1016" s="653" t="s">
        <v>839</v>
      </c>
      <c r="R1016" s="540"/>
      <c r="S1016" s="540" t="s">
        <v>833</v>
      </c>
      <c r="T1016" s="540"/>
    </row>
    <row r="1017" spans="2:20">
      <c r="B1017" s="653" t="s">
        <v>1447</v>
      </c>
      <c r="C1017" s="653" t="s">
        <v>873</v>
      </c>
      <c r="D1017" s="654">
        <v>53</v>
      </c>
      <c r="E1017" s="654">
        <v>58</v>
      </c>
      <c r="F1017" s="654">
        <v>0</v>
      </c>
      <c r="G1017" s="654">
        <v>0</v>
      </c>
      <c r="H1017" s="653" t="s">
        <v>826</v>
      </c>
      <c r="I1017" s="653" t="s">
        <v>827</v>
      </c>
      <c r="J1017" s="653" t="s">
        <v>2938</v>
      </c>
      <c r="K1017" s="653" t="s">
        <v>2070</v>
      </c>
      <c r="L1017" s="540" t="s">
        <v>829</v>
      </c>
      <c r="M1017" s="655">
        <v>44197</v>
      </c>
      <c r="N1017" s="540"/>
      <c r="O1017" s="654">
        <v>1</v>
      </c>
      <c r="P1017" s="653" t="s">
        <v>830</v>
      </c>
      <c r="Q1017" s="653" t="s">
        <v>831</v>
      </c>
      <c r="R1017" s="653" t="s">
        <v>832</v>
      </c>
      <c r="S1017" s="540" t="s">
        <v>833</v>
      </c>
      <c r="T1017" s="540"/>
    </row>
    <row r="1018" spans="2:20">
      <c r="B1018" s="653" t="s">
        <v>1448</v>
      </c>
      <c r="C1018" s="653" t="s">
        <v>564</v>
      </c>
      <c r="D1018" s="654">
        <v>24</v>
      </c>
      <c r="E1018" s="654">
        <v>29</v>
      </c>
      <c r="F1018" s="654">
        <v>0</v>
      </c>
      <c r="G1018" s="654">
        <v>0</v>
      </c>
      <c r="H1018" s="653" t="s">
        <v>886</v>
      </c>
      <c r="I1018" s="653" t="s">
        <v>887</v>
      </c>
      <c r="J1018" s="653" t="s">
        <v>3017</v>
      </c>
      <c r="K1018" s="653" t="s">
        <v>888</v>
      </c>
      <c r="L1018" s="540" t="s">
        <v>829</v>
      </c>
      <c r="M1018" s="655">
        <v>44197</v>
      </c>
      <c r="N1018" s="540"/>
      <c r="O1018" s="654">
        <v>1</v>
      </c>
      <c r="P1018" s="653" t="s">
        <v>830</v>
      </c>
      <c r="Q1018" s="653" t="s">
        <v>831</v>
      </c>
      <c r="R1018" s="653" t="s">
        <v>832</v>
      </c>
      <c r="S1018" s="540" t="s">
        <v>833</v>
      </c>
      <c r="T1018" s="540"/>
    </row>
    <row r="1019" spans="2:20">
      <c r="B1019" s="653" t="s">
        <v>3750</v>
      </c>
      <c r="C1019" s="653" t="s">
        <v>873</v>
      </c>
      <c r="D1019" s="654">
        <v>82</v>
      </c>
      <c r="E1019" s="654">
        <v>87</v>
      </c>
      <c r="F1019" s="654">
        <v>0</v>
      </c>
      <c r="G1019" s="654">
        <v>0</v>
      </c>
      <c r="H1019" s="653" t="s">
        <v>826</v>
      </c>
      <c r="I1019" s="653" t="s">
        <v>827</v>
      </c>
      <c r="J1019" s="653" t="s">
        <v>2938</v>
      </c>
      <c r="K1019" s="653" t="s">
        <v>898</v>
      </c>
      <c r="L1019" s="540" t="s">
        <v>829</v>
      </c>
      <c r="M1019" s="655">
        <v>44197</v>
      </c>
      <c r="N1019" s="540"/>
      <c r="O1019" s="654">
        <v>1</v>
      </c>
      <c r="P1019" s="653" t="s">
        <v>830</v>
      </c>
      <c r="Q1019" s="653" t="s">
        <v>831</v>
      </c>
      <c r="R1019" s="653" t="s">
        <v>832</v>
      </c>
      <c r="S1019" s="540" t="s">
        <v>833</v>
      </c>
      <c r="T1019" s="540"/>
    </row>
    <row r="1020" spans="2:20">
      <c r="B1020" s="653" t="s">
        <v>1449</v>
      </c>
      <c r="C1020" s="653" t="s">
        <v>947</v>
      </c>
      <c r="D1020" s="654">
        <v>121</v>
      </c>
      <c r="E1020" s="654">
        <v>126</v>
      </c>
      <c r="F1020" s="654">
        <v>0</v>
      </c>
      <c r="G1020" s="654">
        <v>0</v>
      </c>
      <c r="H1020" s="653" t="s">
        <v>2973</v>
      </c>
      <c r="I1020" s="653" t="s">
        <v>845</v>
      </c>
      <c r="J1020" s="653" t="s">
        <v>2360</v>
      </c>
      <c r="K1020" s="653" t="s">
        <v>927</v>
      </c>
      <c r="L1020" s="540" t="s">
        <v>829</v>
      </c>
      <c r="M1020" s="655">
        <v>44204</v>
      </c>
      <c r="N1020" s="540"/>
      <c r="O1020" s="654">
        <v>1</v>
      </c>
      <c r="P1020" s="653" t="s">
        <v>949</v>
      </c>
      <c r="Q1020" s="653" t="s">
        <v>831</v>
      </c>
      <c r="R1020" s="653" t="s">
        <v>832</v>
      </c>
      <c r="S1020" s="540" t="s">
        <v>833</v>
      </c>
      <c r="T1020" s="653" t="s">
        <v>1977</v>
      </c>
    </row>
    <row r="1021" spans="2:20">
      <c r="B1021" s="653" t="s">
        <v>1449</v>
      </c>
      <c r="C1021" s="653" t="s">
        <v>947</v>
      </c>
      <c r="D1021" s="654">
        <v>131</v>
      </c>
      <c r="E1021" s="654">
        <v>136</v>
      </c>
      <c r="F1021" s="654">
        <v>0</v>
      </c>
      <c r="G1021" s="654">
        <v>0</v>
      </c>
      <c r="H1021" s="653" t="s">
        <v>2973</v>
      </c>
      <c r="I1021" s="653" t="s">
        <v>845</v>
      </c>
      <c r="J1021" s="653" t="s">
        <v>2360</v>
      </c>
      <c r="K1021" s="653" t="s">
        <v>927</v>
      </c>
      <c r="L1021" s="540" t="s">
        <v>829</v>
      </c>
      <c r="M1021" s="655">
        <v>44204</v>
      </c>
      <c r="N1021" s="540"/>
      <c r="O1021" s="654">
        <v>1</v>
      </c>
      <c r="P1021" s="653" t="s">
        <v>923</v>
      </c>
      <c r="Q1021" s="653" t="s">
        <v>831</v>
      </c>
      <c r="R1021" s="653" t="s">
        <v>832</v>
      </c>
      <c r="S1021" s="540" t="s">
        <v>833</v>
      </c>
      <c r="T1021" s="653" t="s">
        <v>1976</v>
      </c>
    </row>
    <row r="1022" spans="2:20">
      <c r="B1022" s="653" t="s">
        <v>1449</v>
      </c>
      <c r="C1022" s="653" t="s">
        <v>950</v>
      </c>
      <c r="D1022" s="654">
        <v>121</v>
      </c>
      <c r="E1022" s="654">
        <v>126</v>
      </c>
      <c r="F1022" s="654">
        <v>0</v>
      </c>
      <c r="G1022" s="654">
        <v>0</v>
      </c>
      <c r="H1022" s="653" t="s">
        <v>868</v>
      </c>
      <c r="I1022" s="653" t="s">
        <v>869</v>
      </c>
      <c r="J1022" s="653" t="s">
        <v>1124</v>
      </c>
      <c r="K1022" s="653" t="s">
        <v>948</v>
      </c>
      <c r="L1022" s="540" t="s">
        <v>829</v>
      </c>
      <c r="M1022" s="655">
        <v>44204</v>
      </c>
      <c r="N1022" s="540"/>
      <c r="O1022" s="654">
        <v>1</v>
      </c>
      <c r="P1022" s="653" t="s">
        <v>949</v>
      </c>
      <c r="Q1022" s="653" t="s">
        <v>831</v>
      </c>
      <c r="R1022" s="653" t="s">
        <v>832</v>
      </c>
      <c r="S1022" s="540" t="s">
        <v>833</v>
      </c>
      <c r="T1022" s="653" t="s">
        <v>1977</v>
      </c>
    </row>
    <row r="1023" spans="2:20">
      <c r="B1023" s="653" t="s">
        <v>1449</v>
      </c>
      <c r="C1023" s="653" t="s">
        <v>950</v>
      </c>
      <c r="D1023" s="654">
        <v>131</v>
      </c>
      <c r="E1023" s="654">
        <v>136</v>
      </c>
      <c r="F1023" s="654">
        <v>0</v>
      </c>
      <c r="G1023" s="654">
        <v>0</v>
      </c>
      <c r="H1023" s="653" t="s">
        <v>868</v>
      </c>
      <c r="I1023" s="653" t="s">
        <v>869</v>
      </c>
      <c r="J1023" s="653" t="s">
        <v>1124</v>
      </c>
      <c r="K1023" s="653" t="s">
        <v>948</v>
      </c>
      <c r="L1023" s="540" t="s">
        <v>829</v>
      </c>
      <c r="M1023" s="655">
        <v>44204</v>
      </c>
      <c r="N1023" s="540"/>
      <c r="O1023" s="654">
        <v>1</v>
      </c>
      <c r="P1023" s="653" t="s">
        <v>923</v>
      </c>
      <c r="Q1023" s="653" t="s">
        <v>831</v>
      </c>
      <c r="R1023" s="653" t="s">
        <v>832</v>
      </c>
      <c r="S1023" s="540" t="s">
        <v>833</v>
      </c>
      <c r="T1023" s="653" t="s">
        <v>1976</v>
      </c>
    </row>
    <row r="1024" spans="2:20">
      <c r="B1024" s="653" t="s">
        <v>1450</v>
      </c>
      <c r="C1024" s="653" t="s">
        <v>1450</v>
      </c>
      <c r="D1024" s="654">
        <v>100</v>
      </c>
      <c r="E1024" s="654">
        <v>100</v>
      </c>
      <c r="F1024" s="654">
        <v>0</v>
      </c>
      <c r="G1024" s="654">
        <v>0</v>
      </c>
      <c r="H1024" s="653" t="s">
        <v>876</v>
      </c>
      <c r="I1024" s="653" t="s">
        <v>868</v>
      </c>
      <c r="J1024" s="653" t="s">
        <v>3045</v>
      </c>
      <c r="K1024" s="653" t="s">
        <v>939</v>
      </c>
      <c r="L1024" s="540" t="s">
        <v>829</v>
      </c>
      <c r="M1024" s="655">
        <v>44037</v>
      </c>
      <c r="N1024" s="540"/>
      <c r="O1024" s="654">
        <v>3</v>
      </c>
      <c r="P1024" s="653" t="s">
        <v>830</v>
      </c>
      <c r="Q1024" s="653" t="s">
        <v>839</v>
      </c>
      <c r="R1024" s="540"/>
      <c r="S1024" s="540" t="s">
        <v>834</v>
      </c>
      <c r="T1024" s="653" t="s">
        <v>3046</v>
      </c>
    </row>
    <row r="1025" spans="2:20">
      <c r="B1025" s="653" t="s">
        <v>1450</v>
      </c>
      <c r="C1025" s="653" t="s">
        <v>567</v>
      </c>
      <c r="D1025" s="654">
        <v>71</v>
      </c>
      <c r="E1025" s="654">
        <v>76</v>
      </c>
      <c r="F1025" s="654">
        <v>0</v>
      </c>
      <c r="G1025" s="654">
        <v>0</v>
      </c>
      <c r="H1025" s="653" t="s">
        <v>826</v>
      </c>
      <c r="I1025" s="653" t="s">
        <v>827</v>
      </c>
      <c r="J1025" s="653" t="s">
        <v>3040</v>
      </c>
      <c r="K1025" s="653" t="s">
        <v>1935</v>
      </c>
      <c r="L1025" s="540" t="s">
        <v>829</v>
      </c>
      <c r="M1025" s="655">
        <v>44197</v>
      </c>
      <c r="N1025" s="540"/>
      <c r="O1025" s="654">
        <v>1</v>
      </c>
      <c r="P1025" s="653" t="s">
        <v>830</v>
      </c>
      <c r="Q1025" s="653" t="s">
        <v>831</v>
      </c>
      <c r="R1025" s="653" t="s">
        <v>832</v>
      </c>
      <c r="S1025" s="540" t="s">
        <v>833</v>
      </c>
      <c r="T1025" s="653" t="s">
        <v>2059</v>
      </c>
    </row>
    <row r="1026" spans="2:20">
      <c r="B1026" s="653" t="s">
        <v>3704</v>
      </c>
      <c r="C1026" s="653" t="s">
        <v>947</v>
      </c>
      <c r="D1026" s="654">
        <v>121</v>
      </c>
      <c r="E1026" s="654">
        <v>126</v>
      </c>
      <c r="F1026" s="654">
        <v>0</v>
      </c>
      <c r="G1026" s="654">
        <v>0</v>
      </c>
      <c r="H1026" s="653" t="s">
        <v>2973</v>
      </c>
      <c r="I1026" s="653" t="s">
        <v>845</v>
      </c>
      <c r="J1026" s="653" t="s">
        <v>2360</v>
      </c>
      <c r="K1026" s="653" t="s">
        <v>939</v>
      </c>
      <c r="L1026" s="540" t="s">
        <v>829</v>
      </c>
      <c r="M1026" s="655">
        <v>44204</v>
      </c>
      <c r="N1026" s="540"/>
      <c r="O1026" s="654">
        <v>1</v>
      </c>
      <c r="P1026" s="653" t="s">
        <v>949</v>
      </c>
      <c r="Q1026" s="653" t="s">
        <v>831</v>
      </c>
      <c r="R1026" s="653" t="s">
        <v>832</v>
      </c>
      <c r="S1026" s="540" t="s">
        <v>833</v>
      </c>
      <c r="T1026" s="653" t="s">
        <v>1977</v>
      </c>
    </row>
    <row r="1027" spans="2:20">
      <c r="B1027" s="653" t="s">
        <v>3704</v>
      </c>
      <c r="C1027" s="653" t="s">
        <v>947</v>
      </c>
      <c r="D1027" s="654">
        <v>131</v>
      </c>
      <c r="E1027" s="654">
        <v>136</v>
      </c>
      <c r="F1027" s="654">
        <v>0</v>
      </c>
      <c r="G1027" s="654">
        <v>0</v>
      </c>
      <c r="H1027" s="653" t="s">
        <v>2973</v>
      </c>
      <c r="I1027" s="653" t="s">
        <v>845</v>
      </c>
      <c r="J1027" s="653" t="s">
        <v>2360</v>
      </c>
      <c r="K1027" s="653" t="s">
        <v>939</v>
      </c>
      <c r="L1027" s="540" t="s">
        <v>829</v>
      </c>
      <c r="M1027" s="655">
        <v>44204</v>
      </c>
      <c r="N1027" s="540"/>
      <c r="O1027" s="654">
        <v>1</v>
      </c>
      <c r="P1027" s="653" t="s">
        <v>923</v>
      </c>
      <c r="Q1027" s="653" t="s">
        <v>831</v>
      </c>
      <c r="R1027" s="653" t="s">
        <v>832</v>
      </c>
      <c r="S1027" s="540" t="s">
        <v>833</v>
      </c>
      <c r="T1027" s="653" t="s">
        <v>1976</v>
      </c>
    </row>
    <row r="1028" spans="2:20">
      <c r="B1028" s="653" t="s">
        <v>3704</v>
      </c>
      <c r="C1028" s="653" t="s">
        <v>950</v>
      </c>
      <c r="D1028" s="654">
        <v>121</v>
      </c>
      <c r="E1028" s="654">
        <v>126</v>
      </c>
      <c r="F1028" s="654">
        <v>0</v>
      </c>
      <c r="G1028" s="654">
        <v>0</v>
      </c>
      <c r="H1028" s="653" t="s">
        <v>868</v>
      </c>
      <c r="I1028" s="653" t="s">
        <v>869</v>
      </c>
      <c r="J1028" s="653" t="s">
        <v>1124</v>
      </c>
      <c r="K1028" s="653" t="s">
        <v>939</v>
      </c>
      <c r="L1028" s="540" t="s">
        <v>829</v>
      </c>
      <c r="M1028" s="655">
        <v>44204</v>
      </c>
      <c r="N1028" s="540"/>
      <c r="O1028" s="654">
        <v>1</v>
      </c>
      <c r="P1028" s="653" t="s">
        <v>949</v>
      </c>
      <c r="Q1028" s="653" t="s">
        <v>831</v>
      </c>
      <c r="R1028" s="653" t="s">
        <v>832</v>
      </c>
      <c r="S1028" s="540" t="s">
        <v>833</v>
      </c>
      <c r="T1028" s="653" t="s">
        <v>1977</v>
      </c>
    </row>
    <row r="1029" spans="2:20">
      <c r="B1029" s="653" t="s">
        <v>3704</v>
      </c>
      <c r="C1029" s="653" t="s">
        <v>950</v>
      </c>
      <c r="D1029" s="654">
        <v>131</v>
      </c>
      <c r="E1029" s="654">
        <v>136</v>
      </c>
      <c r="F1029" s="654">
        <v>0</v>
      </c>
      <c r="G1029" s="654">
        <v>0</v>
      </c>
      <c r="H1029" s="653" t="s">
        <v>868</v>
      </c>
      <c r="I1029" s="653" t="s">
        <v>869</v>
      </c>
      <c r="J1029" s="653" t="s">
        <v>1124</v>
      </c>
      <c r="K1029" s="653" t="s">
        <v>939</v>
      </c>
      <c r="L1029" s="540" t="s">
        <v>829</v>
      </c>
      <c r="M1029" s="655">
        <v>44204</v>
      </c>
      <c r="N1029" s="540"/>
      <c r="O1029" s="654">
        <v>1</v>
      </c>
      <c r="P1029" s="653" t="s">
        <v>923</v>
      </c>
      <c r="Q1029" s="653" t="s">
        <v>831</v>
      </c>
      <c r="R1029" s="653" t="s">
        <v>832</v>
      </c>
      <c r="S1029" s="540" t="s">
        <v>833</v>
      </c>
      <c r="T1029" s="653" t="s">
        <v>1976</v>
      </c>
    </row>
    <row r="1030" spans="2:20">
      <c r="B1030" s="653" t="s">
        <v>1451</v>
      </c>
      <c r="C1030" s="653" t="s">
        <v>861</v>
      </c>
      <c r="D1030" s="654">
        <v>230</v>
      </c>
      <c r="E1030" s="654">
        <v>690</v>
      </c>
      <c r="F1030" s="654">
        <v>0</v>
      </c>
      <c r="G1030" s="654">
        <v>0</v>
      </c>
      <c r="H1030" s="653" t="s">
        <v>868</v>
      </c>
      <c r="I1030" s="653" t="s">
        <v>869</v>
      </c>
      <c r="J1030" s="653" t="s">
        <v>877</v>
      </c>
      <c r="K1030" s="653" t="s">
        <v>851</v>
      </c>
      <c r="L1030" s="540" t="s">
        <v>829</v>
      </c>
      <c r="M1030" s="655">
        <v>44197</v>
      </c>
      <c r="N1030" s="540"/>
      <c r="O1030" s="654">
        <v>1</v>
      </c>
      <c r="P1030" s="653" t="s">
        <v>830</v>
      </c>
      <c r="Q1030" s="653" t="s">
        <v>839</v>
      </c>
      <c r="R1030" s="540"/>
      <c r="S1030" s="540" t="s">
        <v>833</v>
      </c>
      <c r="T1030" s="540"/>
    </row>
    <row r="1031" spans="2:20">
      <c r="B1031" s="653" t="s">
        <v>3112</v>
      </c>
      <c r="C1031" s="653" t="s">
        <v>570</v>
      </c>
      <c r="D1031" s="654">
        <v>92</v>
      </c>
      <c r="E1031" s="654">
        <v>97</v>
      </c>
      <c r="F1031" s="654">
        <v>0</v>
      </c>
      <c r="G1031" s="654">
        <v>0</v>
      </c>
      <c r="H1031" s="653" t="s">
        <v>827</v>
      </c>
      <c r="I1031" s="653" t="s">
        <v>876</v>
      </c>
      <c r="J1031" s="653" t="s">
        <v>2240</v>
      </c>
      <c r="K1031" s="653" t="s">
        <v>859</v>
      </c>
      <c r="L1031" s="540" t="s">
        <v>829</v>
      </c>
      <c r="M1031" s="655">
        <v>44197</v>
      </c>
      <c r="N1031" s="540"/>
      <c r="O1031" s="654">
        <v>1</v>
      </c>
      <c r="P1031" s="653" t="s">
        <v>830</v>
      </c>
      <c r="Q1031" s="653" t="s">
        <v>831</v>
      </c>
      <c r="R1031" s="653" t="s">
        <v>832</v>
      </c>
      <c r="S1031" s="540" t="s">
        <v>833</v>
      </c>
      <c r="T1031" s="540"/>
    </row>
    <row r="1032" spans="2:20">
      <c r="B1032" s="653" t="s">
        <v>1452</v>
      </c>
      <c r="C1032" s="653" t="s">
        <v>1452</v>
      </c>
      <c r="D1032" s="654">
        <v>250</v>
      </c>
      <c r="E1032" s="654">
        <v>255</v>
      </c>
      <c r="F1032" s="654">
        <v>0</v>
      </c>
      <c r="G1032" s="654">
        <v>0</v>
      </c>
      <c r="H1032" s="653" t="s">
        <v>869</v>
      </c>
      <c r="I1032" s="653" t="s">
        <v>876</v>
      </c>
      <c r="J1032" s="653" t="s">
        <v>897</v>
      </c>
      <c r="K1032" s="653" t="s">
        <v>888</v>
      </c>
      <c r="L1032" s="540" t="s">
        <v>829</v>
      </c>
      <c r="M1032" s="655">
        <v>44212</v>
      </c>
      <c r="N1032" s="655">
        <v>44220</v>
      </c>
      <c r="O1032" s="654">
        <v>1</v>
      </c>
      <c r="P1032" s="653" t="s">
        <v>830</v>
      </c>
      <c r="Q1032" s="653" t="s">
        <v>839</v>
      </c>
      <c r="R1032" s="540"/>
      <c r="S1032" s="540" t="s">
        <v>833</v>
      </c>
      <c r="T1032" s="653" t="s">
        <v>1971</v>
      </c>
    </row>
    <row r="1033" spans="2:20">
      <c r="B1033" s="653" t="s">
        <v>1452</v>
      </c>
      <c r="C1033" s="653" t="s">
        <v>1452</v>
      </c>
      <c r="D1033" s="654">
        <v>270</v>
      </c>
      <c r="E1033" s="654">
        <v>275</v>
      </c>
      <c r="F1033" s="654">
        <v>0</v>
      </c>
      <c r="G1033" s="654">
        <v>0</v>
      </c>
      <c r="H1033" s="653" t="s">
        <v>869</v>
      </c>
      <c r="I1033" s="653" t="s">
        <v>876</v>
      </c>
      <c r="J1033" s="653" t="s">
        <v>897</v>
      </c>
      <c r="K1033" s="653" t="s">
        <v>888</v>
      </c>
      <c r="L1033" s="540" t="s">
        <v>829</v>
      </c>
      <c r="M1033" s="655">
        <v>44221</v>
      </c>
      <c r="N1033" s="540"/>
      <c r="O1033" s="654">
        <v>1</v>
      </c>
      <c r="P1033" s="653" t="s">
        <v>830</v>
      </c>
      <c r="Q1033" s="653" t="s">
        <v>839</v>
      </c>
      <c r="R1033" s="540"/>
      <c r="S1033" s="540" t="s">
        <v>833</v>
      </c>
      <c r="T1033" s="653" t="s">
        <v>1971</v>
      </c>
    </row>
    <row r="1034" spans="2:20">
      <c r="B1034" s="653" t="s">
        <v>1490</v>
      </c>
      <c r="C1034" s="653" t="s">
        <v>875</v>
      </c>
      <c r="D1034" s="654">
        <v>118</v>
      </c>
      <c r="E1034" s="654">
        <v>123</v>
      </c>
      <c r="F1034" s="654">
        <v>0</v>
      </c>
      <c r="G1034" s="654">
        <v>0</v>
      </c>
      <c r="H1034" s="653" t="s">
        <v>827</v>
      </c>
      <c r="I1034" s="653" t="s">
        <v>876</v>
      </c>
      <c r="J1034" s="653" t="s">
        <v>3069</v>
      </c>
      <c r="K1034" s="653" t="s">
        <v>1110</v>
      </c>
      <c r="L1034" s="540" t="s">
        <v>829</v>
      </c>
      <c r="M1034" s="655">
        <v>44197</v>
      </c>
      <c r="N1034" s="540"/>
      <c r="O1034" s="654">
        <v>1</v>
      </c>
      <c r="P1034" s="653" t="s">
        <v>830</v>
      </c>
      <c r="Q1034" s="653" t="s">
        <v>831</v>
      </c>
      <c r="R1034" s="653" t="s">
        <v>832</v>
      </c>
      <c r="S1034" s="540" t="s">
        <v>833</v>
      </c>
      <c r="T1034" s="653" t="s">
        <v>2580</v>
      </c>
    </row>
    <row r="1035" spans="2:20">
      <c r="B1035" s="653" t="s">
        <v>1490</v>
      </c>
      <c r="C1035" s="653" t="s">
        <v>934</v>
      </c>
      <c r="D1035" s="654">
        <v>113</v>
      </c>
      <c r="E1035" s="654">
        <v>118</v>
      </c>
      <c r="F1035" s="654">
        <v>0</v>
      </c>
      <c r="G1035" s="654">
        <v>0</v>
      </c>
      <c r="H1035" s="653" t="s">
        <v>826</v>
      </c>
      <c r="I1035" s="653" t="s">
        <v>827</v>
      </c>
      <c r="J1035" s="653" t="s">
        <v>1124</v>
      </c>
      <c r="K1035" s="653" t="s">
        <v>898</v>
      </c>
      <c r="L1035" s="540" t="s">
        <v>829</v>
      </c>
      <c r="M1035" s="655">
        <v>44197</v>
      </c>
      <c r="N1035" s="540"/>
      <c r="O1035" s="654">
        <v>1</v>
      </c>
      <c r="P1035" s="653" t="s">
        <v>830</v>
      </c>
      <c r="Q1035" s="653" t="s">
        <v>831</v>
      </c>
      <c r="R1035" s="653" t="s">
        <v>832</v>
      </c>
      <c r="S1035" s="540" t="s">
        <v>833</v>
      </c>
      <c r="T1035" s="653" t="s">
        <v>2580</v>
      </c>
    </row>
    <row r="1036" spans="2:20">
      <c r="B1036" s="653" t="s">
        <v>1453</v>
      </c>
      <c r="C1036" s="653" t="s">
        <v>865</v>
      </c>
      <c r="D1036" s="654">
        <v>30</v>
      </c>
      <c r="E1036" s="654">
        <v>35</v>
      </c>
      <c r="F1036" s="654">
        <v>0</v>
      </c>
      <c r="G1036" s="654">
        <v>0</v>
      </c>
      <c r="H1036" s="653" t="s">
        <v>866</v>
      </c>
      <c r="I1036" s="653" t="s">
        <v>2828</v>
      </c>
      <c r="J1036" s="653" t="s">
        <v>2232</v>
      </c>
      <c r="K1036" s="653" t="s">
        <v>1123</v>
      </c>
      <c r="L1036" s="540" t="s">
        <v>829</v>
      </c>
      <c r="M1036" s="655">
        <v>44210</v>
      </c>
      <c r="N1036" s="540"/>
      <c r="O1036" s="654">
        <v>5</v>
      </c>
      <c r="P1036" s="653" t="s">
        <v>830</v>
      </c>
      <c r="Q1036" s="653" t="s">
        <v>831</v>
      </c>
      <c r="R1036" s="653" t="s">
        <v>832</v>
      </c>
      <c r="S1036" s="540" t="s">
        <v>833</v>
      </c>
      <c r="T1036" s="653" t="s">
        <v>2882</v>
      </c>
    </row>
    <row r="1037" spans="2:20">
      <c r="B1037" s="653" t="s">
        <v>1454</v>
      </c>
      <c r="C1037" s="653" t="s">
        <v>1454</v>
      </c>
      <c r="D1037" s="654">
        <v>-35</v>
      </c>
      <c r="E1037" s="654">
        <v>-35</v>
      </c>
      <c r="F1037" s="654">
        <v>0</v>
      </c>
      <c r="G1037" s="654">
        <v>0</v>
      </c>
      <c r="H1037" s="653" t="s">
        <v>1023</v>
      </c>
      <c r="I1037" s="653" t="s">
        <v>1339</v>
      </c>
      <c r="J1037" s="653" t="s">
        <v>2277</v>
      </c>
      <c r="K1037" s="653" t="s">
        <v>1160</v>
      </c>
      <c r="L1037" s="540" t="s">
        <v>855</v>
      </c>
      <c r="M1037" s="655">
        <v>44150</v>
      </c>
      <c r="N1037" s="540"/>
      <c r="O1037" s="654">
        <v>1</v>
      </c>
      <c r="P1037" s="653" t="s">
        <v>830</v>
      </c>
      <c r="Q1037" s="653" t="s">
        <v>831</v>
      </c>
      <c r="R1037" s="653" t="s">
        <v>832</v>
      </c>
      <c r="S1037" s="540" t="s">
        <v>833</v>
      </c>
      <c r="T1037" s="653" t="s">
        <v>2254</v>
      </c>
    </row>
    <row r="1038" spans="2:20">
      <c r="B1038" s="653" t="s">
        <v>1454</v>
      </c>
      <c r="C1038" s="653" t="s">
        <v>1454</v>
      </c>
      <c r="D1038" s="654">
        <v>-40</v>
      </c>
      <c r="E1038" s="654">
        <v>-40</v>
      </c>
      <c r="F1038" s="654">
        <v>0</v>
      </c>
      <c r="G1038" s="654">
        <v>0</v>
      </c>
      <c r="H1038" s="653" t="s">
        <v>1023</v>
      </c>
      <c r="I1038" s="653" t="s">
        <v>1339</v>
      </c>
      <c r="J1038" s="653" t="s">
        <v>2277</v>
      </c>
      <c r="K1038" s="653" t="s">
        <v>1160</v>
      </c>
      <c r="L1038" s="540" t="s">
        <v>856</v>
      </c>
      <c r="M1038" s="655">
        <v>44150</v>
      </c>
      <c r="N1038" s="540"/>
      <c r="O1038" s="654">
        <v>1</v>
      </c>
      <c r="P1038" s="653" t="s">
        <v>830</v>
      </c>
      <c r="Q1038" s="653" t="s">
        <v>831</v>
      </c>
      <c r="R1038" s="653" t="s">
        <v>832</v>
      </c>
      <c r="S1038" s="540" t="s">
        <v>833</v>
      </c>
      <c r="T1038" s="653" t="s">
        <v>2250</v>
      </c>
    </row>
    <row r="1039" spans="2:20">
      <c r="B1039" s="653" t="s">
        <v>1455</v>
      </c>
      <c r="C1039" s="653" t="s">
        <v>873</v>
      </c>
      <c r="D1039" s="654">
        <v>71</v>
      </c>
      <c r="E1039" s="654">
        <v>76</v>
      </c>
      <c r="F1039" s="654">
        <v>0</v>
      </c>
      <c r="G1039" s="654">
        <v>0</v>
      </c>
      <c r="H1039" s="653" t="s">
        <v>826</v>
      </c>
      <c r="I1039" s="653" t="s">
        <v>827</v>
      </c>
      <c r="J1039" s="653" t="s">
        <v>2938</v>
      </c>
      <c r="K1039" s="653" t="s">
        <v>888</v>
      </c>
      <c r="L1039" s="540" t="s">
        <v>829</v>
      </c>
      <c r="M1039" s="655">
        <v>44197</v>
      </c>
      <c r="N1039" s="540"/>
      <c r="O1039" s="654">
        <v>1</v>
      </c>
      <c r="P1039" s="653" t="s">
        <v>830</v>
      </c>
      <c r="Q1039" s="653" t="s">
        <v>831</v>
      </c>
      <c r="R1039" s="653" t="s">
        <v>832</v>
      </c>
      <c r="S1039" s="540" t="s">
        <v>833</v>
      </c>
      <c r="T1039" s="540"/>
    </row>
    <row r="1040" spans="2:20">
      <c r="B1040" s="653" t="s">
        <v>1456</v>
      </c>
      <c r="C1040" s="653" t="s">
        <v>850</v>
      </c>
      <c r="D1040" s="654">
        <v>224</v>
      </c>
      <c r="E1040" s="654">
        <v>234</v>
      </c>
      <c r="F1040" s="654">
        <v>20</v>
      </c>
      <c r="G1040" s="654">
        <v>22</v>
      </c>
      <c r="H1040" s="653" t="s">
        <v>893</v>
      </c>
      <c r="I1040" s="653" t="s">
        <v>838</v>
      </c>
      <c r="J1040" s="653" t="s">
        <v>2463</v>
      </c>
      <c r="K1040" s="653" t="s">
        <v>846</v>
      </c>
      <c r="L1040" s="540" t="s">
        <v>829</v>
      </c>
      <c r="M1040" s="655">
        <v>44214</v>
      </c>
      <c r="N1040" s="540"/>
      <c r="O1040" s="654">
        <v>1</v>
      </c>
      <c r="P1040" s="653" t="s">
        <v>830</v>
      </c>
      <c r="Q1040" s="653" t="s">
        <v>831</v>
      </c>
      <c r="R1040" s="653" t="s">
        <v>847</v>
      </c>
      <c r="S1040" s="540" t="s">
        <v>833</v>
      </c>
      <c r="T1040" s="653" t="s">
        <v>1962</v>
      </c>
    </row>
    <row r="1041" spans="2:20">
      <c r="B1041" s="653" t="s">
        <v>1457</v>
      </c>
      <c r="C1041" s="653" t="s">
        <v>865</v>
      </c>
      <c r="D1041" s="654">
        <v>30</v>
      </c>
      <c r="E1041" s="654">
        <v>35</v>
      </c>
      <c r="F1041" s="654">
        <v>0</v>
      </c>
      <c r="G1041" s="654">
        <v>0</v>
      </c>
      <c r="H1041" s="653" t="s">
        <v>866</v>
      </c>
      <c r="I1041" s="653" t="s">
        <v>2828</v>
      </c>
      <c r="J1041" s="653" t="s">
        <v>2232</v>
      </c>
      <c r="K1041" s="653" t="s">
        <v>1406</v>
      </c>
      <c r="L1041" s="540" t="s">
        <v>829</v>
      </c>
      <c r="M1041" s="655">
        <v>44210</v>
      </c>
      <c r="N1041" s="540"/>
      <c r="O1041" s="654">
        <v>1</v>
      </c>
      <c r="P1041" s="653" t="s">
        <v>830</v>
      </c>
      <c r="Q1041" s="653" t="s">
        <v>831</v>
      </c>
      <c r="R1041" s="653" t="s">
        <v>832</v>
      </c>
      <c r="S1041" s="540" t="s">
        <v>833</v>
      </c>
      <c r="T1041" s="653" t="s">
        <v>1967</v>
      </c>
    </row>
    <row r="1042" spans="2:20">
      <c r="B1042" s="653" t="s">
        <v>1458</v>
      </c>
      <c r="C1042" s="653" t="s">
        <v>564</v>
      </c>
      <c r="D1042" s="654">
        <v>-26</v>
      </c>
      <c r="E1042" s="654">
        <v>-21</v>
      </c>
      <c r="F1042" s="654">
        <v>0</v>
      </c>
      <c r="G1042" s="654">
        <v>0</v>
      </c>
      <c r="H1042" s="653" t="s">
        <v>886</v>
      </c>
      <c r="I1042" s="653" t="s">
        <v>887</v>
      </c>
      <c r="J1042" s="653" t="s">
        <v>3017</v>
      </c>
      <c r="K1042" s="653" t="s">
        <v>888</v>
      </c>
      <c r="L1042" s="540" t="s">
        <v>829</v>
      </c>
      <c r="M1042" s="655">
        <v>44197</v>
      </c>
      <c r="N1042" s="540"/>
      <c r="O1042" s="654">
        <v>1</v>
      </c>
      <c r="P1042" s="653" t="s">
        <v>830</v>
      </c>
      <c r="Q1042" s="653" t="s">
        <v>831</v>
      </c>
      <c r="R1042" s="653" t="s">
        <v>832</v>
      </c>
      <c r="S1042" s="540" t="s">
        <v>833</v>
      </c>
      <c r="T1042" s="540"/>
    </row>
    <row r="1043" spans="2:20">
      <c r="B1043" s="653" t="s">
        <v>1459</v>
      </c>
      <c r="C1043" s="653" t="s">
        <v>1459</v>
      </c>
      <c r="D1043" s="654">
        <v>154</v>
      </c>
      <c r="E1043" s="654">
        <v>182</v>
      </c>
      <c r="F1043" s="654">
        <v>0</v>
      </c>
      <c r="G1043" s="654">
        <v>0</v>
      </c>
      <c r="H1043" s="653" t="s">
        <v>886</v>
      </c>
      <c r="I1043" s="653" t="s">
        <v>887</v>
      </c>
      <c r="J1043" s="653" t="s">
        <v>2360</v>
      </c>
      <c r="K1043" s="653" t="s">
        <v>1260</v>
      </c>
      <c r="L1043" s="540" t="s">
        <v>829</v>
      </c>
      <c r="M1043" s="655">
        <v>44213</v>
      </c>
      <c r="N1043" s="540"/>
      <c r="O1043" s="654">
        <v>1</v>
      </c>
      <c r="P1043" s="653" t="s">
        <v>830</v>
      </c>
      <c r="Q1043" s="653" t="s">
        <v>831</v>
      </c>
      <c r="R1043" s="653" t="s">
        <v>832</v>
      </c>
      <c r="S1043" s="540" t="s">
        <v>833</v>
      </c>
      <c r="T1043" s="653" t="s">
        <v>2043</v>
      </c>
    </row>
    <row r="1044" spans="2:20">
      <c r="B1044" s="653" t="s">
        <v>1460</v>
      </c>
      <c r="C1044" s="653" t="s">
        <v>880</v>
      </c>
      <c r="D1044" s="654">
        <v>113</v>
      </c>
      <c r="E1044" s="654">
        <v>118</v>
      </c>
      <c r="F1044" s="654">
        <v>0</v>
      </c>
      <c r="G1044" s="654">
        <v>0</v>
      </c>
      <c r="H1044" s="653" t="s">
        <v>868</v>
      </c>
      <c r="I1044" s="653" t="s">
        <v>869</v>
      </c>
      <c r="J1044" s="653" t="s">
        <v>1124</v>
      </c>
      <c r="K1044" s="653" t="s">
        <v>939</v>
      </c>
      <c r="L1044" s="540" t="s">
        <v>829</v>
      </c>
      <c r="M1044" s="655">
        <v>44204</v>
      </c>
      <c r="N1044" s="540"/>
      <c r="O1044" s="654">
        <v>1</v>
      </c>
      <c r="P1044" s="653" t="s">
        <v>830</v>
      </c>
      <c r="Q1044" s="653" t="s">
        <v>831</v>
      </c>
      <c r="R1044" s="653" t="s">
        <v>832</v>
      </c>
      <c r="S1044" s="540" t="s">
        <v>833</v>
      </c>
      <c r="T1044" s="540"/>
    </row>
    <row r="1045" spans="2:20">
      <c r="B1045" s="653" t="s">
        <v>1461</v>
      </c>
      <c r="C1045" s="653" t="s">
        <v>865</v>
      </c>
      <c r="D1045" s="654">
        <v>40</v>
      </c>
      <c r="E1045" s="654">
        <v>50</v>
      </c>
      <c r="F1045" s="654">
        <v>0</v>
      </c>
      <c r="G1045" s="654">
        <v>0</v>
      </c>
      <c r="H1045" s="653" t="s">
        <v>866</v>
      </c>
      <c r="I1045" s="653" t="s">
        <v>2828</v>
      </c>
      <c r="J1045" s="653" t="s">
        <v>2232</v>
      </c>
      <c r="K1045" s="653" t="s">
        <v>918</v>
      </c>
      <c r="L1045" s="540" t="s">
        <v>829</v>
      </c>
      <c r="M1045" s="655">
        <v>44210</v>
      </c>
      <c r="N1045" s="540"/>
      <c r="O1045" s="654">
        <v>2</v>
      </c>
      <c r="P1045" s="653" t="s">
        <v>830</v>
      </c>
      <c r="Q1045" s="653" t="s">
        <v>831</v>
      </c>
      <c r="R1045" s="653" t="s">
        <v>832</v>
      </c>
      <c r="S1045" s="540" t="s">
        <v>833</v>
      </c>
      <c r="T1045" s="653" t="s">
        <v>2060</v>
      </c>
    </row>
    <row r="1046" spans="2:20">
      <c r="B1046" s="653" t="s">
        <v>1462</v>
      </c>
      <c r="C1046" s="653" t="s">
        <v>865</v>
      </c>
      <c r="D1046" s="654">
        <v>55</v>
      </c>
      <c r="E1046" s="654">
        <v>60</v>
      </c>
      <c r="F1046" s="654">
        <v>0</v>
      </c>
      <c r="G1046" s="654">
        <v>0</v>
      </c>
      <c r="H1046" s="653" t="s">
        <v>866</v>
      </c>
      <c r="I1046" s="653" t="s">
        <v>2828</v>
      </c>
      <c r="J1046" s="653" t="s">
        <v>2232</v>
      </c>
      <c r="K1046" s="653" t="s">
        <v>1123</v>
      </c>
      <c r="L1046" s="540" t="s">
        <v>829</v>
      </c>
      <c r="M1046" s="655">
        <v>44210</v>
      </c>
      <c r="N1046" s="540"/>
      <c r="O1046" s="654">
        <v>5</v>
      </c>
      <c r="P1046" s="653" t="s">
        <v>830</v>
      </c>
      <c r="Q1046" s="653" t="s">
        <v>831</v>
      </c>
      <c r="R1046" s="653" t="s">
        <v>832</v>
      </c>
      <c r="S1046" s="540" t="s">
        <v>833</v>
      </c>
      <c r="T1046" s="653" t="s">
        <v>2166</v>
      </c>
    </row>
    <row r="1047" spans="2:20">
      <c r="B1047" s="653" t="s">
        <v>3837</v>
      </c>
      <c r="C1047" s="653" t="s">
        <v>572</v>
      </c>
      <c r="D1047" s="654">
        <v>78</v>
      </c>
      <c r="E1047" s="654">
        <v>83</v>
      </c>
      <c r="F1047" s="654">
        <v>0</v>
      </c>
      <c r="G1047" s="654">
        <v>0</v>
      </c>
      <c r="H1047" s="653" t="s">
        <v>3626</v>
      </c>
      <c r="I1047" s="653" t="s">
        <v>1931</v>
      </c>
      <c r="J1047" s="653" t="s">
        <v>3261</v>
      </c>
      <c r="K1047" s="653" t="s">
        <v>1258</v>
      </c>
      <c r="L1047" s="540" t="s">
        <v>855</v>
      </c>
      <c r="M1047" s="655">
        <v>44197</v>
      </c>
      <c r="N1047" s="540"/>
      <c r="O1047" s="654">
        <v>1</v>
      </c>
      <c r="P1047" s="653" t="s">
        <v>921</v>
      </c>
      <c r="Q1047" s="653" t="s">
        <v>831</v>
      </c>
      <c r="R1047" s="653" t="s">
        <v>832</v>
      </c>
      <c r="S1047" s="540" t="s">
        <v>833</v>
      </c>
      <c r="T1047" s="653" t="s">
        <v>2010</v>
      </c>
    </row>
    <row r="1048" spans="2:20">
      <c r="B1048" s="653" t="s">
        <v>3837</v>
      </c>
      <c r="C1048" s="653" t="s">
        <v>572</v>
      </c>
      <c r="D1048" s="654">
        <v>63</v>
      </c>
      <c r="E1048" s="654">
        <v>68</v>
      </c>
      <c r="F1048" s="654">
        <v>0</v>
      </c>
      <c r="G1048" s="654">
        <v>0</v>
      </c>
      <c r="H1048" s="653" t="s">
        <v>3626</v>
      </c>
      <c r="I1048" s="653" t="s">
        <v>1931</v>
      </c>
      <c r="J1048" s="653" t="s">
        <v>3261</v>
      </c>
      <c r="K1048" s="653" t="s">
        <v>1258</v>
      </c>
      <c r="L1048" s="540" t="s">
        <v>856</v>
      </c>
      <c r="M1048" s="655">
        <v>44197</v>
      </c>
      <c r="N1048" s="540"/>
      <c r="O1048" s="654">
        <v>1</v>
      </c>
      <c r="P1048" s="653" t="s">
        <v>967</v>
      </c>
      <c r="Q1048" s="653" t="s">
        <v>831</v>
      </c>
      <c r="R1048" s="653" t="s">
        <v>832</v>
      </c>
      <c r="S1048" s="540" t="s">
        <v>833</v>
      </c>
      <c r="T1048" s="540"/>
    </row>
    <row r="1049" spans="2:20">
      <c r="B1049" s="653" t="s">
        <v>3837</v>
      </c>
      <c r="C1049" s="653" t="s">
        <v>572</v>
      </c>
      <c r="D1049" s="654">
        <v>103</v>
      </c>
      <c r="E1049" s="654">
        <v>108</v>
      </c>
      <c r="F1049" s="654">
        <v>0</v>
      </c>
      <c r="G1049" s="654">
        <v>0</v>
      </c>
      <c r="H1049" s="653" t="s">
        <v>3626</v>
      </c>
      <c r="I1049" s="653" t="s">
        <v>1931</v>
      </c>
      <c r="J1049" s="653" t="s">
        <v>3261</v>
      </c>
      <c r="K1049" s="653" t="s">
        <v>1258</v>
      </c>
      <c r="L1049" s="540" t="s">
        <v>855</v>
      </c>
      <c r="M1049" s="655">
        <v>44197</v>
      </c>
      <c r="N1049" s="540"/>
      <c r="O1049" s="654">
        <v>1</v>
      </c>
      <c r="P1049" s="653" t="s">
        <v>967</v>
      </c>
      <c r="Q1049" s="653" t="s">
        <v>831</v>
      </c>
      <c r="R1049" s="653" t="s">
        <v>832</v>
      </c>
      <c r="S1049" s="540" t="s">
        <v>833</v>
      </c>
      <c r="T1049" s="540"/>
    </row>
    <row r="1050" spans="2:20">
      <c r="B1050" s="653" t="s">
        <v>3837</v>
      </c>
      <c r="C1050" s="653" t="s">
        <v>572</v>
      </c>
      <c r="D1050" s="654">
        <v>38</v>
      </c>
      <c r="E1050" s="654">
        <v>43</v>
      </c>
      <c r="F1050" s="654">
        <v>0</v>
      </c>
      <c r="G1050" s="654">
        <v>0</v>
      </c>
      <c r="H1050" s="653" t="s">
        <v>3626</v>
      </c>
      <c r="I1050" s="653" t="s">
        <v>1931</v>
      </c>
      <c r="J1050" s="653" t="s">
        <v>3261</v>
      </c>
      <c r="K1050" s="653" t="s">
        <v>1258</v>
      </c>
      <c r="L1050" s="540" t="s">
        <v>856</v>
      </c>
      <c r="M1050" s="655">
        <v>44197</v>
      </c>
      <c r="N1050" s="540"/>
      <c r="O1050" s="654">
        <v>1</v>
      </c>
      <c r="P1050" s="653" t="s">
        <v>921</v>
      </c>
      <c r="Q1050" s="653" t="s">
        <v>831</v>
      </c>
      <c r="R1050" s="653" t="s">
        <v>832</v>
      </c>
      <c r="S1050" s="540" t="s">
        <v>833</v>
      </c>
      <c r="T1050" s="540"/>
    </row>
    <row r="1051" spans="2:20">
      <c r="B1051" s="653" t="s">
        <v>1463</v>
      </c>
      <c r="C1051" s="653" t="s">
        <v>564</v>
      </c>
      <c r="D1051" s="654">
        <v>1</v>
      </c>
      <c r="E1051" s="654">
        <v>6</v>
      </c>
      <c r="F1051" s="654">
        <v>0</v>
      </c>
      <c r="G1051" s="654">
        <v>0</v>
      </c>
      <c r="H1051" s="653" t="s">
        <v>886</v>
      </c>
      <c r="I1051" s="653" t="s">
        <v>887</v>
      </c>
      <c r="J1051" s="653" t="s">
        <v>3017</v>
      </c>
      <c r="K1051" s="653" t="s">
        <v>888</v>
      </c>
      <c r="L1051" s="540" t="s">
        <v>829</v>
      </c>
      <c r="M1051" s="655">
        <v>44197</v>
      </c>
      <c r="N1051" s="540"/>
      <c r="O1051" s="654">
        <v>1</v>
      </c>
      <c r="P1051" s="653" t="s">
        <v>830</v>
      </c>
      <c r="Q1051" s="653" t="s">
        <v>831</v>
      </c>
      <c r="R1051" s="653" t="s">
        <v>832</v>
      </c>
      <c r="S1051" s="540" t="s">
        <v>833</v>
      </c>
      <c r="T1051" s="540"/>
    </row>
    <row r="1052" spans="2:20">
      <c r="B1052" s="653" t="s">
        <v>1464</v>
      </c>
      <c r="C1052" s="653" t="s">
        <v>564</v>
      </c>
      <c r="D1052" s="654">
        <v>-26</v>
      </c>
      <c r="E1052" s="654">
        <v>-21</v>
      </c>
      <c r="F1052" s="654">
        <v>0</v>
      </c>
      <c r="G1052" s="654">
        <v>0</v>
      </c>
      <c r="H1052" s="653" t="s">
        <v>886</v>
      </c>
      <c r="I1052" s="653" t="s">
        <v>887</v>
      </c>
      <c r="J1052" s="653" t="s">
        <v>3017</v>
      </c>
      <c r="K1052" s="653" t="s">
        <v>888</v>
      </c>
      <c r="L1052" s="540" t="s">
        <v>829</v>
      </c>
      <c r="M1052" s="655">
        <v>44197</v>
      </c>
      <c r="N1052" s="540"/>
      <c r="O1052" s="654">
        <v>1</v>
      </c>
      <c r="P1052" s="653" t="s">
        <v>830</v>
      </c>
      <c r="Q1052" s="653" t="s">
        <v>831</v>
      </c>
      <c r="R1052" s="653" t="s">
        <v>832</v>
      </c>
      <c r="S1052" s="540" t="s">
        <v>833</v>
      </c>
      <c r="T1052" s="653" t="s">
        <v>1959</v>
      </c>
    </row>
    <row r="1053" spans="2:20">
      <c r="B1053" s="653" t="s">
        <v>1465</v>
      </c>
      <c r="C1053" s="653" t="s">
        <v>564</v>
      </c>
      <c r="D1053" s="654">
        <v>348</v>
      </c>
      <c r="E1053" s="654">
        <v>353</v>
      </c>
      <c r="F1053" s="654">
        <v>0</v>
      </c>
      <c r="G1053" s="654">
        <v>0</v>
      </c>
      <c r="H1053" s="653" t="s">
        <v>886</v>
      </c>
      <c r="I1053" s="653" t="s">
        <v>887</v>
      </c>
      <c r="J1053" s="653" t="s">
        <v>3017</v>
      </c>
      <c r="K1053" s="653" t="s">
        <v>846</v>
      </c>
      <c r="L1053" s="540" t="s">
        <v>829</v>
      </c>
      <c r="M1053" s="655">
        <v>44197</v>
      </c>
      <c r="N1053" s="540"/>
      <c r="O1053" s="654">
        <v>2</v>
      </c>
      <c r="P1053" s="653" t="s">
        <v>830</v>
      </c>
      <c r="Q1053" s="653" t="s">
        <v>839</v>
      </c>
      <c r="R1053" s="540"/>
      <c r="S1053" s="540" t="s">
        <v>833</v>
      </c>
      <c r="T1053" s="653" t="s">
        <v>2581</v>
      </c>
    </row>
    <row r="1054" spans="2:20">
      <c r="B1054" s="653" t="s">
        <v>1466</v>
      </c>
      <c r="C1054" s="653" t="s">
        <v>568</v>
      </c>
      <c r="D1054" s="654">
        <v>72</v>
      </c>
      <c r="E1054" s="654">
        <v>77</v>
      </c>
      <c r="F1054" s="654">
        <v>100</v>
      </c>
      <c r="G1054" s="654">
        <v>0</v>
      </c>
      <c r="H1054" s="653" t="s">
        <v>868</v>
      </c>
      <c r="I1054" s="653" t="s">
        <v>869</v>
      </c>
      <c r="J1054" s="653" t="s">
        <v>3772</v>
      </c>
      <c r="K1054" s="653" t="s">
        <v>937</v>
      </c>
      <c r="L1054" s="540" t="s">
        <v>829</v>
      </c>
      <c r="M1054" s="655">
        <v>44204</v>
      </c>
      <c r="N1054" s="540"/>
      <c r="O1054" s="654">
        <v>1</v>
      </c>
      <c r="P1054" s="653" t="s">
        <v>830</v>
      </c>
      <c r="Q1054" s="653" t="s">
        <v>831</v>
      </c>
      <c r="R1054" s="653" t="s">
        <v>832</v>
      </c>
      <c r="S1054" s="540" t="s">
        <v>833</v>
      </c>
      <c r="T1054" s="540"/>
    </row>
    <row r="1055" spans="2:20">
      <c r="B1055" s="653" t="s">
        <v>1467</v>
      </c>
      <c r="C1055" s="653" t="s">
        <v>865</v>
      </c>
      <c r="D1055" s="654">
        <v>35</v>
      </c>
      <c r="E1055" s="654">
        <v>40</v>
      </c>
      <c r="F1055" s="654">
        <v>0</v>
      </c>
      <c r="G1055" s="654">
        <v>0</v>
      </c>
      <c r="H1055" s="653" t="s">
        <v>866</v>
      </c>
      <c r="I1055" s="653" t="s">
        <v>2828</v>
      </c>
      <c r="J1055" s="653" t="s">
        <v>2232</v>
      </c>
      <c r="K1055" s="653" t="s">
        <v>1123</v>
      </c>
      <c r="L1055" s="540" t="s">
        <v>829</v>
      </c>
      <c r="M1055" s="655">
        <v>44210</v>
      </c>
      <c r="N1055" s="540"/>
      <c r="O1055" s="654">
        <v>1</v>
      </c>
      <c r="P1055" s="653" t="s">
        <v>830</v>
      </c>
      <c r="Q1055" s="653" t="s">
        <v>831</v>
      </c>
      <c r="R1055" s="653" t="s">
        <v>832</v>
      </c>
      <c r="S1055" s="540" t="s">
        <v>833</v>
      </c>
      <c r="T1055" s="653" t="s">
        <v>1967</v>
      </c>
    </row>
    <row r="1056" spans="2:20">
      <c r="B1056" s="653" t="s">
        <v>1468</v>
      </c>
      <c r="C1056" s="653" t="s">
        <v>1279</v>
      </c>
      <c r="D1056" s="654">
        <v>80</v>
      </c>
      <c r="E1056" s="654">
        <v>90</v>
      </c>
      <c r="F1056" s="654">
        <v>0</v>
      </c>
      <c r="G1056" s="654">
        <v>0</v>
      </c>
      <c r="H1056" s="653" t="s">
        <v>826</v>
      </c>
      <c r="I1056" s="653" t="s">
        <v>827</v>
      </c>
      <c r="J1056" s="653" t="s">
        <v>2841</v>
      </c>
      <c r="K1056" s="653" t="s">
        <v>906</v>
      </c>
      <c r="L1056" s="540" t="s">
        <v>829</v>
      </c>
      <c r="M1056" s="655">
        <v>44166</v>
      </c>
      <c r="N1056" s="540"/>
      <c r="O1056" s="654">
        <v>1</v>
      </c>
      <c r="P1056" s="653" t="s">
        <v>830</v>
      </c>
      <c r="Q1056" s="653" t="s">
        <v>839</v>
      </c>
      <c r="R1056" s="540"/>
      <c r="S1056" s="540" t="s">
        <v>833</v>
      </c>
      <c r="T1056" s="653" t="s">
        <v>3514</v>
      </c>
    </row>
    <row r="1057" spans="2:20">
      <c r="B1057" s="653" t="s">
        <v>579</v>
      </c>
      <c r="C1057" s="653" t="s">
        <v>579</v>
      </c>
      <c r="D1057" s="654">
        <v>240</v>
      </c>
      <c r="E1057" s="654">
        <v>245</v>
      </c>
      <c r="F1057" s="654">
        <v>0</v>
      </c>
      <c r="G1057" s="654">
        <v>0</v>
      </c>
      <c r="H1057" s="653" t="s">
        <v>827</v>
      </c>
      <c r="I1057" s="653" t="s">
        <v>876</v>
      </c>
      <c r="J1057" s="653" t="s">
        <v>877</v>
      </c>
      <c r="K1057" s="653" t="s">
        <v>888</v>
      </c>
      <c r="L1057" s="540" t="s">
        <v>829</v>
      </c>
      <c r="M1057" s="655">
        <v>44197</v>
      </c>
      <c r="N1057" s="540"/>
      <c r="O1057" s="654">
        <v>1</v>
      </c>
      <c r="P1057" s="653" t="s">
        <v>830</v>
      </c>
      <c r="Q1057" s="653" t="s">
        <v>839</v>
      </c>
      <c r="R1057" s="540"/>
      <c r="S1057" s="540" t="s">
        <v>833</v>
      </c>
      <c r="T1057" s="653" t="s">
        <v>2848</v>
      </c>
    </row>
    <row r="1058" spans="2:20">
      <c r="B1058" s="653" t="s">
        <v>1469</v>
      </c>
      <c r="C1058" s="653" t="s">
        <v>575</v>
      </c>
      <c r="D1058" s="654">
        <v>108</v>
      </c>
      <c r="E1058" s="654">
        <v>113</v>
      </c>
      <c r="F1058" s="654">
        <v>0</v>
      </c>
      <c r="G1058" s="654">
        <v>0</v>
      </c>
      <c r="H1058" s="653" t="s">
        <v>868</v>
      </c>
      <c r="I1058" s="653" t="s">
        <v>869</v>
      </c>
      <c r="J1058" s="653" t="s">
        <v>3773</v>
      </c>
      <c r="K1058" s="653" t="s">
        <v>2824</v>
      </c>
      <c r="L1058" s="540" t="s">
        <v>829</v>
      </c>
      <c r="M1058" s="655">
        <v>44204</v>
      </c>
      <c r="N1058" s="540"/>
      <c r="O1058" s="654">
        <v>1</v>
      </c>
      <c r="P1058" s="653" t="s">
        <v>830</v>
      </c>
      <c r="Q1058" s="653" t="s">
        <v>831</v>
      </c>
      <c r="R1058" s="653" t="s">
        <v>832</v>
      </c>
      <c r="S1058" s="540" t="s">
        <v>833</v>
      </c>
      <c r="T1058" s="653" t="s">
        <v>1959</v>
      </c>
    </row>
    <row r="1059" spans="2:20">
      <c r="B1059" s="653" t="s">
        <v>1470</v>
      </c>
      <c r="C1059" s="653" t="s">
        <v>1022</v>
      </c>
      <c r="D1059" s="654">
        <v>124</v>
      </c>
      <c r="E1059" s="654">
        <v>129</v>
      </c>
      <c r="F1059" s="654">
        <v>0</v>
      </c>
      <c r="G1059" s="654">
        <v>0</v>
      </c>
      <c r="H1059" s="653" t="s">
        <v>837</v>
      </c>
      <c r="I1059" s="653" t="s">
        <v>1931</v>
      </c>
      <c r="J1059" s="653" t="s">
        <v>4115</v>
      </c>
      <c r="K1059" s="653" t="s">
        <v>859</v>
      </c>
      <c r="L1059" s="540" t="s">
        <v>829</v>
      </c>
      <c r="M1059" s="655">
        <v>44197</v>
      </c>
      <c r="N1059" s="540"/>
      <c r="O1059" s="654">
        <v>1</v>
      </c>
      <c r="P1059" s="653" t="s">
        <v>830</v>
      </c>
      <c r="Q1059" s="653" t="s">
        <v>839</v>
      </c>
      <c r="R1059" s="540"/>
      <c r="S1059" s="540" t="s">
        <v>833</v>
      </c>
      <c r="T1059" s="653" t="s">
        <v>1960</v>
      </c>
    </row>
    <row r="1060" spans="2:20">
      <c r="B1060" s="653" t="s">
        <v>2071</v>
      </c>
      <c r="C1060" s="653" t="s">
        <v>982</v>
      </c>
      <c r="D1060" s="654">
        <v>34</v>
      </c>
      <c r="E1060" s="654">
        <v>39</v>
      </c>
      <c r="F1060" s="654">
        <v>0</v>
      </c>
      <c r="G1060" s="654">
        <v>0</v>
      </c>
      <c r="H1060" s="653" t="s">
        <v>913</v>
      </c>
      <c r="I1060" s="653" t="s">
        <v>881</v>
      </c>
      <c r="J1060" s="653" t="s">
        <v>1124</v>
      </c>
      <c r="K1060" s="653" t="s">
        <v>937</v>
      </c>
      <c r="L1060" s="540" t="s">
        <v>829</v>
      </c>
      <c r="M1060" s="655">
        <v>44197</v>
      </c>
      <c r="N1060" s="540"/>
      <c r="O1060" s="654">
        <v>1</v>
      </c>
      <c r="P1060" s="653" t="s">
        <v>830</v>
      </c>
      <c r="Q1060" s="653" t="s">
        <v>831</v>
      </c>
      <c r="R1060" s="653" t="s">
        <v>832</v>
      </c>
      <c r="S1060" s="540" t="s">
        <v>833</v>
      </c>
      <c r="T1060" s="540"/>
    </row>
    <row r="1061" spans="2:20">
      <c r="B1061" s="653" t="s">
        <v>2072</v>
      </c>
      <c r="C1061" s="653" t="s">
        <v>564</v>
      </c>
      <c r="D1061" s="654">
        <v>14</v>
      </c>
      <c r="E1061" s="654">
        <v>19</v>
      </c>
      <c r="F1061" s="654">
        <v>0</v>
      </c>
      <c r="G1061" s="654">
        <v>0</v>
      </c>
      <c r="H1061" s="653" t="s">
        <v>886</v>
      </c>
      <c r="I1061" s="653" t="s">
        <v>887</v>
      </c>
      <c r="J1061" s="653" t="s">
        <v>3017</v>
      </c>
      <c r="K1061" s="653" t="s">
        <v>888</v>
      </c>
      <c r="L1061" s="540" t="s">
        <v>829</v>
      </c>
      <c r="M1061" s="655">
        <v>44197</v>
      </c>
      <c r="N1061" s="540"/>
      <c r="O1061" s="654">
        <v>1</v>
      </c>
      <c r="P1061" s="653" t="s">
        <v>830</v>
      </c>
      <c r="Q1061" s="653" t="s">
        <v>831</v>
      </c>
      <c r="R1061" s="653" t="s">
        <v>832</v>
      </c>
      <c r="S1061" s="540" t="s">
        <v>833</v>
      </c>
      <c r="T1061" s="540"/>
    </row>
    <row r="1062" spans="2:20">
      <c r="B1062" s="653" t="s">
        <v>3675</v>
      </c>
      <c r="C1062" s="653" t="s">
        <v>178</v>
      </c>
      <c r="D1062" s="654">
        <v>150</v>
      </c>
      <c r="E1062" s="654">
        <v>155</v>
      </c>
      <c r="F1062" s="654">
        <v>0</v>
      </c>
      <c r="G1062" s="654">
        <v>0</v>
      </c>
      <c r="H1062" s="653" t="s">
        <v>841</v>
      </c>
      <c r="I1062" s="653" t="s">
        <v>1339</v>
      </c>
      <c r="J1062" s="653" t="s">
        <v>2995</v>
      </c>
      <c r="K1062" s="653" t="s">
        <v>842</v>
      </c>
      <c r="L1062" s="540" t="s">
        <v>829</v>
      </c>
      <c r="M1062" s="655">
        <v>44186</v>
      </c>
      <c r="N1062" s="540"/>
      <c r="O1062" s="654">
        <v>1</v>
      </c>
      <c r="P1062" s="653" t="s">
        <v>830</v>
      </c>
      <c r="Q1062" s="653" t="s">
        <v>839</v>
      </c>
      <c r="R1062" s="540"/>
      <c r="S1062" s="540" t="s">
        <v>833</v>
      </c>
      <c r="T1062" s="653" t="s">
        <v>3676</v>
      </c>
    </row>
    <row r="1063" spans="2:20">
      <c r="B1063" s="653" t="s">
        <v>2073</v>
      </c>
      <c r="C1063" s="653" t="s">
        <v>575</v>
      </c>
      <c r="D1063" s="654">
        <v>149</v>
      </c>
      <c r="E1063" s="654">
        <v>154</v>
      </c>
      <c r="F1063" s="654">
        <v>0</v>
      </c>
      <c r="G1063" s="654">
        <v>0</v>
      </c>
      <c r="H1063" s="653" t="s">
        <v>868</v>
      </c>
      <c r="I1063" s="653" t="s">
        <v>869</v>
      </c>
      <c r="J1063" s="653" t="s">
        <v>3773</v>
      </c>
      <c r="K1063" s="653" t="s">
        <v>2824</v>
      </c>
      <c r="L1063" s="540" t="s">
        <v>829</v>
      </c>
      <c r="M1063" s="655">
        <v>44204</v>
      </c>
      <c r="N1063" s="540"/>
      <c r="O1063" s="654">
        <v>1</v>
      </c>
      <c r="P1063" s="653" t="s">
        <v>830</v>
      </c>
      <c r="Q1063" s="653" t="s">
        <v>831</v>
      </c>
      <c r="R1063" s="653" t="s">
        <v>832</v>
      </c>
      <c r="S1063" s="540" t="s">
        <v>833</v>
      </c>
      <c r="T1063" s="540"/>
    </row>
    <row r="1064" spans="2:20">
      <c r="B1064" s="653" t="s">
        <v>867</v>
      </c>
      <c r="C1064" s="653" t="s">
        <v>867</v>
      </c>
      <c r="D1064" s="654">
        <v>-16</v>
      </c>
      <c r="E1064" s="654">
        <v>-11</v>
      </c>
      <c r="F1064" s="654">
        <v>0</v>
      </c>
      <c r="G1064" s="654">
        <v>0</v>
      </c>
      <c r="H1064" s="653" t="s">
        <v>826</v>
      </c>
      <c r="I1064" s="653" t="s">
        <v>827</v>
      </c>
      <c r="J1064" s="653" t="s">
        <v>2938</v>
      </c>
      <c r="K1064" s="653" t="s">
        <v>906</v>
      </c>
      <c r="L1064" s="540" t="s">
        <v>829</v>
      </c>
      <c r="M1064" s="655">
        <v>44197</v>
      </c>
      <c r="N1064" s="540"/>
      <c r="O1064" s="654">
        <v>1</v>
      </c>
      <c r="P1064" s="653" t="s">
        <v>921</v>
      </c>
      <c r="Q1064" s="653" t="s">
        <v>831</v>
      </c>
      <c r="R1064" s="653" t="s">
        <v>832</v>
      </c>
      <c r="S1064" s="540" t="s">
        <v>833</v>
      </c>
      <c r="T1064" s="653" t="s">
        <v>1978</v>
      </c>
    </row>
    <row r="1065" spans="2:20">
      <c r="B1065" s="653" t="s">
        <v>867</v>
      </c>
      <c r="C1065" s="653" t="s">
        <v>867</v>
      </c>
      <c r="D1065" s="654">
        <v>-11</v>
      </c>
      <c r="E1065" s="654">
        <v>-6</v>
      </c>
      <c r="F1065" s="654">
        <v>0</v>
      </c>
      <c r="G1065" s="654">
        <v>0</v>
      </c>
      <c r="H1065" s="653" t="s">
        <v>826</v>
      </c>
      <c r="I1065" s="653" t="s">
        <v>827</v>
      </c>
      <c r="J1065" s="653" t="s">
        <v>2938</v>
      </c>
      <c r="K1065" s="653" t="s">
        <v>906</v>
      </c>
      <c r="L1065" s="540" t="s">
        <v>829</v>
      </c>
      <c r="M1065" s="655">
        <v>44197</v>
      </c>
      <c r="N1065" s="540"/>
      <c r="O1065" s="654">
        <v>1</v>
      </c>
      <c r="P1065" s="653" t="s">
        <v>922</v>
      </c>
      <c r="Q1065" s="653" t="s">
        <v>831</v>
      </c>
      <c r="R1065" s="653" t="s">
        <v>832</v>
      </c>
      <c r="S1065" s="540" t="s">
        <v>833</v>
      </c>
      <c r="T1065" s="653" t="s">
        <v>1977</v>
      </c>
    </row>
    <row r="1066" spans="2:20">
      <c r="B1066" s="653" t="s">
        <v>867</v>
      </c>
      <c r="C1066" s="653" t="s">
        <v>867</v>
      </c>
      <c r="D1066" s="654">
        <v>-6</v>
      </c>
      <c r="E1066" s="654">
        <v>-1</v>
      </c>
      <c r="F1066" s="654">
        <v>0</v>
      </c>
      <c r="G1066" s="654">
        <v>0</v>
      </c>
      <c r="H1066" s="653" t="s">
        <v>826</v>
      </c>
      <c r="I1066" s="653" t="s">
        <v>827</v>
      </c>
      <c r="J1066" s="653" t="s">
        <v>2938</v>
      </c>
      <c r="K1066" s="653" t="s">
        <v>906</v>
      </c>
      <c r="L1066" s="540" t="s">
        <v>829</v>
      </c>
      <c r="M1066" s="655">
        <v>44197</v>
      </c>
      <c r="N1066" s="540"/>
      <c r="O1066" s="654">
        <v>1</v>
      </c>
      <c r="P1066" s="653" t="s">
        <v>923</v>
      </c>
      <c r="Q1066" s="653" t="s">
        <v>831</v>
      </c>
      <c r="R1066" s="653" t="s">
        <v>832</v>
      </c>
      <c r="S1066" s="540" t="s">
        <v>833</v>
      </c>
      <c r="T1066" s="653" t="s">
        <v>1976</v>
      </c>
    </row>
    <row r="1067" spans="2:20">
      <c r="B1067" s="653" t="s">
        <v>2074</v>
      </c>
      <c r="C1067" s="653" t="s">
        <v>873</v>
      </c>
      <c r="D1067" s="654">
        <v>94</v>
      </c>
      <c r="E1067" s="654">
        <v>99</v>
      </c>
      <c r="F1067" s="654">
        <v>0</v>
      </c>
      <c r="G1067" s="654">
        <v>0</v>
      </c>
      <c r="H1067" s="653" t="s">
        <v>826</v>
      </c>
      <c r="I1067" s="653" t="s">
        <v>827</v>
      </c>
      <c r="J1067" s="653" t="s">
        <v>2938</v>
      </c>
      <c r="K1067" s="653" t="s">
        <v>898</v>
      </c>
      <c r="L1067" s="540" t="s">
        <v>829</v>
      </c>
      <c r="M1067" s="655">
        <v>44197</v>
      </c>
      <c r="N1067" s="540"/>
      <c r="O1067" s="654">
        <v>1</v>
      </c>
      <c r="P1067" s="653" t="s">
        <v>830</v>
      </c>
      <c r="Q1067" s="653" t="s">
        <v>831</v>
      </c>
      <c r="R1067" s="653" t="s">
        <v>832</v>
      </c>
      <c r="S1067" s="540" t="s">
        <v>833</v>
      </c>
      <c r="T1067" s="540"/>
    </row>
    <row r="1068" spans="2:20">
      <c r="B1068" s="653" t="s">
        <v>2075</v>
      </c>
      <c r="C1068" s="653" t="s">
        <v>3264</v>
      </c>
      <c r="D1068" s="654">
        <v>183</v>
      </c>
      <c r="E1068" s="654">
        <v>193</v>
      </c>
      <c r="F1068" s="654">
        <v>0</v>
      </c>
      <c r="G1068" s="654">
        <v>0</v>
      </c>
      <c r="H1068" s="653" t="s">
        <v>913</v>
      </c>
      <c r="I1068" s="653" t="s">
        <v>881</v>
      </c>
      <c r="J1068" s="653" t="s">
        <v>1124</v>
      </c>
      <c r="K1068" s="653" t="s">
        <v>906</v>
      </c>
      <c r="L1068" s="540" t="s">
        <v>829</v>
      </c>
      <c r="M1068" s="655">
        <v>44197</v>
      </c>
      <c r="N1068" s="540"/>
      <c r="O1068" s="654">
        <v>1</v>
      </c>
      <c r="P1068" s="653" t="s">
        <v>830</v>
      </c>
      <c r="Q1068" s="653" t="s">
        <v>839</v>
      </c>
      <c r="R1068" s="540"/>
      <c r="S1068" s="540" t="s">
        <v>833</v>
      </c>
      <c r="T1068" s="540"/>
    </row>
    <row r="1069" spans="2:20">
      <c r="B1069" s="653" t="s">
        <v>892</v>
      </c>
      <c r="C1069" s="653" t="s">
        <v>892</v>
      </c>
      <c r="D1069" s="654">
        <v>96</v>
      </c>
      <c r="E1069" s="654">
        <v>106</v>
      </c>
      <c r="F1069" s="654">
        <v>30</v>
      </c>
      <c r="G1069" s="654">
        <v>0</v>
      </c>
      <c r="H1069" s="653" t="s">
        <v>862</v>
      </c>
      <c r="I1069" s="653" t="s">
        <v>1231</v>
      </c>
      <c r="J1069" s="653" t="s">
        <v>2876</v>
      </c>
      <c r="K1069" s="653" t="s">
        <v>939</v>
      </c>
      <c r="L1069" s="540" t="s">
        <v>829</v>
      </c>
      <c r="M1069" s="655">
        <v>44214</v>
      </c>
      <c r="N1069" s="540"/>
      <c r="O1069" s="654">
        <v>1</v>
      </c>
      <c r="P1069" s="653" t="s">
        <v>830</v>
      </c>
      <c r="Q1069" s="653" t="s">
        <v>831</v>
      </c>
      <c r="R1069" s="653" t="s">
        <v>847</v>
      </c>
      <c r="S1069" s="540" t="s">
        <v>833</v>
      </c>
      <c r="T1069" s="653" t="s">
        <v>2076</v>
      </c>
    </row>
    <row r="1070" spans="2:20">
      <c r="B1070" s="653" t="s">
        <v>145</v>
      </c>
      <c r="C1070" s="653" t="s">
        <v>145</v>
      </c>
      <c r="D1070" s="654">
        <v>124</v>
      </c>
      <c r="E1070" s="654">
        <v>148</v>
      </c>
      <c r="F1070" s="654">
        <v>0</v>
      </c>
      <c r="G1070" s="654">
        <v>0</v>
      </c>
      <c r="H1070" s="653" t="s">
        <v>886</v>
      </c>
      <c r="I1070" s="653" t="s">
        <v>887</v>
      </c>
      <c r="J1070" s="653" t="s">
        <v>2366</v>
      </c>
      <c r="K1070" s="653" t="s">
        <v>3712</v>
      </c>
      <c r="L1070" s="540" t="s">
        <v>829</v>
      </c>
      <c r="M1070" s="655">
        <v>44213</v>
      </c>
      <c r="N1070" s="540"/>
      <c r="O1070" s="654">
        <v>1</v>
      </c>
      <c r="P1070" s="653" t="s">
        <v>830</v>
      </c>
      <c r="Q1070" s="653" t="s">
        <v>831</v>
      </c>
      <c r="R1070" s="653" t="s">
        <v>832</v>
      </c>
      <c r="S1070" s="540" t="s">
        <v>833</v>
      </c>
      <c r="T1070" s="653" t="s">
        <v>2043</v>
      </c>
    </row>
    <row r="1071" spans="2:20">
      <c r="B1071" s="653" t="s">
        <v>2384</v>
      </c>
      <c r="C1071" s="653" t="s">
        <v>575</v>
      </c>
      <c r="D1071" s="654">
        <v>103</v>
      </c>
      <c r="E1071" s="654">
        <v>108</v>
      </c>
      <c r="F1071" s="654">
        <v>0</v>
      </c>
      <c r="G1071" s="654">
        <v>0</v>
      </c>
      <c r="H1071" s="653" t="s">
        <v>868</v>
      </c>
      <c r="I1071" s="653" t="s">
        <v>869</v>
      </c>
      <c r="J1071" s="653" t="s">
        <v>3773</v>
      </c>
      <c r="K1071" s="653" t="s">
        <v>2824</v>
      </c>
      <c r="L1071" s="540" t="s">
        <v>829</v>
      </c>
      <c r="M1071" s="655">
        <v>44204</v>
      </c>
      <c r="N1071" s="540"/>
      <c r="O1071" s="654">
        <v>1</v>
      </c>
      <c r="P1071" s="653" t="s">
        <v>830</v>
      </c>
      <c r="Q1071" s="653" t="s">
        <v>831</v>
      </c>
      <c r="R1071" s="653" t="s">
        <v>832</v>
      </c>
      <c r="S1071" s="540" t="s">
        <v>833</v>
      </c>
      <c r="T1071" s="653" t="s">
        <v>1959</v>
      </c>
    </row>
    <row r="1072" spans="2:20">
      <c r="B1072" s="653" t="s">
        <v>2077</v>
      </c>
      <c r="C1072" s="653" t="s">
        <v>564</v>
      </c>
      <c r="D1072" s="654">
        <v>-26</v>
      </c>
      <c r="E1072" s="654">
        <v>-21</v>
      </c>
      <c r="F1072" s="654">
        <v>0</v>
      </c>
      <c r="G1072" s="654">
        <v>0</v>
      </c>
      <c r="H1072" s="653" t="s">
        <v>886</v>
      </c>
      <c r="I1072" s="653" t="s">
        <v>887</v>
      </c>
      <c r="J1072" s="653" t="s">
        <v>3017</v>
      </c>
      <c r="K1072" s="653" t="s">
        <v>888</v>
      </c>
      <c r="L1072" s="540" t="s">
        <v>829</v>
      </c>
      <c r="M1072" s="655">
        <v>44197</v>
      </c>
      <c r="N1072" s="540"/>
      <c r="O1072" s="654">
        <v>1</v>
      </c>
      <c r="P1072" s="653" t="s">
        <v>830</v>
      </c>
      <c r="Q1072" s="653" t="s">
        <v>831</v>
      </c>
      <c r="R1072" s="653" t="s">
        <v>832</v>
      </c>
      <c r="S1072" s="540" t="s">
        <v>833</v>
      </c>
      <c r="T1072" s="540"/>
    </row>
    <row r="1073" spans="2:20">
      <c r="B1073" s="653" t="s">
        <v>977</v>
      </c>
      <c r="C1073" s="653" t="s">
        <v>977</v>
      </c>
      <c r="D1073" s="654">
        <v>68</v>
      </c>
      <c r="E1073" s="654">
        <v>73</v>
      </c>
      <c r="F1073" s="654">
        <v>0</v>
      </c>
      <c r="G1073" s="654">
        <v>0</v>
      </c>
      <c r="H1073" s="653" t="s">
        <v>869</v>
      </c>
      <c r="I1073" s="653" t="s">
        <v>876</v>
      </c>
      <c r="J1073" s="653" t="s">
        <v>3801</v>
      </c>
      <c r="K1073" s="653" t="s">
        <v>939</v>
      </c>
      <c r="L1073" s="540" t="s">
        <v>829</v>
      </c>
      <c r="M1073" s="655">
        <v>44197</v>
      </c>
      <c r="N1073" s="540"/>
      <c r="O1073" s="654">
        <v>1</v>
      </c>
      <c r="P1073" s="653" t="s">
        <v>830</v>
      </c>
      <c r="Q1073" s="653" t="s">
        <v>831</v>
      </c>
      <c r="R1073" s="653" t="s">
        <v>832</v>
      </c>
      <c r="S1073" s="540" t="s">
        <v>833</v>
      </c>
      <c r="T1073" s="653" t="s">
        <v>1959</v>
      </c>
    </row>
    <row r="1074" spans="2:20">
      <c r="B1074" s="653" t="s">
        <v>2078</v>
      </c>
      <c r="C1074" s="653" t="s">
        <v>564</v>
      </c>
      <c r="D1074" s="654">
        <v>-26</v>
      </c>
      <c r="E1074" s="654">
        <v>-21</v>
      </c>
      <c r="F1074" s="654">
        <v>0</v>
      </c>
      <c r="G1074" s="654">
        <v>0</v>
      </c>
      <c r="H1074" s="653" t="s">
        <v>886</v>
      </c>
      <c r="I1074" s="653" t="s">
        <v>887</v>
      </c>
      <c r="J1074" s="653" t="s">
        <v>3017</v>
      </c>
      <c r="K1074" s="653" t="s">
        <v>888</v>
      </c>
      <c r="L1074" s="540" t="s">
        <v>829</v>
      </c>
      <c r="M1074" s="655">
        <v>44197</v>
      </c>
      <c r="N1074" s="540"/>
      <c r="O1074" s="654">
        <v>1</v>
      </c>
      <c r="P1074" s="653" t="s">
        <v>830</v>
      </c>
      <c r="Q1074" s="653" t="s">
        <v>831</v>
      </c>
      <c r="R1074" s="653" t="s">
        <v>832</v>
      </c>
      <c r="S1074" s="540" t="s">
        <v>833</v>
      </c>
      <c r="T1074" s="653" t="s">
        <v>1959</v>
      </c>
    </row>
    <row r="1075" spans="2:20">
      <c r="B1075" s="653" t="s">
        <v>2079</v>
      </c>
      <c r="C1075" s="653" t="s">
        <v>564</v>
      </c>
      <c r="D1075" s="654">
        <v>-26</v>
      </c>
      <c r="E1075" s="654">
        <v>-21</v>
      </c>
      <c r="F1075" s="654">
        <v>0</v>
      </c>
      <c r="G1075" s="654">
        <v>0</v>
      </c>
      <c r="H1075" s="653" t="s">
        <v>886</v>
      </c>
      <c r="I1075" s="653" t="s">
        <v>887</v>
      </c>
      <c r="J1075" s="653" t="s">
        <v>3017</v>
      </c>
      <c r="K1075" s="653" t="s">
        <v>888</v>
      </c>
      <c r="L1075" s="540" t="s">
        <v>829</v>
      </c>
      <c r="M1075" s="655">
        <v>44197</v>
      </c>
      <c r="N1075" s="540"/>
      <c r="O1075" s="654">
        <v>1</v>
      </c>
      <c r="P1075" s="653" t="s">
        <v>830</v>
      </c>
      <c r="Q1075" s="653" t="s">
        <v>831</v>
      </c>
      <c r="R1075" s="653" t="s">
        <v>832</v>
      </c>
      <c r="S1075" s="540" t="s">
        <v>833</v>
      </c>
      <c r="T1075" s="653" t="s">
        <v>1959</v>
      </c>
    </row>
    <row r="1076" spans="2:20">
      <c r="B1076" s="653" t="s">
        <v>2820</v>
      </c>
      <c r="C1076" s="653" t="s">
        <v>850</v>
      </c>
      <c r="D1076" s="654">
        <v>234</v>
      </c>
      <c r="E1076" s="654">
        <v>244</v>
      </c>
      <c r="F1076" s="654">
        <v>20</v>
      </c>
      <c r="G1076" s="654">
        <v>22</v>
      </c>
      <c r="H1076" s="653" t="s">
        <v>893</v>
      </c>
      <c r="I1076" s="653" t="s">
        <v>838</v>
      </c>
      <c r="J1076" s="653" t="s">
        <v>2463</v>
      </c>
      <c r="K1076" s="653" t="s">
        <v>859</v>
      </c>
      <c r="L1076" s="540" t="s">
        <v>829</v>
      </c>
      <c r="M1076" s="655">
        <v>44214</v>
      </c>
      <c r="N1076" s="540"/>
      <c r="O1076" s="654">
        <v>1</v>
      </c>
      <c r="P1076" s="653" t="s">
        <v>830</v>
      </c>
      <c r="Q1076" s="653" t="s">
        <v>831</v>
      </c>
      <c r="R1076" s="653" t="s">
        <v>847</v>
      </c>
      <c r="S1076" s="540" t="s">
        <v>833</v>
      </c>
      <c r="T1076" s="653" t="s">
        <v>1962</v>
      </c>
    </row>
    <row r="1077" spans="2:20">
      <c r="B1077" s="653" t="s">
        <v>2080</v>
      </c>
      <c r="C1077" s="653" t="s">
        <v>564</v>
      </c>
      <c r="D1077" s="654">
        <v>14</v>
      </c>
      <c r="E1077" s="654">
        <v>19</v>
      </c>
      <c r="F1077" s="654">
        <v>0</v>
      </c>
      <c r="G1077" s="654">
        <v>0</v>
      </c>
      <c r="H1077" s="653" t="s">
        <v>886</v>
      </c>
      <c r="I1077" s="653" t="s">
        <v>887</v>
      </c>
      <c r="J1077" s="653" t="s">
        <v>3017</v>
      </c>
      <c r="K1077" s="653" t="s">
        <v>888</v>
      </c>
      <c r="L1077" s="540" t="s">
        <v>829</v>
      </c>
      <c r="M1077" s="655">
        <v>44197</v>
      </c>
      <c r="N1077" s="540"/>
      <c r="O1077" s="654">
        <v>1</v>
      </c>
      <c r="P1077" s="653" t="s">
        <v>830</v>
      </c>
      <c r="Q1077" s="653" t="s">
        <v>831</v>
      </c>
      <c r="R1077" s="653" t="s">
        <v>832</v>
      </c>
      <c r="S1077" s="540" t="s">
        <v>833</v>
      </c>
      <c r="T1077" s="540"/>
    </row>
    <row r="1078" spans="2:20">
      <c r="B1078" s="653" t="s">
        <v>2081</v>
      </c>
      <c r="C1078" s="653" t="s">
        <v>564</v>
      </c>
      <c r="D1078" s="654">
        <v>-6</v>
      </c>
      <c r="E1078" s="654">
        <v>-1</v>
      </c>
      <c r="F1078" s="654">
        <v>0</v>
      </c>
      <c r="G1078" s="654">
        <v>0</v>
      </c>
      <c r="H1078" s="653" t="s">
        <v>886</v>
      </c>
      <c r="I1078" s="653" t="s">
        <v>887</v>
      </c>
      <c r="J1078" s="653" t="s">
        <v>3017</v>
      </c>
      <c r="K1078" s="653" t="s">
        <v>888</v>
      </c>
      <c r="L1078" s="540" t="s">
        <v>829</v>
      </c>
      <c r="M1078" s="655">
        <v>44197</v>
      </c>
      <c r="N1078" s="540"/>
      <c r="O1078" s="654">
        <v>1</v>
      </c>
      <c r="P1078" s="653" t="s">
        <v>830</v>
      </c>
      <c r="Q1078" s="653" t="s">
        <v>831</v>
      </c>
      <c r="R1078" s="653" t="s">
        <v>832</v>
      </c>
      <c r="S1078" s="540" t="s">
        <v>833</v>
      </c>
      <c r="T1078" s="540"/>
    </row>
    <row r="1079" spans="2:20">
      <c r="B1079" s="653" t="s">
        <v>2082</v>
      </c>
      <c r="C1079" s="653" t="s">
        <v>564</v>
      </c>
      <c r="D1079" s="654">
        <v>-6</v>
      </c>
      <c r="E1079" s="654">
        <v>-1</v>
      </c>
      <c r="F1079" s="654">
        <v>0</v>
      </c>
      <c r="G1079" s="654">
        <v>0</v>
      </c>
      <c r="H1079" s="653" t="s">
        <v>886</v>
      </c>
      <c r="I1079" s="653" t="s">
        <v>887</v>
      </c>
      <c r="J1079" s="653" t="s">
        <v>3017</v>
      </c>
      <c r="K1079" s="653" t="s">
        <v>888</v>
      </c>
      <c r="L1079" s="540" t="s">
        <v>829</v>
      </c>
      <c r="M1079" s="655">
        <v>44197</v>
      </c>
      <c r="N1079" s="540"/>
      <c r="O1079" s="654">
        <v>1</v>
      </c>
      <c r="P1079" s="653" t="s">
        <v>830</v>
      </c>
      <c r="Q1079" s="653" t="s">
        <v>831</v>
      </c>
      <c r="R1079" s="653" t="s">
        <v>832</v>
      </c>
      <c r="S1079" s="540" t="s">
        <v>833</v>
      </c>
      <c r="T1079" s="540"/>
    </row>
    <row r="1080" spans="2:20">
      <c r="B1080" s="653" t="s">
        <v>2083</v>
      </c>
      <c r="C1080" s="653" t="s">
        <v>875</v>
      </c>
      <c r="D1080" s="654">
        <v>-44</v>
      </c>
      <c r="E1080" s="654">
        <v>-39</v>
      </c>
      <c r="F1080" s="654">
        <v>45</v>
      </c>
      <c r="G1080" s="654">
        <v>0</v>
      </c>
      <c r="H1080" s="653" t="s">
        <v>827</v>
      </c>
      <c r="I1080" s="653" t="s">
        <v>876</v>
      </c>
      <c r="J1080" s="653" t="s">
        <v>3069</v>
      </c>
      <c r="K1080" s="653" t="s">
        <v>978</v>
      </c>
      <c r="L1080" s="540" t="s">
        <v>829</v>
      </c>
      <c r="M1080" s="655">
        <v>44197</v>
      </c>
      <c r="N1080" s="540"/>
      <c r="O1080" s="654">
        <v>1</v>
      </c>
      <c r="P1080" s="653" t="s">
        <v>830</v>
      </c>
      <c r="Q1080" s="653" t="s">
        <v>831</v>
      </c>
      <c r="R1080" s="653" t="s">
        <v>832</v>
      </c>
      <c r="S1080" s="540" t="s">
        <v>834</v>
      </c>
      <c r="T1080" s="653" t="s">
        <v>1981</v>
      </c>
    </row>
    <row r="1081" spans="2:20">
      <c r="B1081" s="653" t="s">
        <v>2084</v>
      </c>
      <c r="C1081" s="653" t="s">
        <v>873</v>
      </c>
      <c r="D1081" s="654">
        <v>71</v>
      </c>
      <c r="E1081" s="654">
        <v>76</v>
      </c>
      <c r="F1081" s="654">
        <v>0</v>
      </c>
      <c r="G1081" s="654">
        <v>0</v>
      </c>
      <c r="H1081" s="653" t="s">
        <v>826</v>
      </c>
      <c r="I1081" s="653" t="s">
        <v>827</v>
      </c>
      <c r="J1081" s="653" t="s">
        <v>2938</v>
      </c>
      <c r="K1081" s="653" t="s">
        <v>888</v>
      </c>
      <c r="L1081" s="540" t="s">
        <v>829</v>
      </c>
      <c r="M1081" s="655">
        <v>44197</v>
      </c>
      <c r="N1081" s="540"/>
      <c r="O1081" s="654">
        <v>1</v>
      </c>
      <c r="P1081" s="653" t="s">
        <v>830</v>
      </c>
      <c r="Q1081" s="653" t="s">
        <v>831</v>
      </c>
      <c r="R1081" s="653" t="s">
        <v>832</v>
      </c>
      <c r="S1081" s="540" t="s">
        <v>833</v>
      </c>
      <c r="T1081" s="540"/>
    </row>
    <row r="1082" spans="2:20">
      <c r="B1082" s="653" t="s">
        <v>2085</v>
      </c>
      <c r="C1082" s="653" t="s">
        <v>576</v>
      </c>
      <c r="D1082" s="654">
        <v>50</v>
      </c>
      <c r="E1082" s="654">
        <v>55</v>
      </c>
      <c r="F1082" s="654">
        <v>0</v>
      </c>
      <c r="G1082" s="654">
        <v>0</v>
      </c>
      <c r="H1082" s="653" t="s">
        <v>869</v>
      </c>
      <c r="I1082" s="653" t="s">
        <v>876</v>
      </c>
      <c r="J1082" s="653" t="s">
        <v>2938</v>
      </c>
      <c r="K1082" s="653" t="s">
        <v>859</v>
      </c>
      <c r="L1082" s="540" t="s">
        <v>829</v>
      </c>
      <c r="M1082" s="655">
        <v>44197</v>
      </c>
      <c r="N1082" s="540"/>
      <c r="O1082" s="654">
        <v>1</v>
      </c>
      <c r="P1082" s="653" t="s">
        <v>921</v>
      </c>
      <c r="Q1082" s="653" t="s">
        <v>831</v>
      </c>
      <c r="R1082" s="653" t="s">
        <v>832</v>
      </c>
      <c r="S1082" s="540" t="s">
        <v>833</v>
      </c>
      <c r="T1082" s="540"/>
    </row>
    <row r="1083" spans="2:20">
      <c r="B1083" s="653" t="s">
        <v>2085</v>
      </c>
      <c r="C1083" s="653" t="s">
        <v>576</v>
      </c>
      <c r="D1083" s="654">
        <v>60</v>
      </c>
      <c r="E1083" s="654">
        <v>65</v>
      </c>
      <c r="F1083" s="654">
        <v>0</v>
      </c>
      <c r="G1083" s="654">
        <v>0</v>
      </c>
      <c r="H1083" s="653" t="s">
        <v>869</v>
      </c>
      <c r="I1083" s="653" t="s">
        <v>876</v>
      </c>
      <c r="J1083" s="653" t="s">
        <v>2938</v>
      </c>
      <c r="K1083" s="653" t="s">
        <v>859</v>
      </c>
      <c r="L1083" s="540" t="s">
        <v>829</v>
      </c>
      <c r="M1083" s="655">
        <v>44197</v>
      </c>
      <c r="N1083" s="540"/>
      <c r="O1083" s="654">
        <v>1</v>
      </c>
      <c r="P1083" s="653" t="s">
        <v>967</v>
      </c>
      <c r="Q1083" s="653" t="s">
        <v>831</v>
      </c>
      <c r="R1083" s="653" t="s">
        <v>832</v>
      </c>
      <c r="S1083" s="540" t="s">
        <v>833</v>
      </c>
      <c r="T1083" s="540"/>
    </row>
    <row r="1084" spans="2:20">
      <c r="B1084" s="653" t="s">
        <v>2648</v>
      </c>
      <c r="C1084" s="653" t="s">
        <v>569</v>
      </c>
      <c r="D1084" s="654">
        <v>321</v>
      </c>
      <c r="E1084" s="654">
        <v>326</v>
      </c>
      <c r="F1084" s="654">
        <v>0</v>
      </c>
      <c r="G1084" s="654">
        <v>0</v>
      </c>
      <c r="H1084" s="653" t="s">
        <v>3760</v>
      </c>
      <c r="I1084" s="653" t="s">
        <v>2832</v>
      </c>
      <c r="J1084" s="653" t="s">
        <v>3771</v>
      </c>
      <c r="K1084" s="653" t="s">
        <v>859</v>
      </c>
      <c r="L1084" s="540" t="s">
        <v>829</v>
      </c>
      <c r="M1084" s="655">
        <v>44204</v>
      </c>
      <c r="N1084" s="540"/>
      <c r="O1084" s="654">
        <v>1</v>
      </c>
      <c r="P1084" s="653" t="s">
        <v>830</v>
      </c>
      <c r="Q1084" s="653" t="s">
        <v>839</v>
      </c>
      <c r="R1084" s="540"/>
      <c r="S1084" s="540" t="s">
        <v>833</v>
      </c>
      <c r="T1084" s="653" t="s">
        <v>2639</v>
      </c>
    </row>
    <row r="1085" spans="2:20">
      <c r="B1085" s="653" t="s">
        <v>2086</v>
      </c>
      <c r="C1085" s="653" t="s">
        <v>564</v>
      </c>
      <c r="D1085" s="654">
        <v>24</v>
      </c>
      <c r="E1085" s="654">
        <v>29</v>
      </c>
      <c r="F1085" s="654">
        <v>0</v>
      </c>
      <c r="G1085" s="654">
        <v>0</v>
      </c>
      <c r="H1085" s="653" t="s">
        <v>886</v>
      </c>
      <c r="I1085" s="653" t="s">
        <v>887</v>
      </c>
      <c r="J1085" s="653" t="s">
        <v>3017</v>
      </c>
      <c r="K1085" s="653" t="s">
        <v>888</v>
      </c>
      <c r="L1085" s="540" t="s">
        <v>829</v>
      </c>
      <c r="M1085" s="655">
        <v>44197</v>
      </c>
      <c r="N1085" s="540"/>
      <c r="O1085" s="654">
        <v>1</v>
      </c>
      <c r="P1085" s="653" t="s">
        <v>830</v>
      </c>
      <c r="Q1085" s="653" t="s">
        <v>831</v>
      </c>
      <c r="R1085" s="653" t="s">
        <v>832</v>
      </c>
      <c r="S1085" s="540" t="s">
        <v>833</v>
      </c>
      <c r="T1085" s="540"/>
    </row>
    <row r="1086" spans="2:20">
      <c r="B1086" s="653" t="s">
        <v>2087</v>
      </c>
      <c r="C1086" s="653" t="s">
        <v>574</v>
      </c>
      <c r="D1086" s="654">
        <v>120</v>
      </c>
      <c r="E1086" s="654">
        <v>130</v>
      </c>
      <c r="F1086" s="654">
        <v>20</v>
      </c>
      <c r="G1086" s="654">
        <v>45</v>
      </c>
      <c r="H1086" s="653" t="s">
        <v>844</v>
      </c>
      <c r="I1086" s="653" t="s">
        <v>887</v>
      </c>
      <c r="J1086" s="653" t="s">
        <v>2902</v>
      </c>
      <c r="K1086" s="653" t="s">
        <v>851</v>
      </c>
      <c r="L1086" s="540" t="s">
        <v>829</v>
      </c>
      <c r="M1086" s="655">
        <v>44214</v>
      </c>
      <c r="N1086" s="540"/>
      <c r="O1086" s="654">
        <v>1</v>
      </c>
      <c r="P1086" s="653" t="s">
        <v>830</v>
      </c>
      <c r="Q1086" s="653" t="s">
        <v>831</v>
      </c>
      <c r="R1086" s="653" t="s">
        <v>847</v>
      </c>
      <c r="S1086" s="540" t="s">
        <v>833</v>
      </c>
      <c r="T1086" s="653" t="s">
        <v>1961</v>
      </c>
    </row>
    <row r="1087" spans="2:20">
      <c r="B1087" s="653" t="s">
        <v>2087</v>
      </c>
      <c r="C1087" s="653" t="s">
        <v>873</v>
      </c>
      <c r="D1087" s="654">
        <v>97</v>
      </c>
      <c r="E1087" s="654">
        <v>102</v>
      </c>
      <c r="F1087" s="654">
        <v>0</v>
      </c>
      <c r="G1087" s="654">
        <v>0</v>
      </c>
      <c r="H1087" s="653" t="s">
        <v>826</v>
      </c>
      <c r="I1087" s="653" t="s">
        <v>827</v>
      </c>
      <c r="J1087" s="653" t="s">
        <v>2938</v>
      </c>
      <c r="K1087" s="653" t="s">
        <v>898</v>
      </c>
      <c r="L1087" s="540" t="s">
        <v>829</v>
      </c>
      <c r="M1087" s="655">
        <v>44197</v>
      </c>
      <c r="N1087" s="540"/>
      <c r="O1087" s="654">
        <v>1</v>
      </c>
      <c r="P1087" s="653" t="s">
        <v>830</v>
      </c>
      <c r="Q1087" s="653" t="s">
        <v>831</v>
      </c>
      <c r="R1087" s="653" t="s">
        <v>832</v>
      </c>
      <c r="S1087" s="540" t="s">
        <v>833</v>
      </c>
      <c r="T1087" s="540"/>
    </row>
    <row r="1088" spans="2:20">
      <c r="B1088" s="653" t="s">
        <v>2088</v>
      </c>
      <c r="C1088" s="653" t="s">
        <v>2088</v>
      </c>
      <c r="D1088" s="654">
        <v>135</v>
      </c>
      <c r="E1088" s="654">
        <v>140</v>
      </c>
      <c r="F1088" s="654">
        <v>0</v>
      </c>
      <c r="G1088" s="654">
        <v>0</v>
      </c>
      <c r="H1088" s="653" t="s">
        <v>881</v>
      </c>
      <c r="I1088" s="653" t="s">
        <v>876</v>
      </c>
      <c r="J1088" s="653" t="s">
        <v>2089</v>
      </c>
      <c r="K1088" s="653" t="s">
        <v>4011</v>
      </c>
      <c r="L1088" s="540" t="s">
        <v>829</v>
      </c>
      <c r="M1088" s="655">
        <v>44197</v>
      </c>
      <c r="N1088" s="540"/>
      <c r="O1088" s="654">
        <v>1</v>
      </c>
      <c r="P1088" s="653" t="s">
        <v>830</v>
      </c>
      <c r="Q1088" s="653" t="s">
        <v>831</v>
      </c>
      <c r="R1088" s="653" t="s">
        <v>1256</v>
      </c>
      <c r="S1088" s="540" t="s">
        <v>833</v>
      </c>
      <c r="T1088" s="653" t="s">
        <v>3713</v>
      </c>
    </row>
    <row r="1089" spans="2:20">
      <c r="B1089" s="653" t="s">
        <v>2090</v>
      </c>
      <c r="C1089" s="653" t="s">
        <v>567</v>
      </c>
      <c r="D1089" s="654">
        <v>191</v>
      </c>
      <c r="E1089" s="654">
        <v>196</v>
      </c>
      <c r="F1089" s="654">
        <v>0</v>
      </c>
      <c r="G1089" s="654">
        <v>0</v>
      </c>
      <c r="H1089" s="653" t="s">
        <v>826</v>
      </c>
      <c r="I1089" s="653" t="s">
        <v>827</v>
      </c>
      <c r="J1089" s="653" t="s">
        <v>3040</v>
      </c>
      <c r="K1089" s="653" t="s">
        <v>895</v>
      </c>
      <c r="L1089" s="540" t="s">
        <v>829</v>
      </c>
      <c r="M1089" s="655">
        <v>44197</v>
      </c>
      <c r="N1089" s="540"/>
      <c r="O1089" s="654">
        <v>2</v>
      </c>
      <c r="P1089" s="653" t="s">
        <v>830</v>
      </c>
      <c r="Q1089" s="653" t="s">
        <v>831</v>
      </c>
      <c r="R1089" s="653" t="s">
        <v>832</v>
      </c>
      <c r="S1089" s="540" t="s">
        <v>833</v>
      </c>
      <c r="T1089" s="653" t="s">
        <v>2016</v>
      </c>
    </row>
    <row r="1090" spans="2:20">
      <c r="B1090" s="653" t="s">
        <v>2091</v>
      </c>
      <c r="C1090" s="653" t="s">
        <v>947</v>
      </c>
      <c r="D1090" s="654">
        <v>66</v>
      </c>
      <c r="E1090" s="654">
        <v>71</v>
      </c>
      <c r="F1090" s="654">
        <v>70</v>
      </c>
      <c r="G1090" s="654">
        <v>0</v>
      </c>
      <c r="H1090" s="653" t="s">
        <v>2973</v>
      </c>
      <c r="I1090" s="653" t="s">
        <v>845</v>
      </c>
      <c r="J1090" s="653" t="s">
        <v>2360</v>
      </c>
      <c r="K1090" s="653" t="s">
        <v>927</v>
      </c>
      <c r="L1090" s="540" t="s">
        <v>829</v>
      </c>
      <c r="M1090" s="655">
        <v>44204</v>
      </c>
      <c r="N1090" s="540"/>
      <c r="O1090" s="654">
        <v>1</v>
      </c>
      <c r="P1090" s="653" t="s">
        <v>830</v>
      </c>
      <c r="Q1090" s="653" t="s">
        <v>831</v>
      </c>
      <c r="R1090" s="653" t="s">
        <v>832</v>
      </c>
      <c r="S1090" s="540" t="s">
        <v>834</v>
      </c>
      <c r="T1090" s="653" t="s">
        <v>1958</v>
      </c>
    </row>
    <row r="1091" spans="2:20">
      <c r="B1091" s="653" t="s">
        <v>2091</v>
      </c>
      <c r="C1091" s="653" t="s">
        <v>950</v>
      </c>
      <c r="D1091" s="654">
        <v>66</v>
      </c>
      <c r="E1091" s="654">
        <v>71</v>
      </c>
      <c r="F1091" s="654">
        <v>70</v>
      </c>
      <c r="G1091" s="654">
        <v>0</v>
      </c>
      <c r="H1091" s="653" t="s">
        <v>868</v>
      </c>
      <c r="I1091" s="653" t="s">
        <v>869</v>
      </c>
      <c r="J1091" s="653" t="s">
        <v>1124</v>
      </c>
      <c r="K1091" s="653" t="s">
        <v>1088</v>
      </c>
      <c r="L1091" s="540" t="s">
        <v>829</v>
      </c>
      <c r="M1091" s="655">
        <v>44204</v>
      </c>
      <c r="N1091" s="540"/>
      <c r="O1091" s="654">
        <v>1</v>
      </c>
      <c r="P1091" s="653" t="s">
        <v>830</v>
      </c>
      <c r="Q1091" s="653" t="s">
        <v>831</v>
      </c>
      <c r="R1091" s="653" t="s">
        <v>832</v>
      </c>
      <c r="S1091" s="540" t="s">
        <v>834</v>
      </c>
      <c r="T1091" s="653" t="s">
        <v>1958</v>
      </c>
    </row>
    <row r="1092" spans="2:20">
      <c r="B1092" s="653" t="s">
        <v>2914</v>
      </c>
      <c r="C1092" s="653" t="s">
        <v>569</v>
      </c>
      <c r="D1092" s="654">
        <v>361</v>
      </c>
      <c r="E1092" s="654">
        <v>366</v>
      </c>
      <c r="F1092" s="654">
        <v>0</v>
      </c>
      <c r="G1092" s="654">
        <v>0</v>
      </c>
      <c r="H1092" s="653" t="s">
        <v>3760</v>
      </c>
      <c r="I1092" s="653" t="s">
        <v>2832</v>
      </c>
      <c r="J1092" s="653" t="s">
        <v>3771</v>
      </c>
      <c r="K1092" s="653" t="s">
        <v>3588</v>
      </c>
      <c r="L1092" s="540" t="s">
        <v>829</v>
      </c>
      <c r="M1092" s="655">
        <v>44204</v>
      </c>
      <c r="N1092" s="540"/>
      <c r="O1092" s="654">
        <v>1</v>
      </c>
      <c r="P1092" s="653" t="s">
        <v>830</v>
      </c>
      <c r="Q1092" s="653" t="s">
        <v>839</v>
      </c>
      <c r="R1092" s="540"/>
      <c r="S1092" s="540" t="s">
        <v>833</v>
      </c>
      <c r="T1092" s="653" t="s">
        <v>3043</v>
      </c>
    </row>
    <row r="1093" spans="2:20">
      <c r="B1093" s="653" t="s">
        <v>2092</v>
      </c>
      <c r="C1093" s="653" t="s">
        <v>982</v>
      </c>
      <c r="D1093" s="654">
        <v>23</v>
      </c>
      <c r="E1093" s="654">
        <v>28</v>
      </c>
      <c r="F1093" s="654">
        <v>0</v>
      </c>
      <c r="G1093" s="654">
        <v>0</v>
      </c>
      <c r="H1093" s="653" t="s">
        <v>913</v>
      </c>
      <c r="I1093" s="653" t="s">
        <v>881</v>
      </c>
      <c r="J1093" s="653" t="s">
        <v>1124</v>
      </c>
      <c r="K1093" s="653" t="s">
        <v>937</v>
      </c>
      <c r="L1093" s="540" t="s">
        <v>829</v>
      </c>
      <c r="M1093" s="655">
        <v>44197</v>
      </c>
      <c r="N1093" s="540"/>
      <c r="O1093" s="654">
        <v>1</v>
      </c>
      <c r="P1093" s="653" t="s">
        <v>830</v>
      </c>
      <c r="Q1093" s="653" t="s">
        <v>831</v>
      </c>
      <c r="R1093" s="653" t="s">
        <v>832</v>
      </c>
      <c r="S1093" s="540" t="s">
        <v>833</v>
      </c>
      <c r="T1093" s="653" t="s">
        <v>1959</v>
      </c>
    </row>
    <row r="1094" spans="2:20">
      <c r="B1094" s="653" t="s">
        <v>2092</v>
      </c>
      <c r="C1094" s="653" t="s">
        <v>1079</v>
      </c>
      <c r="D1094" s="654">
        <v>23</v>
      </c>
      <c r="E1094" s="654">
        <v>28</v>
      </c>
      <c r="F1094" s="654">
        <v>0</v>
      </c>
      <c r="G1094" s="654">
        <v>0</v>
      </c>
      <c r="H1094" s="653" t="s">
        <v>913</v>
      </c>
      <c r="I1094" s="653" t="s">
        <v>881</v>
      </c>
      <c r="J1094" s="653" t="s">
        <v>1124</v>
      </c>
      <c r="K1094" s="653" t="s">
        <v>937</v>
      </c>
      <c r="L1094" s="540" t="s">
        <v>829</v>
      </c>
      <c r="M1094" s="655">
        <v>44197</v>
      </c>
      <c r="N1094" s="540"/>
      <c r="O1094" s="654">
        <v>1</v>
      </c>
      <c r="P1094" s="653" t="s">
        <v>830</v>
      </c>
      <c r="Q1094" s="653" t="s">
        <v>831</v>
      </c>
      <c r="R1094" s="653" t="s">
        <v>832</v>
      </c>
      <c r="S1094" s="540" t="s">
        <v>833</v>
      </c>
      <c r="T1094" s="653" t="s">
        <v>1959</v>
      </c>
    </row>
    <row r="1095" spans="2:20">
      <c r="B1095" s="653" t="s">
        <v>2093</v>
      </c>
      <c r="C1095" s="653" t="s">
        <v>861</v>
      </c>
      <c r="D1095" s="654">
        <v>149</v>
      </c>
      <c r="E1095" s="654">
        <v>447</v>
      </c>
      <c r="F1095" s="654">
        <v>0</v>
      </c>
      <c r="G1095" s="654">
        <v>0</v>
      </c>
      <c r="H1095" s="653" t="s">
        <v>868</v>
      </c>
      <c r="I1095" s="653" t="s">
        <v>869</v>
      </c>
      <c r="J1095" s="653" t="s">
        <v>877</v>
      </c>
      <c r="K1095" s="653" t="s">
        <v>842</v>
      </c>
      <c r="L1095" s="540" t="s">
        <v>829</v>
      </c>
      <c r="M1095" s="655">
        <v>44197</v>
      </c>
      <c r="N1095" s="540"/>
      <c r="O1095" s="654">
        <v>1</v>
      </c>
      <c r="P1095" s="653" t="s">
        <v>830</v>
      </c>
      <c r="Q1095" s="653" t="s">
        <v>831</v>
      </c>
      <c r="R1095" s="653" t="s">
        <v>832</v>
      </c>
      <c r="S1095" s="540" t="s">
        <v>833</v>
      </c>
      <c r="T1095" s="540"/>
    </row>
    <row r="1096" spans="2:20">
      <c r="B1096" s="653" t="s">
        <v>2094</v>
      </c>
      <c r="C1096" s="653" t="s">
        <v>569</v>
      </c>
      <c r="D1096" s="654">
        <v>185</v>
      </c>
      <c r="E1096" s="654">
        <v>190</v>
      </c>
      <c r="F1096" s="654">
        <v>90</v>
      </c>
      <c r="G1096" s="654">
        <v>0</v>
      </c>
      <c r="H1096" s="653" t="s">
        <v>3760</v>
      </c>
      <c r="I1096" s="653" t="s">
        <v>2832</v>
      </c>
      <c r="J1096" s="653" t="s">
        <v>3771</v>
      </c>
      <c r="K1096" s="653" t="s">
        <v>898</v>
      </c>
      <c r="L1096" s="540" t="s">
        <v>829</v>
      </c>
      <c r="M1096" s="655">
        <v>44204</v>
      </c>
      <c r="N1096" s="540"/>
      <c r="O1096" s="654">
        <v>1</v>
      </c>
      <c r="P1096" s="653" t="s">
        <v>830</v>
      </c>
      <c r="Q1096" s="653" t="s">
        <v>831</v>
      </c>
      <c r="R1096" s="653" t="s">
        <v>832</v>
      </c>
      <c r="S1096" s="540" t="s">
        <v>833</v>
      </c>
      <c r="T1096" s="653" t="s">
        <v>1983</v>
      </c>
    </row>
    <row r="1097" spans="2:20">
      <c r="B1097" s="653" t="s">
        <v>2095</v>
      </c>
      <c r="C1097" s="653" t="s">
        <v>947</v>
      </c>
      <c r="D1097" s="654">
        <v>66</v>
      </c>
      <c r="E1097" s="654">
        <v>71</v>
      </c>
      <c r="F1097" s="654">
        <v>70</v>
      </c>
      <c r="G1097" s="654">
        <v>0</v>
      </c>
      <c r="H1097" s="653" t="s">
        <v>2973</v>
      </c>
      <c r="I1097" s="653" t="s">
        <v>845</v>
      </c>
      <c r="J1097" s="653" t="s">
        <v>2360</v>
      </c>
      <c r="K1097" s="653" t="s">
        <v>927</v>
      </c>
      <c r="L1097" s="540" t="s">
        <v>829</v>
      </c>
      <c r="M1097" s="655">
        <v>44204</v>
      </c>
      <c r="N1097" s="540"/>
      <c r="O1097" s="654">
        <v>1</v>
      </c>
      <c r="P1097" s="653" t="s">
        <v>830</v>
      </c>
      <c r="Q1097" s="653" t="s">
        <v>831</v>
      </c>
      <c r="R1097" s="653" t="s">
        <v>832</v>
      </c>
      <c r="S1097" s="540" t="s">
        <v>834</v>
      </c>
      <c r="T1097" s="653" t="s">
        <v>1958</v>
      </c>
    </row>
    <row r="1098" spans="2:20">
      <c r="B1098" s="653" t="s">
        <v>2095</v>
      </c>
      <c r="C1098" s="653" t="s">
        <v>950</v>
      </c>
      <c r="D1098" s="654">
        <v>66</v>
      </c>
      <c r="E1098" s="654">
        <v>71</v>
      </c>
      <c r="F1098" s="654">
        <v>70</v>
      </c>
      <c r="G1098" s="654">
        <v>0</v>
      </c>
      <c r="H1098" s="653" t="s">
        <v>868</v>
      </c>
      <c r="I1098" s="653" t="s">
        <v>869</v>
      </c>
      <c r="J1098" s="653" t="s">
        <v>1124</v>
      </c>
      <c r="K1098" s="653" t="s">
        <v>1088</v>
      </c>
      <c r="L1098" s="540" t="s">
        <v>829</v>
      </c>
      <c r="M1098" s="655">
        <v>44204</v>
      </c>
      <c r="N1098" s="540"/>
      <c r="O1098" s="654">
        <v>1</v>
      </c>
      <c r="P1098" s="653" t="s">
        <v>830</v>
      </c>
      <c r="Q1098" s="653" t="s">
        <v>831</v>
      </c>
      <c r="R1098" s="653" t="s">
        <v>832</v>
      </c>
      <c r="S1098" s="540" t="s">
        <v>834</v>
      </c>
      <c r="T1098" s="653" t="s">
        <v>1958</v>
      </c>
    </row>
    <row r="1099" spans="2:20">
      <c r="B1099" s="653" t="s">
        <v>2096</v>
      </c>
      <c r="C1099" s="653" t="s">
        <v>563</v>
      </c>
      <c r="D1099" s="654">
        <v>229</v>
      </c>
      <c r="E1099" s="654">
        <v>239</v>
      </c>
      <c r="F1099" s="654">
        <v>40</v>
      </c>
      <c r="G1099" s="654">
        <v>0</v>
      </c>
      <c r="H1099" s="653" t="s">
        <v>826</v>
      </c>
      <c r="I1099" s="653" t="s">
        <v>827</v>
      </c>
      <c r="J1099" s="653" t="s">
        <v>2414</v>
      </c>
      <c r="K1099" s="653" t="s">
        <v>846</v>
      </c>
      <c r="L1099" s="540" t="s">
        <v>829</v>
      </c>
      <c r="M1099" s="655">
        <v>44214</v>
      </c>
      <c r="N1099" s="540"/>
      <c r="O1099" s="654">
        <v>1</v>
      </c>
      <c r="P1099" s="653" t="s">
        <v>830</v>
      </c>
      <c r="Q1099" s="653" t="s">
        <v>831</v>
      </c>
      <c r="R1099" s="653" t="s">
        <v>847</v>
      </c>
      <c r="S1099" s="540" t="s">
        <v>833</v>
      </c>
      <c r="T1099" s="653" t="s">
        <v>1961</v>
      </c>
    </row>
    <row r="1100" spans="2:20">
      <c r="B1100" s="653" t="s">
        <v>2097</v>
      </c>
      <c r="C1100" s="653" t="s">
        <v>982</v>
      </c>
      <c r="D1100" s="654">
        <v>34</v>
      </c>
      <c r="E1100" s="654">
        <v>39</v>
      </c>
      <c r="F1100" s="654">
        <v>0</v>
      </c>
      <c r="G1100" s="654">
        <v>0</v>
      </c>
      <c r="H1100" s="653" t="s">
        <v>913</v>
      </c>
      <c r="I1100" s="653" t="s">
        <v>881</v>
      </c>
      <c r="J1100" s="653" t="s">
        <v>1124</v>
      </c>
      <c r="K1100" s="653" t="s">
        <v>937</v>
      </c>
      <c r="L1100" s="540" t="s">
        <v>829</v>
      </c>
      <c r="M1100" s="655">
        <v>44197</v>
      </c>
      <c r="N1100" s="540"/>
      <c r="O1100" s="654">
        <v>1</v>
      </c>
      <c r="P1100" s="653" t="s">
        <v>830</v>
      </c>
      <c r="Q1100" s="653" t="s">
        <v>831</v>
      </c>
      <c r="R1100" s="653" t="s">
        <v>832</v>
      </c>
      <c r="S1100" s="540" t="s">
        <v>833</v>
      </c>
      <c r="T1100" s="540"/>
    </row>
    <row r="1101" spans="2:20">
      <c r="B1101" s="653" t="s">
        <v>2098</v>
      </c>
      <c r="C1101" s="653" t="s">
        <v>569</v>
      </c>
      <c r="D1101" s="654">
        <v>90</v>
      </c>
      <c r="E1101" s="654">
        <v>95</v>
      </c>
      <c r="F1101" s="654">
        <v>90</v>
      </c>
      <c r="G1101" s="654">
        <v>0</v>
      </c>
      <c r="H1101" s="653" t="s">
        <v>3760</v>
      </c>
      <c r="I1101" s="653" t="s">
        <v>2832</v>
      </c>
      <c r="J1101" s="653" t="s">
        <v>3771</v>
      </c>
      <c r="K1101" s="653" t="s">
        <v>898</v>
      </c>
      <c r="L1101" s="540" t="s">
        <v>829</v>
      </c>
      <c r="M1101" s="655">
        <v>44204</v>
      </c>
      <c r="N1101" s="540"/>
      <c r="O1101" s="654">
        <v>1</v>
      </c>
      <c r="P1101" s="653" t="s">
        <v>830</v>
      </c>
      <c r="Q1101" s="653" t="s">
        <v>831</v>
      </c>
      <c r="R1101" s="653" t="s">
        <v>832</v>
      </c>
      <c r="S1101" s="540" t="s">
        <v>833</v>
      </c>
      <c r="T1101" s="653" t="s">
        <v>1983</v>
      </c>
    </row>
    <row r="1102" spans="2:20">
      <c r="B1102" s="653" t="s">
        <v>2099</v>
      </c>
      <c r="C1102" s="653" t="s">
        <v>510</v>
      </c>
      <c r="D1102" s="654">
        <v>103</v>
      </c>
      <c r="E1102" s="654">
        <v>108</v>
      </c>
      <c r="F1102" s="654">
        <v>0</v>
      </c>
      <c r="G1102" s="654">
        <v>0</v>
      </c>
      <c r="H1102" s="653" t="s">
        <v>2244</v>
      </c>
      <c r="I1102" s="653" t="s">
        <v>2884</v>
      </c>
      <c r="J1102" s="653" t="s">
        <v>3684</v>
      </c>
      <c r="K1102" s="653" t="s">
        <v>854</v>
      </c>
      <c r="L1102" s="540" t="s">
        <v>829</v>
      </c>
      <c r="M1102" s="655">
        <v>44219</v>
      </c>
      <c r="N1102" s="540"/>
      <c r="O1102" s="654">
        <v>1</v>
      </c>
      <c r="P1102" s="653" t="s">
        <v>830</v>
      </c>
      <c r="Q1102" s="653" t="s">
        <v>839</v>
      </c>
      <c r="R1102" s="540"/>
      <c r="S1102" s="540" t="s">
        <v>833</v>
      </c>
      <c r="T1102" s="653" t="s">
        <v>2100</v>
      </c>
    </row>
    <row r="1103" spans="2:20">
      <c r="B1103" s="653" t="s">
        <v>2099</v>
      </c>
      <c r="C1103" s="653" t="s">
        <v>2099</v>
      </c>
      <c r="D1103" s="654">
        <v>72</v>
      </c>
      <c r="E1103" s="654">
        <v>82</v>
      </c>
      <c r="F1103" s="654">
        <v>0</v>
      </c>
      <c r="G1103" s="654">
        <v>0</v>
      </c>
      <c r="H1103" s="653" t="s">
        <v>913</v>
      </c>
      <c r="I1103" s="653" t="s">
        <v>881</v>
      </c>
      <c r="J1103" s="653" t="s">
        <v>1015</v>
      </c>
      <c r="K1103" s="653" t="s">
        <v>1105</v>
      </c>
      <c r="L1103" s="540" t="s">
        <v>829</v>
      </c>
      <c r="M1103" s="655">
        <v>44144</v>
      </c>
      <c r="N1103" s="540"/>
      <c r="O1103" s="654">
        <v>0</v>
      </c>
      <c r="P1103" s="653" t="s">
        <v>830</v>
      </c>
      <c r="Q1103" s="653" t="s">
        <v>839</v>
      </c>
      <c r="R1103" s="540"/>
      <c r="S1103" s="540" t="s">
        <v>833</v>
      </c>
      <c r="T1103" s="653" t="s">
        <v>2255</v>
      </c>
    </row>
    <row r="1104" spans="2:20">
      <c r="B1104" s="653" t="s">
        <v>2101</v>
      </c>
      <c r="C1104" s="653" t="s">
        <v>910</v>
      </c>
      <c r="D1104" s="654">
        <v>206</v>
      </c>
      <c r="E1104" s="654">
        <v>211</v>
      </c>
      <c r="F1104" s="654">
        <v>0</v>
      </c>
      <c r="G1104" s="654">
        <v>0</v>
      </c>
      <c r="H1104" s="653" t="s">
        <v>868</v>
      </c>
      <c r="I1104" s="653" t="s">
        <v>869</v>
      </c>
      <c r="J1104" s="653" t="s">
        <v>991</v>
      </c>
      <c r="K1104" s="653" t="s">
        <v>888</v>
      </c>
      <c r="L1104" s="540" t="s">
        <v>829</v>
      </c>
      <c r="M1104" s="655">
        <v>44197</v>
      </c>
      <c r="N1104" s="540"/>
      <c r="O1104" s="654">
        <v>1</v>
      </c>
      <c r="P1104" s="653" t="s">
        <v>830</v>
      </c>
      <c r="Q1104" s="653" t="s">
        <v>831</v>
      </c>
      <c r="R1104" s="653" t="s">
        <v>832</v>
      </c>
      <c r="S1104" s="540" t="s">
        <v>833</v>
      </c>
      <c r="T1104" s="653" t="s">
        <v>2582</v>
      </c>
    </row>
    <row r="1105" spans="2:20">
      <c r="B1105" s="653" t="s">
        <v>2102</v>
      </c>
      <c r="C1105" s="653" t="s">
        <v>865</v>
      </c>
      <c r="D1105" s="654">
        <v>40</v>
      </c>
      <c r="E1105" s="654">
        <v>45</v>
      </c>
      <c r="F1105" s="654">
        <v>0</v>
      </c>
      <c r="G1105" s="654">
        <v>0</v>
      </c>
      <c r="H1105" s="653" t="s">
        <v>866</v>
      </c>
      <c r="I1105" s="653" t="s">
        <v>2828</v>
      </c>
      <c r="J1105" s="653" t="s">
        <v>2232</v>
      </c>
      <c r="K1105" s="653" t="s">
        <v>1406</v>
      </c>
      <c r="L1105" s="540" t="s">
        <v>829</v>
      </c>
      <c r="M1105" s="655">
        <v>44210</v>
      </c>
      <c r="N1105" s="540"/>
      <c r="O1105" s="654">
        <v>5</v>
      </c>
      <c r="P1105" s="653" t="s">
        <v>830</v>
      </c>
      <c r="Q1105" s="653" t="s">
        <v>831</v>
      </c>
      <c r="R1105" s="653" t="s">
        <v>832</v>
      </c>
      <c r="S1105" s="540" t="s">
        <v>833</v>
      </c>
      <c r="T1105" s="653" t="s">
        <v>2168</v>
      </c>
    </row>
    <row r="1106" spans="2:20">
      <c r="B1106" s="653" t="s">
        <v>2103</v>
      </c>
      <c r="C1106" s="653" t="s">
        <v>2103</v>
      </c>
      <c r="D1106" s="654">
        <v>-35</v>
      </c>
      <c r="E1106" s="654">
        <v>-35</v>
      </c>
      <c r="F1106" s="654">
        <v>0</v>
      </c>
      <c r="G1106" s="654">
        <v>0</v>
      </c>
      <c r="H1106" s="653" t="s">
        <v>1023</v>
      </c>
      <c r="I1106" s="653" t="s">
        <v>1339</v>
      </c>
      <c r="J1106" s="653" t="s">
        <v>2277</v>
      </c>
      <c r="K1106" s="653" t="s">
        <v>1160</v>
      </c>
      <c r="L1106" s="540" t="s">
        <v>855</v>
      </c>
      <c r="M1106" s="655">
        <v>44150</v>
      </c>
      <c r="N1106" s="540"/>
      <c r="O1106" s="654">
        <v>1</v>
      </c>
      <c r="P1106" s="653" t="s">
        <v>830</v>
      </c>
      <c r="Q1106" s="653" t="s">
        <v>831</v>
      </c>
      <c r="R1106" s="653" t="s">
        <v>832</v>
      </c>
      <c r="S1106" s="540" t="s">
        <v>833</v>
      </c>
      <c r="T1106" s="653" t="s">
        <v>2249</v>
      </c>
    </row>
    <row r="1107" spans="2:20">
      <c r="B1107" s="653" t="s">
        <v>2103</v>
      </c>
      <c r="C1107" s="653" t="s">
        <v>2103</v>
      </c>
      <c r="D1107" s="654">
        <v>-40</v>
      </c>
      <c r="E1107" s="654">
        <v>-40</v>
      </c>
      <c r="F1107" s="654">
        <v>0</v>
      </c>
      <c r="G1107" s="654">
        <v>0</v>
      </c>
      <c r="H1107" s="653" t="s">
        <v>1023</v>
      </c>
      <c r="I1107" s="653" t="s">
        <v>1339</v>
      </c>
      <c r="J1107" s="653" t="s">
        <v>2277</v>
      </c>
      <c r="K1107" s="653" t="s">
        <v>1160</v>
      </c>
      <c r="L1107" s="540" t="s">
        <v>856</v>
      </c>
      <c r="M1107" s="655">
        <v>44150</v>
      </c>
      <c r="N1107" s="540"/>
      <c r="O1107" s="654">
        <v>1</v>
      </c>
      <c r="P1107" s="653" t="s">
        <v>830</v>
      </c>
      <c r="Q1107" s="653" t="s">
        <v>831</v>
      </c>
      <c r="R1107" s="653" t="s">
        <v>832</v>
      </c>
      <c r="S1107" s="540" t="s">
        <v>833</v>
      </c>
      <c r="T1107" s="653" t="s">
        <v>2250</v>
      </c>
    </row>
    <row r="1108" spans="2:20">
      <c r="B1108" s="653" t="s">
        <v>2104</v>
      </c>
      <c r="C1108" s="653" t="s">
        <v>947</v>
      </c>
      <c r="D1108" s="654">
        <v>66</v>
      </c>
      <c r="E1108" s="654">
        <v>71</v>
      </c>
      <c r="F1108" s="654">
        <v>70</v>
      </c>
      <c r="G1108" s="654">
        <v>0</v>
      </c>
      <c r="H1108" s="653" t="s">
        <v>2973</v>
      </c>
      <c r="I1108" s="653" t="s">
        <v>845</v>
      </c>
      <c r="J1108" s="653" t="s">
        <v>2360</v>
      </c>
      <c r="K1108" s="653" t="s">
        <v>927</v>
      </c>
      <c r="L1108" s="540" t="s">
        <v>829</v>
      </c>
      <c r="M1108" s="655">
        <v>44204</v>
      </c>
      <c r="N1108" s="540"/>
      <c r="O1108" s="654">
        <v>1</v>
      </c>
      <c r="P1108" s="653" t="s">
        <v>830</v>
      </c>
      <c r="Q1108" s="653" t="s">
        <v>831</v>
      </c>
      <c r="R1108" s="653" t="s">
        <v>832</v>
      </c>
      <c r="S1108" s="540" t="s">
        <v>834</v>
      </c>
      <c r="T1108" s="653" t="s">
        <v>1958</v>
      </c>
    </row>
    <row r="1109" spans="2:20">
      <c r="B1109" s="653" t="s">
        <v>2104</v>
      </c>
      <c r="C1109" s="653" t="s">
        <v>950</v>
      </c>
      <c r="D1109" s="654">
        <v>66</v>
      </c>
      <c r="E1109" s="654">
        <v>71</v>
      </c>
      <c r="F1109" s="654">
        <v>70</v>
      </c>
      <c r="G1109" s="654">
        <v>0</v>
      </c>
      <c r="H1109" s="653" t="s">
        <v>868</v>
      </c>
      <c r="I1109" s="653" t="s">
        <v>869</v>
      </c>
      <c r="J1109" s="653" t="s">
        <v>1124</v>
      </c>
      <c r="K1109" s="653" t="s">
        <v>1088</v>
      </c>
      <c r="L1109" s="540" t="s">
        <v>829</v>
      </c>
      <c r="M1109" s="655">
        <v>44204</v>
      </c>
      <c r="N1109" s="540"/>
      <c r="O1109" s="654">
        <v>1</v>
      </c>
      <c r="P1109" s="653" t="s">
        <v>830</v>
      </c>
      <c r="Q1109" s="653" t="s">
        <v>831</v>
      </c>
      <c r="R1109" s="653" t="s">
        <v>832</v>
      </c>
      <c r="S1109" s="540" t="s">
        <v>834</v>
      </c>
      <c r="T1109" s="653" t="s">
        <v>1958</v>
      </c>
    </row>
    <row r="1110" spans="2:20">
      <c r="B1110" s="653" t="s">
        <v>2105</v>
      </c>
      <c r="C1110" s="653" t="s">
        <v>875</v>
      </c>
      <c r="D1110" s="654">
        <v>-34</v>
      </c>
      <c r="E1110" s="654">
        <v>-29</v>
      </c>
      <c r="F1110" s="654">
        <v>45</v>
      </c>
      <c r="G1110" s="654">
        <v>0</v>
      </c>
      <c r="H1110" s="653" t="s">
        <v>827</v>
      </c>
      <c r="I1110" s="653" t="s">
        <v>876</v>
      </c>
      <c r="J1110" s="653" t="s">
        <v>3069</v>
      </c>
      <c r="K1110" s="653" t="s">
        <v>978</v>
      </c>
      <c r="L1110" s="540" t="s">
        <v>829</v>
      </c>
      <c r="M1110" s="655">
        <v>44197</v>
      </c>
      <c r="N1110" s="540"/>
      <c r="O1110" s="654">
        <v>1</v>
      </c>
      <c r="P1110" s="653" t="s">
        <v>830</v>
      </c>
      <c r="Q1110" s="653" t="s">
        <v>831</v>
      </c>
      <c r="R1110" s="653" t="s">
        <v>832</v>
      </c>
      <c r="S1110" s="540" t="s">
        <v>834</v>
      </c>
      <c r="T1110" s="653" t="s">
        <v>1981</v>
      </c>
    </row>
    <row r="1111" spans="2:20">
      <c r="B1111" s="653" t="s">
        <v>3348</v>
      </c>
      <c r="C1111" s="653" t="s">
        <v>873</v>
      </c>
      <c r="D1111" s="654">
        <v>94</v>
      </c>
      <c r="E1111" s="654">
        <v>99</v>
      </c>
      <c r="F1111" s="654">
        <v>0</v>
      </c>
      <c r="G1111" s="654">
        <v>0</v>
      </c>
      <c r="H1111" s="653" t="s">
        <v>826</v>
      </c>
      <c r="I1111" s="653" t="s">
        <v>827</v>
      </c>
      <c r="J1111" s="653" t="s">
        <v>2938</v>
      </c>
      <c r="K1111" s="653" t="s">
        <v>888</v>
      </c>
      <c r="L1111" s="540" t="s">
        <v>829</v>
      </c>
      <c r="M1111" s="655">
        <v>44197</v>
      </c>
      <c r="N1111" s="540"/>
      <c r="O1111" s="654">
        <v>1</v>
      </c>
      <c r="P1111" s="653" t="s">
        <v>830</v>
      </c>
      <c r="Q1111" s="653" t="s">
        <v>831</v>
      </c>
      <c r="R1111" s="653" t="s">
        <v>832</v>
      </c>
      <c r="S1111" s="540" t="s">
        <v>833</v>
      </c>
      <c r="T1111" s="540"/>
    </row>
    <row r="1112" spans="2:20">
      <c r="B1112" s="653" t="s">
        <v>3838</v>
      </c>
      <c r="C1112" s="653" t="s">
        <v>1011</v>
      </c>
      <c r="D1112" s="654">
        <v>178</v>
      </c>
      <c r="E1112" s="654">
        <v>183</v>
      </c>
      <c r="F1112" s="654">
        <v>0</v>
      </c>
      <c r="G1112" s="654">
        <v>0</v>
      </c>
      <c r="H1112" s="653" t="s">
        <v>827</v>
      </c>
      <c r="I1112" s="653" t="s">
        <v>876</v>
      </c>
      <c r="J1112" s="653" t="s">
        <v>2241</v>
      </c>
      <c r="K1112" s="653" t="s">
        <v>859</v>
      </c>
      <c r="L1112" s="540" t="s">
        <v>829</v>
      </c>
      <c r="M1112" s="655">
        <v>44197</v>
      </c>
      <c r="N1112" s="540"/>
      <c r="O1112" s="654">
        <v>1</v>
      </c>
      <c r="P1112" s="653" t="s">
        <v>830</v>
      </c>
      <c r="Q1112" s="653" t="s">
        <v>831</v>
      </c>
      <c r="R1112" s="653" t="s">
        <v>832</v>
      </c>
      <c r="S1112" s="540" t="s">
        <v>833</v>
      </c>
      <c r="T1112" s="653" t="s">
        <v>3875</v>
      </c>
    </row>
    <row r="1113" spans="2:20">
      <c r="B1113" s="653" t="s">
        <v>2106</v>
      </c>
      <c r="C1113" s="653" t="s">
        <v>873</v>
      </c>
      <c r="D1113" s="654">
        <v>90</v>
      </c>
      <c r="E1113" s="654">
        <v>95</v>
      </c>
      <c r="F1113" s="654">
        <v>0</v>
      </c>
      <c r="G1113" s="654">
        <v>0</v>
      </c>
      <c r="H1113" s="653" t="s">
        <v>826</v>
      </c>
      <c r="I1113" s="653" t="s">
        <v>827</v>
      </c>
      <c r="J1113" s="653" t="s">
        <v>2938</v>
      </c>
      <c r="K1113" s="653" t="s">
        <v>898</v>
      </c>
      <c r="L1113" s="540" t="s">
        <v>829</v>
      </c>
      <c r="M1113" s="655">
        <v>44197</v>
      </c>
      <c r="N1113" s="540"/>
      <c r="O1113" s="654">
        <v>1</v>
      </c>
      <c r="P1113" s="653" t="s">
        <v>830</v>
      </c>
      <c r="Q1113" s="653" t="s">
        <v>831</v>
      </c>
      <c r="R1113" s="653" t="s">
        <v>832</v>
      </c>
      <c r="S1113" s="540" t="s">
        <v>833</v>
      </c>
      <c r="T1113" s="540"/>
    </row>
    <row r="1114" spans="2:20">
      <c r="B1114" s="653" t="s">
        <v>2107</v>
      </c>
      <c r="C1114" s="653" t="s">
        <v>894</v>
      </c>
      <c r="D1114" s="654">
        <v>198</v>
      </c>
      <c r="E1114" s="654">
        <v>203</v>
      </c>
      <c r="F1114" s="654">
        <v>0</v>
      </c>
      <c r="G1114" s="654">
        <v>0</v>
      </c>
      <c r="H1114" s="653" t="s">
        <v>826</v>
      </c>
      <c r="I1114" s="653" t="s">
        <v>827</v>
      </c>
      <c r="J1114" s="653" t="s">
        <v>1124</v>
      </c>
      <c r="K1114" s="653" t="s">
        <v>978</v>
      </c>
      <c r="L1114" s="540" t="s">
        <v>829</v>
      </c>
      <c r="M1114" s="655">
        <v>44204</v>
      </c>
      <c r="N1114" s="540"/>
      <c r="O1114" s="654">
        <v>1</v>
      </c>
      <c r="P1114" s="653" t="s">
        <v>830</v>
      </c>
      <c r="Q1114" s="653" t="s">
        <v>831</v>
      </c>
      <c r="R1114" s="653" t="s">
        <v>832</v>
      </c>
      <c r="S1114" s="540" t="s">
        <v>834</v>
      </c>
      <c r="T1114" s="653" t="s">
        <v>2108</v>
      </c>
    </row>
    <row r="1115" spans="2:20">
      <c r="B1115" s="653" t="s">
        <v>2109</v>
      </c>
      <c r="C1115" s="653" t="s">
        <v>875</v>
      </c>
      <c r="D1115" s="654">
        <v>118</v>
      </c>
      <c r="E1115" s="654">
        <v>123</v>
      </c>
      <c r="F1115" s="654">
        <v>0</v>
      </c>
      <c r="G1115" s="654">
        <v>0</v>
      </c>
      <c r="H1115" s="653" t="s">
        <v>827</v>
      </c>
      <c r="I1115" s="653" t="s">
        <v>876</v>
      </c>
      <c r="J1115" s="653" t="s">
        <v>3069</v>
      </c>
      <c r="K1115" s="653" t="s">
        <v>888</v>
      </c>
      <c r="L1115" s="540" t="s">
        <v>829</v>
      </c>
      <c r="M1115" s="655">
        <v>44197</v>
      </c>
      <c r="N1115" s="540"/>
      <c r="O1115" s="654">
        <v>1</v>
      </c>
      <c r="P1115" s="653" t="s">
        <v>830</v>
      </c>
      <c r="Q1115" s="653" t="s">
        <v>831</v>
      </c>
      <c r="R1115" s="653" t="s">
        <v>832</v>
      </c>
      <c r="S1115" s="540" t="s">
        <v>833</v>
      </c>
      <c r="T1115" s="653" t="s">
        <v>1994</v>
      </c>
    </row>
    <row r="1116" spans="2:20">
      <c r="B1116" s="653" t="s">
        <v>2109</v>
      </c>
      <c r="C1116" s="653" t="s">
        <v>934</v>
      </c>
      <c r="D1116" s="654">
        <v>113</v>
      </c>
      <c r="E1116" s="654">
        <v>118</v>
      </c>
      <c r="F1116" s="654">
        <v>0</v>
      </c>
      <c r="G1116" s="654">
        <v>0</v>
      </c>
      <c r="H1116" s="653" t="s">
        <v>826</v>
      </c>
      <c r="I1116" s="653" t="s">
        <v>827</v>
      </c>
      <c r="J1116" s="653" t="s">
        <v>1124</v>
      </c>
      <c r="K1116" s="653" t="s">
        <v>978</v>
      </c>
      <c r="L1116" s="540" t="s">
        <v>829</v>
      </c>
      <c r="M1116" s="655">
        <v>44197</v>
      </c>
      <c r="N1116" s="540"/>
      <c r="O1116" s="654">
        <v>1</v>
      </c>
      <c r="P1116" s="653" t="s">
        <v>830</v>
      </c>
      <c r="Q1116" s="653" t="s">
        <v>831</v>
      </c>
      <c r="R1116" s="653" t="s">
        <v>832</v>
      </c>
      <c r="S1116" s="540" t="s">
        <v>833</v>
      </c>
      <c r="T1116" s="653" t="s">
        <v>1994</v>
      </c>
    </row>
    <row r="1117" spans="2:20">
      <c r="B1117" s="653" t="s">
        <v>2528</v>
      </c>
      <c r="C1117" s="653" t="s">
        <v>875</v>
      </c>
      <c r="D1117" s="654">
        <v>123</v>
      </c>
      <c r="E1117" s="654">
        <v>128</v>
      </c>
      <c r="F1117" s="654">
        <v>0</v>
      </c>
      <c r="G1117" s="654">
        <v>0</v>
      </c>
      <c r="H1117" s="653" t="s">
        <v>827</v>
      </c>
      <c r="I1117" s="653" t="s">
        <v>876</v>
      </c>
      <c r="J1117" s="653" t="s">
        <v>3069</v>
      </c>
      <c r="K1117" s="653" t="s">
        <v>1110</v>
      </c>
      <c r="L1117" s="540" t="s">
        <v>829</v>
      </c>
      <c r="M1117" s="655">
        <v>44197</v>
      </c>
      <c r="N1117" s="540"/>
      <c r="O1117" s="654">
        <v>1</v>
      </c>
      <c r="P1117" s="653" t="s">
        <v>830</v>
      </c>
      <c r="Q1117" s="653" t="s">
        <v>831</v>
      </c>
      <c r="R1117" s="653" t="s">
        <v>832</v>
      </c>
      <c r="S1117" s="540" t="s">
        <v>833</v>
      </c>
      <c r="T1117" s="653" t="s">
        <v>1981</v>
      </c>
    </row>
    <row r="1118" spans="2:20">
      <c r="B1118" s="653" t="s">
        <v>2110</v>
      </c>
      <c r="C1118" s="653" t="s">
        <v>875</v>
      </c>
      <c r="D1118" s="654">
        <v>-29</v>
      </c>
      <c r="E1118" s="654">
        <v>-24</v>
      </c>
      <c r="F1118" s="654">
        <v>45</v>
      </c>
      <c r="G1118" s="654">
        <v>0</v>
      </c>
      <c r="H1118" s="653" t="s">
        <v>827</v>
      </c>
      <c r="I1118" s="653" t="s">
        <v>876</v>
      </c>
      <c r="J1118" s="653" t="s">
        <v>3069</v>
      </c>
      <c r="K1118" s="653" t="s">
        <v>898</v>
      </c>
      <c r="L1118" s="540" t="s">
        <v>829</v>
      </c>
      <c r="M1118" s="655">
        <v>44197</v>
      </c>
      <c r="N1118" s="540"/>
      <c r="O1118" s="654">
        <v>1</v>
      </c>
      <c r="P1118" s="653" t="s">
        <v>830</v>
      </c>
      <c r="Q1118" s="653" t="s">
        <v>831</v>
      </c>
      <c r="R1118" s="653" t="s">
        <v>832</v>
      </c>
      <c r="S1118" s="540" t="s">
        <v>834</v>
      </c>
      <c r="T1118" s="653" t="s">
        <v>1981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736" activePane="bottomRight" state="frozen"/>
      <selection activeCell="D1753" sqref="D1753"/>
      <selection pane="topRight" activeCell="D1753" sqref="D1753"/>
      <selection pane="bottomLeft" activeCell="D1753" sqref="D1753"/>
      <selection pane="bottomRight" activeCell="D771" sqref="D771"/>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490" t="s">
        <v>3502</v>
      </c>
      <c r="B1" s="1490"/>
      <c r="C1" s="1490"/>
      <c r="D1" s="1490"/>
      <c r="E1" s="1490"/>
      <c r="F1" s="1490"/>
      <c r="G1" s="1490"/>
      <c r="H1" s="1490"/>
      <c r="I1" s="1490"/>
      <c r="J1" s="1490"/>
      <c r="K1" s="541"/>
    </row>
    <row r="2" spans="1:11" s="542" customFormat="1" ht="27.95" customHeight="1" thickBot="1">
      <c r="A2" s="1491"/>
      <c r="B2" s="1491"/>
      <c r="C2" s="1491"/>
      <c r="D2" s="1491"/>
      <c r="E2" s="1491"/>
      <c r="F2" s="1491"/>
      <c r="G2" s="1491"/>
      <c r="H2" s="1491"/>
      <c r="I2" s="1491"/>
      <c r="J2" s="1491"/>
      <c r="K2" s="541"/>
    </row>
    <row r="3" spans="1:11" s="542" customFormat="1" ht="18" customHeight="1">
      <c r="A3" s="865" t="s">
        <v>3091</v>
      </c>
      <c r="B3" s="867" t="s">
        <v>3398</v>
      </c>
      <c r="C3" s="869" t="s">
        <v>3399</v>
      </c>
      <c r="D3" s="870"/>
      <c r="E3" s="870"/>
      <c r="F3" s="870"/>
      <c r="G3" s="870"/>
      <c r="H3" s="870"/>
      <c r="I3" s="871" t="s">
        <v>3400</v>
      </c>
      <c r="J3" s="872"/>
    </row>
    <row r="4" spans="1:11" s="542" customFormat="1" ht="18" customHeight="1" thickBot="1">
      <c r="A4" s="866"/>
      <c r="B4" s="868"/>
      <c r="C4" s="875" t="s">
        <v>3401</v>
      </c>
      <c r="D4" s="876"/>
      <c r="E4" s="543" t="s">
        <v>3402</v>
      </c>
      <c r="F4" s="726" t="s">
        <v>3403</v>
      </c>
      <c r="G4" s="726" t="s">
        <v>3404</v>
      </c>
      <c r="H4" s="543" t="s">
        <v>3405</v>
      </c>
      <c r="I4" s="873"/>
      <c r="J4" s="874"/>
    </row>
    <row r="5" spans="1:11" ht="18.75" customHeight="1">
      <c r="A5" s="1426" t="s">
        <v>3526</v>
      </c>
      <c r="B5" s="1420" t="s">
        <v>1496</v>
      </c>
      <c r="C5" s="346" t="s">
        <v>581</v>
      </c>
      <c r="D5" s="688" t="s">
        <v>3336</v>
      </c>
      <c r="E5" s="348" t="s">
        <v>583</v>
      </c>
      <c r="F5" s="349">
        <v>7500</v>
      </c>
      <c r="G5" s="350">
        <v>7500</v>
      </c>
      <c r="H5" s="347" t="s">
        <v>1497</v>
      </c>
      <c r="I5" s="771"/>
      <c r="J5" s="772"/>
    </row>
    <row r="6" spans="1:11" ht="18.75" customHeight="1">
      <c r="A6" s="1427"/>
      <c r="B6" s="1421"/>
      <c r="C6" s="351" t="s">
        <v>584</v>
      </c>
      <c r="D6" s="352" t="s">
        <v>585</v>
      </c>
      <c r="E6" s="708" t="s">
        <v>583</v>
      </c>
      <c r="F6" s="353">
        <v>6500</v>
      </c>
      <c r="G6" s="354">
        <v>6500</v>
      </c>
      <c r="H6" s="704" t="s">
        <v>1497</v>
      </c>
      <c r="I6" s="767"/>
      <c r="J6" s="768"/>
    </row>
    <row r="7" spans="1:11" ht="18.75" customHeight="1">
      <c r="A7" s="1427"/>
      <c r="B7" s="1421"/>
      <c r="C7" s="351" t="s">
        <v>3122</v>
      </c>
      <c r="D7" s="352" t="s">
        <v>586</v>
      </c>
      <c r="E7" s="838" t="s">
        <v>583</v>
      </c>
      <c r="F7" s="353">
        <v>50000</v>
      </c>
      <c r="G7" s="354">
        <v>50000</v>
      </c>
      <c r="H7" s="704" t="s">
        <v>1499</v>
      </c>
      <c r="I7" s="767"/>
      <c r="J7" s="768"/>
    </row>
    <row r="8" spans="1:11" ht="18.75" customHeight="1">
      <c r="A8" s="1427"/>
      <c r="B8" s="1421"/>
      <c r="C8" s="351" t="s">
        <v>587</v>
      </c>
      <c r="D8" s="352" t="s">
        <v>588</v>
      </c>
      <c r="E8" s="708" t="s">
        <v>583</v>
      </c>
      <c r="F8" s="355">
        <v>341</v>
      </c>
      <c r="G8" s="355">
        <v>341</v>
      </c>
      <c r="H8" s="704" t="s">
        <v>1497</v>
      </c>
      <c r="I8" s="767"/>
      <c r="J8" s="768"/>
    </row>
    <row r="9" spans="1:11" ht="18.75" customHeight="1">
      <c r="A9" s="1427"/>
      <c r="B9" s="1421"/>
      <c r="C9" s="351" t="s">
        <v>1500</v>
      </c>
      <c r="D9" s="352" t="s">
        <v>3092</v>
      </c>
      <c r="E9" s="708" t="s">
        <v>583</v>
      </c>
      <c r="F9" s="353">
        <v>2500</v>
      </c>
      <c r="G9" s="354">
        <v>2500</v>
      </c>
      <c r="H9" s="704" t="s">
        <v>1497</v>
      </c>
      <c r="I9" s="767"/>
      <c r="J9" s="768"/>
    </row>
    <row r="10" spans="1:11" ht="18.75" customHeight="1">
      <c r="A10" s="1427"/>
      <c r="B10" s="1421"/>
      <c r="C10" s="351" t="s">
        <v>589</v>
      </c>
      <c r="D10" s="352" t="s">
        <v>590</v>
      </c>
      <c r="E10" s="708" t="s">
        <v>591</v>
      </c>
      <c r="F10" s="355">
        <v>16</v>
      </c>
      <c r="G10" s="355">
        <v>16</v>
      </c>
      <c r="H10" s="704" t="s">
        <v>592</v>
      </c>
      <c r="I10" s="767"/>
      <c r="J10" s="768"/>
    </row>
    <row r="11" spans="1:11" ht="18.75" customHeight="1">
      <c r="A11" s="1427"/>
      <c r="B11" s="1421"/>
      <c r="C11" s="351" t="s">
        <v>593</v>
      </c>
      <c r="D11" s="670" t="s">
        <v>3642</v>
      </c>
      <c r="E11" s="708" t="s">
        <v>591</v>
      </c>
      <c r="F11" s="356">
        <v>2</v>
      </c>
      <c r="G11" s="357">
        <v>2</v>
      </c>
      <c r="H11" s="704" t="s">
        <v>592</v>
      </c>
      <c r="I11" s="767"/>
      <c r="J11" s="768"/>
    </row>
    <row r="12" spans="1:11" ht="18.75" customHeight="1">
      <c r="A12" s="1427"/>
      <c r="B12" s="1421"/>
      <c r="C12" s="351" t="s">
        <v>1501</v>
      </c>
      <c r="D12" s="351" t="s">
        <v>595</v>
      </c>
      <c r="E12" s="226" t="s">
        <v>591</v>
      </c>
      <c r="F12" s="356">
        <v>80</v>
      </c>
      <c r="G12" s="358">
        <v>30</v>
      </c>
      <c r="H12" s="359" t="s">
        <v>1499</v>
      </c>
      <c r="I12" s="767"/>
      <c r="J12" s="768"/>
    </row>
    <row r="13" spans="1:11" ht="18.75" customHeight="1">
      <c r="A13" s="1427"/>
      <c r="B13" s="1421"/>
      <c r="C13" s="351" t="s">
        <v>1502</v>
      </c>
      <c r="D13" s="351" t="s">
        <v>585</v>
      </c>
      <c r="E13" s="226" t="s">
        <v>3551</v>
      </c>
      <c r="F13" s="353">
        <v>10500</v>
      </c>
      <c r="G13" s="354">
        <v>8000</v>
      </c>
      <c r="H13" s="359" t="s">
        <v>592</v>
      </c>
      <c r="I13" s="767"/>
      <c r="J13" s="768"/>
    </row>
    <row r="14" spans="1:11">
      <c r="A14" s="1427"/>
      <c r="B14" s="1421"/>
      <c r="C14" s="360" t="s">
        <v>2532</v>
      </c>
      <c r="D14" s="360" t="s">
        <v>3095</v>
      </c>
      <c r="E14" s="340" t="s">
        <v>2533</v>
      </c>
      <c r="F14" s="361">
        <v>4</v>
      </c>
      <c r="G14" s="362">
        <v>4</v>
      </c>
      <c r="H14" s="363" t="s">
        <v>2534</v>
      </c>
      <c r="I14" s="767"/>
      <c r="J14" s="768"/>
      <c r="K14" s="768"/>
    </row>
    <row r="15" spans="1:11">
      <c r="A15" s="1427"/>
      <c r="B15" s="1421"/>
      <c r="C15" s="351" t="s">
        <v>1503</v>
      </c>
      <c r="D15" s="351" t="s">
        <v>2613</v>
      </c>
      <c r="E15" s="226" t="s">
        <v>1504</v>
      </c>
      <c r="F15" s="356">
        <v>5</v>
      </c>
      <c r="G15" s="358">
        <v>0</v>
      </c>
      <c r="H15" s="359" t="s">
        <v>592</v>
      </c>
      <c r="I15" s="767"/>
      <c r="J15" s="768"/>
    </row>
    <row r="16" spans="1:11" ht="18.75" customHeight="1" thickBot="1">
      <c r="A16" s="1428"/>
      <c r="B16" s="1422"/>
      <c r="C16" s="364" t="s">
        <v>2966</v>
      </c>
      <c r="D16" s="630" t="s">
        <v>2967</v>
      </c>
      <c r="E16" s="631" t="s">
        <v>1504</v>
      </c>
      <c r="F16" s="366">
        <v>5</v>
      </c>
      <c r="G16" s="367">
        <v>3</v>
      </c>
      <c r="H16" s="368" t="s">
        <v>592</v>
      </c>
      <c r="I16" s="845"/>
      <c r="J16" s="846"/>
    </row>
    <row r="17" spans="1:10" ht="18.75" customHeight="1">
      <c r="A17" s="1385" t="s">
        <v>3406</v>
      </c>
      <c r="B17" s="1420" t="s">
        <v>1505</v>
      </c>
      <c r="C17" s="369" t="s">
        <v>581</v>
      </c>
      <c r="D17" s="370" t="s">
        <v>582</v>
      </c>
      <c r="E17" s="348" t="s">
        <v>583</v>
      </c>
      <c r="F17" s="349">
        <v>7500</v>
      </c>
      <c r="G17" s="350">
        <v>7500</v>
      </c>
      <c r="H17" s="346" t="s">
        <v>592</v>
      </c>
      <c r="I17" s="771"/>
      <c r="J17" s="772"/>
    </row>
    <row r="18" spans="1:10" ht="18.75" customHeight="1">
      <c r="A18" s="1386"/>
      <c r="B18" s="1421"/>
      <c r="C18" s="1334" t="s">
        <v>1506</v>
      </c>
      <c r="D18" s="1334" t="s">
        <v>585</v>
      </c>
      <c r="E18" s="708" t="s">
        <v>583</v>
      </c>
      <c r="F18" s="353">
        <v>48000</v>
      </c>
      <c r="G18" s="354">
        <v>48000</v>
      </c>
      <c r="H18" s="371" t="s">
        <v>1499</v>
      </c>
      <c r="I18" s="767" t="s">
        <v>1507</v>
      </c>
      <c r="J18" s="768"/>
    </row>
    <row r="19" spans="1:10" ht="18.75" customHeight="1">
      <c r="A19" s="1386"/>
      <c r="B19" s="1421"/>
      <c r="C19" s="1492"/>
      <c r="D19" s="1492"/>
      <c r="E19" s="708" t="s">
        <v>583</v>
      </c>
      <c r="F19" s="353">
        <v>61000</v>
      </c>
      <c r="G19" s="353">
        <v>61000</v>
      </c>
      <c r="H19" s="371" t="s">
        <v>1499</v>
      </c>
      <c r="I19" s="767" t="s">
        <v>1508</v>
      </c>
      <c r="J19" s="768"/>
    </row>
    <row r="20" spans="1:10" ht="18.75" customHeight="1">
      <c r="A20" s="1386"/>
      <c r="B20" s="1421"/>
      <c r="C20" s="1492"/>
      <c r="D20" s="1492"/>
      <c r="E20" s="708" t="s">
        <v>583</v>
      </c>
      <c r="F20" s="353">
        <v>70000</v>
      </c>
      <c r="G20" s="353">
        <v>70000</v>
      </c>
      <c r="H20" s="371" t="s">
        <v>1499</v>
      </c>
      <c r="I20" s="767" t="s">
        <v>1509</v>
      </c>
      <c r="J20" s="768"/>
    </row>
    <row r="21" spans="1:10" ht="18.75" customHeight="1">
      <c r="A21" s="1386"/>
      <c r="B21" s="1421"/>
      <c r="C21" s="1492"/>
      <c r="D21" s="1492"/>
      <c r="E21" s="708" t="s">
        <v>583</v>
      </c>
      <c r="F21" s="353">
        <v>83000</v>
      </c>
      <c r="G21" s="353">
        <v>83000</v>
      </c>
      <c r="H21" s="371" t="s">
        <v>1499</v>
      </c>
      <c r="I21" s="767" t="s">
        <v>1510</v>
      </c>
      <c r="J21" s="768"/>
    </row>
    <row r="22" spans="1:10" ht="18.75" customHeight="1">
      <c r="A22" s="1386"/>
      <c r="B22" s="1421"/>
      <c r="C22" s="1492"/>
      <c r="D22" s="1492"/>
      <c r="E22" s="708" t="s">
        <v>583</v>
      </c>
      <c r="F22" s="353">
        <v>95000</v>
      </c>
      <c r="G22" s="353">
        <v>95000</v>
      </c>
      <c r="H22" s="371" t="s">
        <v>1499</v>
      </c>
      <c r="I22" s="767" t="s">
        <v>1511</v>
      </c>
      <c r="J22" s="768"/>
    </row>
    <row r="23" spans="1:10" ht="18.75" customHeight="1">
      <c r="A23" s="1386"/>
      <c r="B23" s="1421"/>
      <c r="C23" s="1492"/>
      <c r="D23" s="1492"/>
      <c r="E23" s="708" t="s">
        <v>583</v>
      </c>
      <c r="F23" s="353">
        <v>105000</v>
      </c>
      <c r="G23" s="353">
        <v>105000</v>
      </c>
      <c r="H23" s="371" t="s">
        <v>1499</v>
      </c>
      <c r="I23" s="767" t="s">
        <v>1512</v>
      </c>
      <c r="J23" s="768"/>
    </row>
    <row r="24" spans="1:10" ht="18.75" customHeight="1">
      <c r="A24" s="1386"/>
      <c r="B24" s="1421"/>
      <c r="C24" s="1335"/>
      <c r="D24" s="1335"/>
      <c r="E24" s="708" t="s">
        <v>583</v>
      </c>
      <c r="F24" s="353">
        <v>8000</v>
      </c>
      <c r="G24" s="354">
        <v>8000</v>
      </c>
      <c r="H24" s="371" t="s">
        <v>1497</v>
      </c>
      <c r="I24" s="767" t="s">
        <v>1513</v>
      </c>
      <c r="J24" s="768"/>
    </row>
    <row r="25" spans="1:10" ht="18.75" customHeight="1">
      <c r="A25" s="1386"/>
      <c r="B25" s="1421"/>
      <c r="C25" s="372" t="s">
        <v>1514</v>
      </c>
      <c r="D25" s="373" t="s">
        <v>586</v>
      </c>
      <c r="E25" s="374" t="s">
        <v>583</v>
      </c>
      <c r="F25" s="353">
        <v>50000</v>
      </c>
      <c r="G25" s="354">
        <v>50000</v>
      </c>
      <c r="H25" s="375" t="s">
        <v>1499</v>
      </c>
      <c r="I25" s="767"/>
      <c r="J25" s="768"/>
    </row>
    <row r="26" spans="1:10" ht="18.75" customHeight="1">
      <c r="A26" s="1386"/>
      <c r="B26" s="1421"/>
      <c r="C26" s="351" t="s">
        <v>3123</v>
      </c>
      <c r="D26" s="352" t="s">
        <v>588</v>
      </c>
      <c r="E26" s="708" t="s">
        <v>583</v>
      </c>
      <c r="F26" s="355">
        <v>341</v>
      </c>
      <c r="G26" s="355">
        <v>341</v>
      </c>
      <c r="H26" s="704" t="s">
        <v>592</v>
      </c>
      <c r="I26" s="767"/>
      <c r="J26" s="768"/>
    </row>
    <row r="27" spans="1:10" ht="18.75" customHeight="1">
      <c r="A27" s="1386"/>
      <c r="B27" s="1421"/>
      <c r="C27" s="351" t="s">
        <v>3124</v>
      </c>
      <c r="D27" s="352" t="s">
        <v>596</v>
      </c>
      <c r="E27" s="708" t="s">
        <v>583</v>
      </c>
      <c r="F27" s="353">
        <v>2500</v>
      </c>
      <c r="G27" s="354">
        <v>2500</v>
      </c>
      <c r="H27" s="704" t="s">
        <v>592</v>
      </c>
      <c r="I27" s="767"/>
      <c r="J27" s="768"/>
    </row>
    <row r="28" spans="1:10" ht="18.75" customHeight="1">
      <c r="A28" s="1386"/>
      <c r="B28" s="1421"/>
      <c r="C28" s="351" t="s">
        <v>589</v>
      </c>
      <c r="D28" s="352" t="s">
        <v>590</v>
      </c>
      <c r="E28" s="708" t="s">
        <v>591</v>
      </c>
      <c r="F28" s="355">
        <v>16</v>
      </c>
      <c r="G28" s="355">
        <v>16</v>
      </c>
      <c r="H28" s="704" t="s">
        <v>592</v>
      </c>
      <c r="I28" s="767"/>
      <c r="J28" s="768"/>
    </row>
    <row r="29" spans="1:10" ht="18.75" customHeight="1">
      <c r="A29" s="1386"/>
      <c r="B29" s="1421"/>
      <c r="C29" s="351" t="s">
        <v>593</v>
      </c>
      <c r="D29" s="352" t="s">
        <v>594</v>
      </c>
      <c r="E29" s="708" t="s">
        <v>591</v>
      </c>
      <c r="F29" s="356">
        <v>2</v>
      </c>
      <c r="G29" s="358">
        <v>2</v>
      </c>
      <c r="H29" s="704" t="s">
        <v>592</v>
      </c>
      <c r="I29" s="767"/>
      <c r="J29" s="768"/>
    </row>
    <row r="30" spans="1:10" ht="18.75" customHeight="1">
      <c r="A30" s="1386"/>
      <c r="B30" s="1421"/>
      <c r="C30" s="351" t="s">
        <v>1501</v>
      </c>
      <c r="D30" s="352" t="s">
        <v>595</v>
      </c>
      <c r="E30" s="708" t="s">
        <v>591</v>
      </c>
      <c r="F30" s="356">
        <v>80</v>
      </c>
      <c r="G30" s="358">
        <v>30</v>
      </c>
      <c r="H30" s="704" t="s">
        <v>1499</v>
      </c>
      <c r="I30" s="767"/>
      <c r="J30" s="768"/>
    </row>
    <row r="31" spans="1:10">
      <c r="A31" s="1386"/>
      <c r="B31" s="1421"/>
      <c r="C31" s="376" t="s">
        <v>2532</v>
      </c>
      <c r="D31" s="377" t="s">
        <v>3407</v>
      </c>
      <c r="E31" s="378" t="s">
        <v>2533</v>
      </c>
      <c r="F31" s="379">
        <v>4</v>
      </c>
      <c r="G31" s="380">
        <v>4</v>
      </c>
      <c r="H31" s="381" t="s">
        <v>2534</v>
      </c>
      <c r="I31" s="382"/>
      <c r="J31" s="730"/>
    </row>
    <row r="32" spans="1:10" ht="18.75" customHeight="1">
      <c r="A32" s="1386"/>
      <c r="B32" s="1421"/>
      <c r="C32" s="351" t="s">
        <v>1503</v>
      </c>
      <c r="D32" s="351" t="s">
        <v>597</v>
      </c>
      <c r="E32" s="226" t="s">
        <v>591</v>
      </c>
      <c r="F32" s="356">
        <v>5</v>
      </c>
      <c r="G32" s="358">
        <v>0</v>
      </c>
      <c r="H32" s="359" t="s">
        <v>592</v>
      </c>
      <c r="I32" s="767"/>
      <c r="J32" s="768"/>
    </row>
    <row r="33" spans="1:10" ht="18.75" customHeight="1" thickBot="1">
      <c r="A33" s="1387"/>
      <c r="B33" s="1422"/>
      <c r="C33" s="364" t="s">
        <v>2966</v>
      </c>
      <c r="D33" s="630" t="s">
        <v>2967</v>
      </c>
      <c r="E33" s="631" t="s">
        <v>1504</v>
      </c>
      <c r="F33" s="366">
        <v>5</v>
      </c>
      <c r="G33" s="367">
        <v>3</v>
      </c>
      <c r="H33" s="368" t="s">
        <v>592</v>
      </c>
      <c r="I33" s="845"/>
      <c r="J33" s="846"/>
    </row>
    <row r="34" spans="1:10" ht="18.75" customHeight="1">
      <c r="A34" s="1385" t="s">
        <v>3408</v>
      </c>
      <c r="B34" s="1420" t="s">
        <v>1515</v>
      </c>
      <c r="C34" s="387" t="s">
        <v>1516</v>
      </c>
      <c r="D34" s="387" t="s">
        <v>585</v>
      </c>
      <c r="E34" s="388" t="s">
        <v>1517</v>
      </c>
      <c r="F34" s="389">
        <v>250</v>
      </c>
      <c r="G34" s="390">
        <v>220</v>
      </c>
      <c r="H34" s="347" t="s">
        <v>592</v>
      </c>
      <c r="I34" s="771"/>
      <c r="J34" s="772"/>
    </row>
    <row r="35" spans="1:10" ht="18.75" customHeight="1">
      <c r="A35" s="1386"/>
      <c r="B35" s="1421"/>
      <c r="C35" s="391" t="s">
        <v>1518</v>
      </c>
      <c r="D35" s="391" t="s">
        <v>598</v>
      </c>
      <c r="E35" s="226" t="s">
        <v>1517</v>
      </c>
      <c r="F35" s="356">
        <v>300</v>
      </c>
      <c r="G35" s="358">
        <v>200</v>
      </c>
      <c r="H35" s="704" t="s">
        <v>1499</v>
      </c>
      <c r="I35" s="767"/>
      <c r="J35" s="768"/>
    </row>
    <row r="36" spans="1:10" ht="18.75" customHeight="1">
      <c r="A36" s="1386"/>
      <c r="B36" s="1421"/>
      <c r="C36" s="392" t="s">
        <v>599</v>
      </c>
      <c r="D36" s="392" t="s">
        <v>600</v>
      </c>
      <c r="E36" s="748" t="s">
        <v>601</v>
      </c>
      <c r="F36" s="393">
        <v>550</v>
      </c>
      <c r="G36" s="394">
        <v>500</v>
      </c>
      <c r="H36" s="395" t="s">
        <v>602</v>
      </c>
      <c r="I36" s="767"/>
      <c r="J36" s="768"/>
    </row>
    <row r="37" spans="1:10" ht="18.75" customHeight="1">
      <c r="A37" s="1386"/>
      <c r="B37" s="1421"/>
      <c r="C37" s="351" t="s">
        <v>1519</v>
      </c>
      <c r="D37" s="391" t="s">
        <v>603</v>
      </c>
      <c r="E37" s="226" t="s">
        <v>1517</v>
      </c>
      <c r="F37" s="361">
        <v>900</v>
      </c>
      <c r="G37" s="358">
        <v>900</v>
      </c>
      <c r="H37" s="704" t="s">
        <v>1499</v>
      </c>
      <c r="I37" s="767" t="s">
        <v>1520</v>
      </c>
      <c r="J37" s="768"/>
    </row>
    <row r="38" spans="1:10" ht="18.75" customHeight="1" thickBot="1">
      <c r="A38" s="1387"/>
      <c r="B38" s="1422"/>
      <c r="C38" s="397" t="s">
        <v>604</v>
      </c>
      <c r="D38" s="398" t="s">
        <v>3409</v>
      </c>
      <c r="E38" s="884" t="s">
        <v>591</v>
      </c>
      <c r="F38" s="399">
        <v>2</v>
      </c>
      <c r="G38" s="400">
        <v>2</v>
      </c>
      <c r="H38" s="395" t="s">
        <v>592</v>
      </c>
      <c r="I38" s="787"/>
      <c r="J38" s="885"/>
    </row>
    <row r="39" spans="1:10" ht="18.75" customHeight="1">
      <c r="A39" s="1493" t="s">
        <v>2127</v>
      </c>
      <c r="B39" s="1420" t="s">
        <v>2118</v>
      </c>
      <c r="C39" s="369" t="s">
        <v>2119</v>
      </c>
      <c r="D39" s="369" t="s">
        <v>3410</v>
      </c>
      <c r="E39" s="388" t="s">
        <v>2120</v>
      </c>
      <c r="F39" s="389">
        <v>200</v>
      </c>
      <c r="G39" s="390">
        <v>180</v>
      </c>
      <c r="H39" s="346" t="s">
        <v>2121</v>
      </c>
      <c r="I39" s="1338" t="s">
        <v>2883</v>
      </c>
      <c r="J39" s="1338"/>
    </row>
    <row r="40" spans="1:10" ht="18.75" customHeight="1">
      <c r="A40" s="1494"/>
      <c r="B40" s="1421"/>
      <c r="C40" s="351" t="s">
        <v>2122</v>
      </c>
      <c r="D40" s="351" t="s">
        <v>3411</v>
      </c>
      <c r="E40" s="226" t="s">
        <v>2120</v>
      </c>
      <c r="F40" s="356">
        <v>400</v>
      </c>
      <c r="G40" s="358">
        <v>400</v>
      </c>
      <c r="H40" s="359" t="s">
        <v>2125</v>
      </c>
      <c r="I40" s="1339"/>
      <c r="J40" s="1339"/>
    </row>
    <row r="41" spans="1:10" ht="18.75" customHeight="1">
      <c r="A41" s="1494"/>
      <c r="B41" s="1421"/>
      <c r="C41" s="351" t="s">
        <v>2123</v>
      </c>
      <c r="D41" s="351" t="s">
        <v>3412</v>
      </c>
      <c r="E41" s="226" t="s">
        <v>2120</v>
      </c>
      <c r="F41" s="356">
        <v>400</v>
      </c>
      <c r="G41" s="358">
        <v>250</v>
      </c>
      <c r="H41" s="359" t="s">
        <v>2125</v>
      </c>
      <c r="I41" s="1339"/>
      <c r="J41" s="1339"/>
    </row>
    <row r="42" spans="1:10" ht="18.75" customHeight="1" thickBot="1">
      <c r="A42" s="1495"/>
      <c r="B42" s="1422"/>
      <c r="C42" s="383" t="s">
        <v>2124</v>
      </c>
      <c r="D42" s="383" t="s">
        <v>3413</v>
      </c>
      <c r="E42" s="404" t="s">
        <v>2120</v>
      </c>
      <c r="F42" s="384">
        <v>10</v>
      </c>
      <c r="G42" s="385">
        <v>10</v>
      </c>
      <c r="H42" s="405" t="s">
        <v>2121</v>
      </c>
      <c r="I42" s="1340" t="s">
        <v>2126</v>
      </c>
      <c r="J42" s="1340"/>
    </row>
    <row r="43" spans="1:10" ht="18.75" customHeight="1">
      <c r="A43" s="1493" t="s">
        <v>2066</v>
      </c>
      <c r="B43" s="1420" t="s">
        <v>2065</v>
      </c>
      <c r="C43" s="372" t="s">
        <v>2206</v>
      </c>
      <c r="D43" s="372" t="s">
        <v>3414</v>
      </c>
      <c r="E43" s="454" t="s">
        <v>2215</v>
      </c>
      <c r="F43" s="455">
        <v>1000</v>
      </c>
      <c r="G43" s="456">
        <v>700</v>
      </c>
      <c r="H43" s="799" t="s">
        <v>2063</v>
      </c>
      <c r="I43" s="774"/>
      <c r="J43" s="886"/>
    </row>
    <row r="44" spans="1:10" ht="18.75" customHeight="1">
      <c r="A44" s="1494"/>
      <c r="B44" s="1421"/>
      <c r="C44" s="351" t="s">
        <v>2207</v>
      </c>
      <c r="D44" s="351" t="s">
        <v>3415</v>
      </c>
      <c r="E44" s="226" t="s">
        <v>2062</v>
      </c>
      <c r="F44" s="356">
        <v>500</v>
      </c>
      <c r="G44" s="358">
        <v>350</v>
      </c>
      <c r="H44" s="359" t="s">
        <v>2063</v>
      </c>
      <c r="I44" s="700"/>
      <c r="J44" s="731"/>
    </row>
    <row r="45" spans="1:10" ht="18.75" customHeight="1">
      <c r="A45" s="1494"/>
      <c r="B45" s="1421"/>
      <c r="C45" s="351" t="s">
        <v>3722</v>
      </c>
      <c r="D45" s="351" t="s">
        <v>3724</v>
      </c>
      <c r="E45" s="226" t="s">
        <v>3725</v>
      </c>
      <c r="F45" s="351">
        <v>900</v>
      </c>
      <c r="G45" s="351">
        <v>600</v>
      </c>
      <c r="H45" s="351" t="s">
        <v>3723</v>
      </c>
      <c r="I45" s="975"/>
      <c r="J45" s="849"/>
    </row>
    <row r="46" spans="1:10" ht="18.75" customHeight="1">
      <c r="A46" s="1494"/>
      <c r="B46" s="1421"/>
      <c r="C46" s="351" t="s">
        <v>2208</v>
      </c>
      <c r="D46" s="351" t="s">
        <v>3416</v>
      </c>
      <c r="E46" s="226" t="s">
        <v>2061</v>
      </c>
      <c r="F46" s="356">
        <v>50</v>
      </c>
      <c r="G46" s="358">
        <v>50</v>
      </c>
      <c r="H46" s="359" t="s">
        <v>2064</v>
      </c>
      <c r="I46" s="700"/>
      <c r="J46" s="731"/>
    </row>
    <row r="47" spans="1:10" ht="18.75" customHeight="1">
      <c r="A47" s="1494"/>
      <c r="B47" s="1421"/>
      <c r="C47" s="351" t="s">
        <v>2209</v>
      </c>
      <c r="D47" s="351" t="s">
        <v>3417</v>
      </c>
      <c r="E47" s="226" t="s">
        <v>2062</v>
      </c>
      <c r="F47" s="356">
        <v>900</v>
      </c>
      <c r="G47" s="358">
        <v>600</v>
      </c>
      <c r="H47" s="359" t="s">
        <v>2064</v>
      </c>
      <c r="I47" s="700"/>
      <c r="J47" s="731"/>
    </row>
    <row r="48" spans="1:10" ht="18.75" customHeight="1">
      <c r="A48" s="1494"/>
      <c r="B48" s="1421"/>
      <c r="C48" s="351" t="s">
        <v>2210</v>
      </c>
      <c r="D48" s="351" t="s">
        <v>3418</v>
      </c>
      <c r="E48" s="226" t="s">
        <v>2062</v>
      </c>
      <c r="F48" s="356">
        <v>900</v>
      </c>
      <c r="G48" s="358">
        <v>600</v>
      </c>
      <c r="H48" s="359" t="s">
        <v>2064</v>
      </c>
      <c r="I48" s="700"/>
      <c r="J48" s="731"/>
    </row>
    <row r="49" spans="1:10" ht="18.75" customHeight="1">
      <c r="A49" s="1494"/>
      <c r="B49" s="1421"/>
      <c r="C49" s="351" t="s">
        <v>2211</v>
      </c>
      <c r="D49" s="351" t="s">
        <v>3419</v>
      </c>
      <c r="E49" s="226" t="s">
        <v>2062</v>
      </c>
      <c r="F49" s="356">
        <v>950</v>
      </c>
      <c r="G49" s="358">
        <v>650</v>
      </c>
      <c r="H49" s="359" t="s">
        <v>2064</v>
      </c>
      <c r="I49" s="700"/>
      <c r="J49" s="731"/>
    </row>
    <row r="50" spans="1:10" ht="18.75" customHeight="1">
      <c r="A50" s="1494"/>
      <c r="B50" s="1421"/>
      <c r="C50" s="402" t="s">
        <v>2212</v>
      </c>
      <c r="D50" s="351" t="s">
        <v>3420</v>
      </c>
      <c r="E50" s="226" t="s">
        <v>2062</v>
      </c>
      <c r="F50" s="356">
        <v>1500</v>
      </c>
      <c r="G50" s="358">
        <v>900</v>
      </c>
      <c r="H50" s="359" t="s">
        <v>2064</v>
      </c>
      <c r="I50" s="700"/>
      <c r="J50" s="731"/>
    </row>
    <row r="51" spans="1:10" ht="18.75" customHeight="1">
      <c r="A51" s="1494"/>
      <c r="B51" s="1421"/>
      <c r="C51" s="402" t="s">
        <v>2213</v>
      </c>
      <c r="D51" s="351" t="s">
        <v>3421</v>
      </c>
      <c r="E51" s="226" t="s">
        <v>2061</v>
      </c>
      <c r="F51" s="356">
        <v>15</v>
      </c>
      <c r="G51" s="358">
        <v>15</v>
      </c>
      <c r="H51" s="359" t="s">
        <v>2063</v>
      </c>
      <c r="I51" s="700"/>
      <c r="J51" s="731"/>
    </row>
    <row r="52" spans="1:10" ht="18.75" customHeight="1">
      <c r="A52" s="1494"/>
      <c r="B52" s="1421"/>
      <c r="C52" s="402" t="s">
        <v>2219</v>
      </c>
      <c r="D52" s="351" t="s">
        <v>3422</v>
      </c>
      <c r="E52" s="226" t="s">
        <v>2061</v>
      </c>
      <c r="F52" s="356">
        <v>15</v>
      </c>
      <c r="G52" s="358">
        <v>15</v>
      </c>
      <c r="H52" s="359" t="s">
        <v>2063</v>
      </c>
      <c r="I52" s="700"/>
      <c r="J52" s="731"/>
    </row>
    <row r="53" spans="1:10" ht="18.75" customHeight="1">
      <c r="A53" s="1494"/>
      <c r="B53" s="1421"/>
      <c r="C53" s="402" t="s">
        <v>2218</v>
      </c>
      <c r="D53" s="351" t="s">
        <v>3096</v>
      </c>
      <c r="E53" s="226" t="s">
        <v>2062</v>
      </c>
      <c r="F53" s="356">
        <v>50</v>
      </c>
      <c r="G53" s="358">
        <v>50</v>
      </c>
      <c r="H53" s="359" t="s">
        <v>2064</v>
      </c>
      <c r="I53" s="700"/>
      <c r="J53" s="731"/>
    </row>
    <row r="54" spans="1:10" ht="18.75" customHeight="1">
      <c r="A54" s="1494"/>
      <c r="B54" s="1421"/>
      <c r="C54" s="402" t="s">
        <v>2214</v>
      </c>
      <c r="D54" s="351" t="s">
        <v>3423</v>
      </c>
      <c r="E54" s="226" t="s">
        <v>2061</v>
      </c>
      <c r="F54" s="356"/>
      <c r="G54" s="358"/>
      <c r="H54" s="359"/>
      <c r="I54" s="403">
        <v>0.12</v>
      </c>
      <c r="J54" s="731"/>
    </row>
    <row r="55" spans="1:10" ht="18.75" customHeight="1" thickBot="1">
      <c r="A55" s="1495"/>
      <c r="B55" s="1422"/>
      <c r="C55" s="657" t="s">
        <v>3125</v>
      </c>
      <c r="D55" s="383" t="s">
        <v>3424</v>
      </c>
      <c r="E55" s="404" t="s">
        <v>2061</v>
      </c>
      <c r="F55" s="384"/>
      <c r="G55" s="385"/>
      <c r="H55" s="405"/>
      <c r="I55" s="406">
        <v>0.03</v>
      </c>
      <c r="J55" s="718"/>
    </row>
    <row r="56" spans="1:10" ht="18.75" customHeight="1">
      <c r="A56" s="1385" t="s">
        <v>3425</v>
      </c>
      <c r="B56" s="1420" t="s">
        <v>1521</v>
      </c>
      <c r="C56" s="751" t="s">
        <v>1522</v>
      </c>
      <c r="D56" s="407" t="s">
        <v>600</v>
      </c>
      <c r="E56" s="348" t="s">
        <v>1523</v>
      </c>
      <c r="F56" s="349">
        <v>8000</v>
      </c>
      <c r="G56" s="350">
        <v>5000</v>
      </c>
      <c r="H56" s="347" t="s">
        <v>1499</v>
      </c>
      <c r="I56" s="771"/>
      <c r="J56" s="772"/>
    </row>
    <row r="57" spans="1:10" ht="18.75" customHeight="1">
      <c r="A57" s="1386"/>
      <c r="B57" s="1421"/>
      <c r="C57" s="408" t="s">
        <v>1516</v>
      </c>
      <c r="D57" s="409" t="s">
        <v>585</v>
      </c>
      <c r="E57" s="708" t="s">
        <v>1523</v>
      </c>
      <c r="F57" s="353">
        <v>4350</v>
      </c>
      <c r="G57" s="354">
        <v>3980</v>
      </c>
      <c r="H57" s="704" t="s">
        <v>592</v>
      </c>
      <c r="I57" s="767"/>
      <c r="J57" s="768"/>
    </row>
    <row r="58" spans="1:10" ht="18.75" customHeight="1">
      <c r="A58" s="1386"/>
      <c r="B58" s="1421"/>
      <c r="C58" s="408" t="s">
        <v>1524</v>
      </c>
      <c r="D58" s="409" t="s">
        <v>582</v>
      </c>
      <c r="E58" s="708" t="s">
        <v>1523</v>
      </c>
      <c r="F58" s="353">
        <v>2200</v>
      </c>
      <c r="G58" s="354">
        <v>1700</v>
      </c>
      <c r="H58" s="704" t="s">
        <v>592</v>
      </c>
      <c r="I58" s="767"/>
      <c r="J58" s="768"/>
    </row>
    <row r="59" spans="1:10" ht="18.75" customHeight="1">
      <c r="A59" s="1386"/>
      <c r="B59" s="1421"/>
      <c r="C59" s="408" t="s">
        <v>605</v>
      </c>
      <c r="D59" s="409" t="s">
        <v>590</v>
      </c>
      <c r="E59" s="708" t="s">
        <v>1523</v>
      </c>
      <c r="F59" s="356">
        <v>600</v>
      </c>
      <c r="G59" s="358">
        <v>400</v>
      </c>
      <c r="H59" s="704" t="s">
        <v>592</v>
      </c>
      <c r="I59" s="767"/>
      <c r="J59" s="768"/>
    </row>
    <row r="60" spans="1:10" ht="18.75" customHeight="1">
      <c r="A60" s="1386"/>
      <c r="B60" s="1421"/>
      <c r="C60" s="752" t="s">
        <v>606</v>
      </c>
      <c r="D60" s="727" t="s">
        <v>607</v>
      </c>
      <c r="E60" s="708" t="s">
        <v>1523</v>
      </c>
      <c r="F60" s="353">
        <v>6000</v>
      </c>
      <c r="G60" s="353">
        <v>6000</v>
      </c>
      <c r="H60" s="704" t="s">
        <v>1525</v>
      </c>
      <c r="I60" s="767"/>
      <c r="J60" s="768"/>
    </row>
    <row r="61" spans="1:10" ht="18.75" customHeight="1">
      <c r="A61" s="1386"/>
      <c r="B61" s="1421"/>
      <c r="C61" s="410" t="s">
        <v>1526</v>
      </c>
      <c r="D61" s="411" t="s">
        <v>590</v>
      </c>
      <c r="E61" s="708" t="s">
        <v>1523</v>
      </c>
      <c r="F61" s="353">
        <v>2100</v>
      </c>
      <c r="G61" s="354">
        <v>2000</v>
      </c>
      <c r="H61" s="704" t="s">
        <v>592</v>
      </c>
      <c r="I61" s="767" t="s">
        <v>3426</v>
      </c>
      <c r="J61" s="768"/>
    </row>
    <row r="62" spans="1:10" ht="18.75" customHeight="1">
      <c r="A62" s="1386"/>
      <c r="B62" s="1421"/>
      <c r="C62" s="410" t="s">
        <v>1526</v>
      </c>
      <c r="D62" s="410" t="s">
        <v>590</v>
      </c>
      <c r="E62" s="226" t="s">
        <v>1523</v>
      </c>
      <c r="F62" s="353">
        <v>4000</v>
      </c>
      <c r="G62" s="354">
        <v>4000</v>
      </c>
      <c r="H62" s="359" t="s">
        <v>592</v>
      </c>
      <c r="I62" s="767" t="s">
        <v>1527</v>
      </c>
      <c r="J62" s="768"/>
    </row>
    <row r="63" spans="1:10" ht="18.75" customHeight="1">
      <c r="A63" s="1386"/>
      <c r="B63" s="1421"/>
      <c r="C63" s="410" t="s">
        <v>2986</v>
      </c>
      <c r="D63" s="636" t="s">
        <v>2987</v>
      </c>
      <c r="E63" s="226" t="s">
        <v>1523</v>
      </c>
      <c r="F63" s="637">
        <v>800</v>
      </c>
      <c r="G63" s="414">
        <v>800</v>
      </c>
      <c r="H63" s="359" t="s">
        <v>592</v>
      </c>
      <c r="I63" s="709"/>
      <c r="J63" s="710"/>
    </row>
    <row r="64" spans="1:10" ht="18.75" customHeight="1">
      <c r="A64" s="1386"/>
      <c r="B64" s="1421"/>
      <c r="C64" s="410" t="s">
        <v>2522</v>
      </c>
      <c r="D64" s="410" t="s">
        <v>3427</v>
      </c>
      <c r="E64" s="412" t="s">
        <v>2523</v>
      </c>
      <c r="F64" s="413">
        <v>500</v>
      </c>
      <c r="G64" s="414">
        <v>300</v>
      </c>
      <c r="H64" s="415" t="s">
        <v>2524</v>
      </c>
      <c r="I64" s="709"/>
      <c r="J64" s="710"/>
    </row>
    <row r="65" spans="1:10" ht="18.75" customHeight="1">
      <c r="A65" s="1386"/>
      <c r="B65" s="1421"/>
      <c r="C65" s="410" t="s">
        <v>3288</v>
      </c>
      <c r="D65" s="636" t="s">
        <v>3289</v>
      </c>
      <c r="E65" s="412" t="s">
        <v>3290</v>
      </c>
      <c r="F65" s="413">
        <v>15</v>
      </c>
      <c r="G65" s="414">
        <v>0</v>
      </c>
      <c r="H65" s="415" t="s">
        <v>3291</v>
      </c>
      <c r="I65" s="709"/>
      <c r="J65" s="710"/>
    </row>
    <row r="66" spans="1:10" ht="18.75" customHeight="1" thickBot="1">
      <c r="A66" s="1387"/>
      <c r="B66" s="1422"/>
      <c r="C66" s="405" t="s">
        <v>3292</v>
      </c>
      <c r="D66" s="684" t="s">
        <v>3293</v>
      </c>
      <c r="E66" s="404" t="s">
        <v>3294</v>
      </c>
      <c r="F66" s="384">
        <v>300</v>
      </c>
      <c r="G66" s="385">
        <v>300</v>
      </c>
      <c r="H66" s="386" t="s">
        <v>3291</v>
      </c>
      <c r="I66" s="833"/>
      <c r="J66" s="834"/>
    </row>
    <row r="67" spans="1:10" ht="18.75" customHeight="1">
      <c r="A67" s="1426" t="s">
        <v>3360</v>
      </c>
      <c r="B67" s="1420" t="s">
        <v>3361</v>
      </c>
      <c r="C67" s="751" t="s">
        <v>1522</v>
      </c>
      <c r="D67" s="407" t="s">
        <v>600</v>
      </c>
      <c r="E67" s="348" t="s">
        <v>1523</v>
      </c>
      <c r="F67" s="349">
        <v>8000</v>
      </c>
      <c r="G67" s="350">
        <v>5000</v>
      </c>
      <c r="H67" s="347" t="s">
        <v>1499</v>
      </c>
      <c r="I67" s="771"/>
      <c r="J67" s="772"/>
    </row>
    <row r="68" spans="1:10" ht="18.75" customHeight="1">
      <c r="A68" s="1427"/>
      <c r="B68" s="1421"/>
      <c r="C68" s="408" t="s">
        <v>1516</v>
      </c>
      <c r="D68" s="409" t="s">
        <v>585</v>
      </c>
      <c r="E68" s="708" t="s">
        <v>1523</v>
      </c>
      <c r="F68" s="353">
        <v>4350</v>
      </c>
      <c r="G68" s="354">
        <v>3980</v>
      </c>
      <c r="H68" s="704" t="s">
        <v>592</v>
      </c>
      <c r="I68" s="767"/>
      <c r="J68" s="768"/>
    </row>
    <row r="69" spans="1:10" ht="18.75" customHeight="1">
      <c r="A69" s="1427"/>
      <c r="B69" s="1421"/>
      <c r="C69" s="408" t="s">
        <v>1524</v>
      </c>
      <c r="D69" s="409" t="s">
        <v>582</v>
      </c>
      <c r="E69" s="708" t="s">
        <v>1523</v>
      </c>
      <c r="F69" s="353">
        <v>2000</v>
      </c>
      <c r="G69" s="354">
        <v>1500</v>
      </c>
      <c r="H69" s="704" t="s">
        <v>592</v>
      </c>
      <c r="I69" s="767"/>
      <c r="J69" s="768"/>
    </row>
    <row r="70" spans="1:10" ht="18.75" customHeight="1">
      <c r="A70" s="1427"/>
      <c r="B70" s="1421"/>
      <c r="C70" s="408" t="s">
        <v>605</v>
      </c>
      <c r="D70" s="409" t="s">
        <v>590</v>
      </c>
      <c r="E70" s="708" t="s">
        <v>1523</v>
      </c>
      <c r="F70" s="356">
        <v>600</v>
      </c>
      <c r="G70" s="358">
        <v>500</v>
      </c>
      <c r="H70" s="704" t="s">
        <v>592</v>
      </c>
      <c r="I70" s="767"/>
      <c r="J70" s="768"/>
    </row>
    <row r="71" spans="1:10" ht="18.75" customHeight="1">
      <c r="A71" s="1427"/>
      <c r="B71" s="1421"/>
      <c r="C71" s="752" t="s">
        <v>606</v>
      </c>
      <c r="D71" s="727" t="s">
        <v>607</v>
      </c>
      <c r="E71" s="708" t="s">
        <v>1523</v>
      </c>
      <c r="F71" s="353">
        <v>4000</v>
      </c>
      <c r="G71" s="353">
        <v>4000</v>
      </c>
      <c r="H71" s="704" t="s">
        <v>1525</v>
      </c>
      <c r="I71" s="767"/>
      <c r="J71" s="768"/>
    </row>
    <row r="72" spans="1:10" ht="18.75" customHeight="1">
      <c r="A72" s="1427"/>
      <c r="B72" s="1421"/>
      <c r="C72" s="488" t="s">
        <v>1526</v>
      </c>
      <c r="D72" s="488" t="s">
        <v>590</v>
      </c>
      <c r="E72" s="708" t="s">
        <v>1523</v>
      </c>
      <c r="F72" s="353">
        <v>2100</v>
      </c>
      <c r="G72" s="354">
        <v>2000</v>
      </c>
      <c r="H72" s="704" t="s">
        <v>592</v>
      </c>
      <c r="I72" s="767"/>
      <c r="J72" s="768"/>
    </row>
    <row r="73" spans="1:10" ht="18.75" customHeight="1">
      <c r="A73" s="1427"/>
      <c r="B73" s="1421"/>
      <c r="C73" s="410" t="s">
        <v>3288</v>
      </c>
      <c r="D73" s="694" t="s">
        <v>3289</v>
      </c>
      <c r="E73" s="340" t="s">
        <v>1504</v>
      </c>
      <c r="F73" s="695">
        <v>15</v>
      </c>
      <c r="G73" s="354">
        <v>0</v>
      </c>
      <c r="H73" s="363" t="s">
        <v>1497</v>
      </c>
      <c r="I73" s="767"/>
      <c r="J73" s="768"/>
    </row>
    <row r="74" spans="1:10" ht="18.75" customHeight="1">
      <c r="A74" s="1427"/>
      <c r="B74" s="1421"/>
      <c r="C74" s="359" t="s">
        <v>3362</v>
      </c>
      <c r="D74" s="698" t="s">
        <v>3364</v>
      </c>
      <c r="E74" s="715" t="s">
        <v>1523</v>
      </c>
      <c r="F74" s="399">
        <v>1000</v>
      </c>
      <c r="G74" s="400">
        <v>1000</v>
      </c>
      <c r="H74" s="401" t="s">
        <v>3363</v>
      </c>
      <c r="I74" s="767"/>
      <c r="J74" s="768"/>
    </row>
    <row r="75" spans="1:10" ht="18.75" customHeight="1" thickBot="1">
      <c r="A75" s="1428"/>
      <c r="B75" s="1422"/>
      <c r="C75" s="410" t="s">
        <v>2522</v>
      </c>
      <c r="D75" s="410" t="s">
        <v>3428</v>
      </c>
      <c r="E75" s="412" t="s">
        <v>2523</v>
      </c>
      <c r="F75" s="413">
        <v>800</v>
      </c>
      <c r="G75" s="414">
        <v>800</v>
      </c>
      <c r="H75" s="415" t="s">
        <v>2524</v>
      </c>
      <c r="I75" s="709"/>
      <c r="J75" s="710"/>
    </row>
    <row r="76" spans="1:10" ht="18.75" customHeight="1">
      <c r="A76" s="1385" t="s">
        <v>3425</v>
      </c>
      <c r="B76" s="1420" t="s">
        <v>3359</v>
      </c>
      <c r="C76" s="416" t="s">
        <v>2204</v>
      </c>
      <c r="D76" s="416" t="s">
        <v>586</v>
      </c>
      <c r="E76" s="388" t="s">
        <v>1529</v>
      </c>
      <c r="F76" s="349">
        <v>2500</v>
      </c>
      <c r="G76" s="350">
        <v>1950</v>
      </c>
      <c r="H76" s="346" t="s">
        <v>1499</v>
      </c>
      <c r="I76" s="771" t="s">
        <v>3429</v>
      </c>
      <c r="J76" s="772"/>
    </row>
    <row r="77" spans="1:10" ht="18.75" customHeight="1">
      <c r="A77" s="1386"/>
      <c r="B77" s="1421"/>
      <c r="C77" s="351" t="s">
        <v>2203</v>
      </c>
      <c r="D77" s="351" t="s">
        <v>582</v>
      </c>
      <c r="E77" s="226" t="s">
        <v>1529</v>
      </c>
      <c r="F77" s="356">
        <v>380</v>
      </c>
      <c r="G77" s="358">
        <v>380</v>
      </c>
      <c r="H77" s="359" t="s">
        <v>1531</v>
      </c>
      <c r="I77" s="767"/>
      <c r="J77" s="768"/>
    </row>
    <row r="78" spans="1:10" ht="18.75" customHeight="1">
      <c r="A78" s="1386"/>
      <c r="B78" s="1421"/>
      <c r="C78" s="351" t="s">
        <v>1532</v>
      </c>
      <c r="D78" s="351" t="s">
        <v>598</v>
      </c>
      <c r="E78" s="226" t="s">
        <v>1504</v>
      </c>
      <c r="F78" s="356">
        <v>8</v>
      </c>
      <c r="G78" s="358">
        <v>0</v>
      </c>
      <c r="H78" s="704" t="s">
        <v>1499</v>
      </c>
      <c r="I78" s="767"/>
      <c r="J78" s="768"/>
    </row>
    <row r="79" spans="1:10" ht="18.75" customHeight="1" thickBot="1">
      <c r="A79" s="1387"/>
      <c r="B79" s="1422"/>
      <c r="C79" s="364" t="s">
        <v>2584</v>
      </c>
      <c r="D79" s="606" t="s">
        <v>2585</v>
      </c>
      <c r="E79" s="716" t="s">
        <v>1529</v>
      </c>
      <c r="F79" s="366">
        <v>185</v>
      </c>
      <c r="G79" s="367">
        <v>185</v>
      </c>
      <c r="H79" s="368" t="s">
        <v>2586</v>
      </c>
      <c r="I79" s="845"/>
      <c r="J79" s="846"/>
    </row>
    <row r="80" spans="1:10" ht="18.75" customHeight="1">
      <c r="A80" s="1385" t="s">
        <v>3430</v>
      </c>
      <c r="B80" s="1461" t="s">
        <v>1533</v>
      </c>
      <c r="C80" s="387" t="s">
        <v>1528</v>
      </c>
      <c r="D80" s="387" t="s">
        <v>586</v>
      </c>
      <c r="E80" s="388" t="s">
        <v>1529</v>
      </c>
      <c r="F80" s="349">
        <v>2500</v>
      </c>
      <c r="G80" s="350">
        <v>1950</v>
      </c>
      <c r="H80" s="346" t="s">
        <v>1499</v>
      </c>
      <c r="I80" s="924" t="s">
        <v>3649</v>
      </c>
      <c r="J80" s="772"/>
    </row>
    <row r="81" spans="1:10" ht="18.75" customHeight="1">
      <c r="A81" s="1386"/>
      <c r="B81" s="1462"/>
      <c r="C81" s="392" t="s">
        <v>1530</v>
      </c>
      <c r="D81" s="392" t="s">
        <v>582</v>
      </c>
      <c r="E81" s="748" t="s">
        <v>1529</v>
      </c>
      <c r="F81" s="356">
        <v>380</v>
      </c>
      <c r="G81" s="358">
        <v>380</v>
      </c>
      <c r="H81" s="747" t="s">
        <v>1531</v>
      </c>
      <c r="I81" s="787"/>
      <c r="J81" s="788"/>
    </row>
    <row r="82" spans="1:10" ht="18.75" customHeight="1" thickBot="1">
      <c r="A82" s="1387"/>
      <c r="B82" s="1463"/>
      <c r="C82" s="383" t="s">
        <v>2584</v>
      </c>
      <c r="D82" s="607" t="s">
        <v>2585</v>
      </c>
      <c r="E82" s="404" t="s">
        <v>1529</v>
      </c>
      <c r="F82" s="366">
        <v>185</v>
      </c>
      <c r="G82" s="367">
        <v>185</v>
      </c>
      <c r="H82" s="386" t="s">
        <v>2586</v>
      </c>
      <c r="I82" s="833"/>
      <c r="J82" s="834"/>
    </row>
    <row r="83" spans="1:10" ht="18.75" customHeight="1">
      <c r="A83" s="1385" t="s">
        <v>3406</v>
      </c>
      <c r="B83" s="1461" t="s">
        <v>1534</v>
      </c>
      <c r="C83" s="387" t="s">
        <v>1528</v>
      </c>
      <c r="D83" s="387" t="s">
        <v>586</v>
      </c>
      <c r="E83" s="388" t="s">
        <v>1529</v>
      </c>
      <c r="F83" s="349">
        <v>2500</v>
      </c>
      <c r="G83" s="350">
        <v>1950</v>
      </c>
      <c r="H83" s="346" t="s">
        <v>1499</v>
      </c>
      <c r="I83" s="771" t="s">
        <v>3645</v>
      </c>
      <c r="J83" s="772"/>
    </row>
    <row r="84" spans="1:10" ht="18.75" customHeight="1">
      <c r="A84" s="1386"/>
      <c r="B84" s="1462"/>
      <c r="C84" s="392" t="s">
        <v>1530</v>
      </c>
      <c r="D84" s="392" t="s">
        <v>582</v>
      </c>
      <c r="E84" s="748" t="s">
        <v>1529</v>
      </c>
      <c r="F84" s="356">
        <v>380</v>
      </c>
      <c r="G84" s="358">
        <v>380</v>
      </c>
      <c r="H84" s="747" t="s">
        <v>1531</v>
      </c>
      <c r="I84" s="787"/>
      <c r="J84" s="788"/>
    </row>
    <row r="85" spans="1:10" ht="18.75" customHeight="1" thickBot="1">
      <c r="A85" s="1387"/>
      <c r="B85" s="1463"/>
      <c r="C85" s="383" t="s">
        <v>2584</v>
      </c>
      <c r="D85" s="607" t="s">
        <v>2585</v>
      </c>
      <c r="E85" s="404" t="s">
        <v>1529</v>
      </c>
      <c r="F85" s="366">
        <v>185</v>
      </c>
      <c r="G85" s="367">
        <v>185</v>
      </c>
      <c r="H85" s="386" t="s">
        <v>2586</v>
      </c>
      <c r="I85" s="833"/>
      <c r="J85" s="834"/>
    </row>
    <row r="86" spans="1:10" ht="18.75" customHeight="1">
      <c r="A86" s="1385" t="s">
        <v>3055</v>
      </c>
      <c r="B86" s="1461" t="s">
        <v>3527</v>
      </c>
      <c r="C86" s="369" t="s">
        <v>3126</v>
      </c>
      <c r="D86" s="369" t="s">
        <v>608</v>
      </c>
      <c r="E86" s="388" t="s">
        <v>609</v>
      </c>
      <c r="F86" s="389">
        <v>105</v>
      </c>
      <c r="G86" s="390">
        <v>80</v>
      </c>
      <c r="H86" s="346" t="s">
        <v>1497</v>
      </c>
      <c r="I86" s="771"/>
      <c r="J86" s="772"/>
    </row>
    <row r="87" spans="1:10" ht="18.75" customHeight="1">
      <c r="A87" s="1386"/>
      <c r="B87" s="1462"/>
      <c r="C87" s="351" t="s">
        <v>1524</v>
      </c>
      <c r="D87" s="351" t="s">
        <v>582</v>
      </c>
      <c r="E87" s="226" t="s">
        <v>609</v>
      </c>
      <c r="F87" s="356">
        <v>25</v>
      </c>
      <c r="G87" s="358">
        <v>20</v>
      </c>
      <c r="H87" s="359" t="s">
        <v>1497</v>
      </c>
      <c r="I87" s="767"/>
      <c r="J87" s="768"/>
    </row>
    <row r="88" spans="1:10" ht="18.75" customHeight="1">
      <c r="A88" s="1386"/>
      <c r="B88" s="1462"/>
      <c r="C88" s="372" t="s">
        <v>3127</v>
      </c>
      <c r="D88" s="372" t="s">
        <v>3431</v>
      </c>
      <c r="E88" s="226" t="s">
        <v>609</v>
      </c>
      <c r="F88" s="356">
        <v>10</v>
      </c>
      <c r="G88" s="358">
        <v>10</v>
      </c>
      <c r="H88" s="359" t="s">
        <v>1497</v>
      </c>
      <c r="I88" s="767"/>
      <c r="J88" s="768"/>
    </row>
    <row r="89" spans="1:10" ht="18.75" customHeight="1">
      <c r="A89" s="1386"/>
      <c r="B89" s="1462"/>
      <c r="C89" s="351" t="s">
        <v>1522</v>
      </c>
      <c r="D89" s="351" t="s">
        <v>600</v>
      </c>
      <c r="E89" s="226" t="s">
        <v>609</v>
      </c>
      <c r="F89" s="356">
        <v>75</v>
      </c>
      <c r="G89" s="358">
        <v>60</v>
      </c>
      <c r="H89" s="704" t="s">
        <v>1499</v>
      </c>
      <c r="I89" s="767"/>
      <c r="J89" s="768"/>
    </row>
    <row r="90" spans="1:10" ht="18.75" customHeight="1">
      <c r="A90" s="1386"/>
      <c r="B90" s="1462"/>
      <c r="C90" s="351" t="s">
        <v>610</v>
      </c>
      <c r="D90" s="351" t="s">
        <v>611</v>
      </c>
      <c r="E90" s="226" t="s">
        <v>609</v>
      </c>
      <c r="F90" s="356">
        <v>25</v>
      </c>
      <c r="G90" s="358">
        <v>15</v>
      </c>
      <c r="H90" s="704" t="s">
        <v>1499</v>
      </c>
      <c r="I90" s="767"/>
      <c r="J90" s="768"/>
    </row>
    <row r="91" spans="1:10" ht="18.75" customHeight="1">
      <c r="A91" s="1386"/>
      <c r="B91" s="1462"/>
      <c r="C91" s="351" t="s">
        <v>612</v>
      </c>
      <c r="D91" s="351" t="s">
        <v>588</v>
      </c>
      <c r="E91" s="226" t="s">
        <v>609</v>
      </c>
      <c r="F91" s="356">
        <v>20</v>
      </c>
      <c r="G91" s="358">
        <v>0</v>
      </c>
      <c r="H91" s="704" t="s">
        <v>1499</v>
      </c>
      <c r="I91" s="767"/>
      <c r="J91" s="768"/>
    </row>
    <row r="92" spans="1:10" ht="18.75" customHeight="1">
      <c r="A92" s="1386"/>
      <c r="B92" s="1462"/>
      <c r="C92" s="351" t="s">
        <v>613</v>
      </c>
      <c r="D92" s="351" t="s">
        <v>586</v>
      </c>
      <c r="E92" s="226" t="s">
        <v>609</v>
      </c>
      <c r="F92" s="356">
        <v>20</v>
      </c>
      <c r="G92" s="358">
        <v>0</v>
      </c>
      <c r="H92" s="359" t="s">
        <v>1499</v>
      </c>
      <c r="I92" s="767"/>
      <c r="J92" s="768"/>
    </row>
    <row r="93" spans="1:10" ht="18.75" customHeight="1">
      <c r="A93" s="1386"/>
      <c r="B93" s="1462"/>
      <c r="C93" s="351" t="s">
        <v>3128</v>
      </c>
      <c r="D93" s="351" t="s">
        <v>590</v>
      </c>
      <c r="E93" s="226" t="s">
        <v>609</v>
      </c>
      <c r="F93" s="356">
        <v>5</v>
      </c>
      <c r="G93" s="358"/>
      <c r="H93" s="359" t="s">
        <v>1497</v>
      </c>
      <c r="I93" s="700"/>
      <c r="J93" s="701"/>
    </row>
    <row r="94" spans="1:10" ht="18.75" customHeight="1">
      <c r="A94" s="1386"/>
      <c r="B94" s="1462"/>
      <c r="C94" s="418" t="s">
        <v>1535</v>
      </c>
      <c r="D94" s="351" t="s">
        <v>641</v>
      </c>
      <c r="E94" s="748" t="s">
        <v>1536</v>
      </c>
      <c r="F94" s="417">
        <v>14</v>
      </c>
      <c r="G94" s="394">
        <v>7</v>
      </c>
      <c r="H94" s="359" t="s">
        <v>1497</v>
      </c>
      <c r="I94" s="767"/>
      <c r="J94" s="768"/>
    </row>
    <row r="95" spans="1:10" ht="18.75" customHeight="1">
      <c r="A95" s="1386"/>
      <c r="B95" s="1462"/>
      <c r="C95" s="351" t="s">
        <v>2309</v>
      </c>
      <c r="D95" s="351" t="s">
        <v>2543</v>
      </c>
      <c r="E95" s="226" t="s">
        <v>2310</v>
      </c>
      <c r="F95" s="356">
        <v>9.5</v>
      </c>
      <c r="G95" s="358">
        <v>9.5</v>
      </c>
      <c r="H95" s="359" t="s">
        <v>2302</v>
      </c>
      <c r="I95" s="711"/>
      <c r="J95" s="712"/>
    </row>
    <row r="96" spans="1:10" ht="18.75" customHeight="1">
      <c r="A96" s="1386"/>
      <c r="B96" s="1462"/>
      <c r="C96" s="351" t="s">
        <v>3227</v>
      </c>
      <c r="D96" s="666" t="s">
        <v>614</v>
      </c>
      <c r="E96" s="226" t="s">
        <v>2953</v>
      </c>
      <c r="F96" s="356">
        <v>10</v>
      </c>
      <c r="G96" s="358">
        <v>5</v>
      </c>
      <c r="H96" s="359" t="s">
        <v>2952</v>
      </c>
      <c r="I96" s="700"/>
      <c r="J96" s="701"/>
    </row>
    <row r="97" spans="1:10" ht="18.75" customHeight="1">
      <c r="A97" s="1386"/>
      <c r="B97" s="1462"/>
      <c r="C97" s="351" t="s">
        <v>3640</v>
      </c>
      <c r="D97" s="666" t="s">
        <v>2967</v>
      </c>
      <c r="E97" s="226" t="s">
        <v>591</v>
      </c>
      <c r="F97" s="356">
        <v>5</v>
      </c>
      <c r="G97" s="358">
        <v>5</v>
      </c>
      <c r="H97" s="359" t="s">
        <v>592</v>
      </c>
      <c r="I97" s="911"/>
      <c r="J97" s="912"/>
    </row>
    <row r="98" spans="1:10" ht="18.75" customHeight="1">
      <c r="A98" s="1386"/>
      <c r="B98" s="1462"/>
      <c r="C98" s="351" t="s">
        <v>3855</v>
      </c>
      <c r="D98" s="666" t="s">
        <v>3856</v>
      </c>
      <c r="E98" s="226" t="s">
        <v>3857</v>
      </c>
      <c r="F98" s="356">
        <v>10</v>
      </c>
      <c r="G98" s="358">
        <v>10</v>
      </c>
      <c r="H98" s="359" t="s">
        <v>3858</v>
      </c>
      <c r="I98" s="745"/>
      <c r="J98" s="791"/>
    </row>
    <row r="99" spans="1:10" s="197" customFormat="1" ht="18.75" customHeight="1" thickBot="1">
      <c r="A99" s="1387"/>
      <c r="B99" s="1463"/>
      <c r="C99" s="685" t="s">
        <v>3859</v>
      </c>
      <c r="D99" s="686" t="s">
        <v>3860</v>
      </c>
      <c r="E99" s="1078" t="s">
        <v>591</v>
      </c>
      <c r="F99" s="366">
        <v>8</v>
      </c>
      <c r="G99" s="367">
        <v>8</v>
      </c>
      <c r="H99" s="1077" t="s">
        <v>592</v>
      </c>
      <c r="I99" s="916"/>
      <c r="J99" s="917"/>
    </row>
    <row r="100" spans="1:10" ht="18.75" customHeight="1">
      <c r="A100" s="1385" t="s">
        <v>3432</v>
      </c>
      <c r="B100" s="1461" t="s">
        <v>1537</v>
      </c>
      <c r="C100" s="369" t="s">
        <v>3126</v>
      </c>
      <c r="D100" s="369" t="s">
        <v>608</v>
      </c>
      <c r="E100" s="388" t="s">
        <v>609</v>
      </c>
      <c r="F100" s="389">
        <v>105</v>
      </c>
      <c r="G100" s="390">
        <v>80</v>
      </c>
      <c r="H100" s="346" t="s">
        <v>1497</v>
      </c>
      <c r="I100" s="771"/>
      <c r="J100" s="772"/>
    </row>
    <row r="101" spans="1:10" ht="18.75" customHeight="1">
      <c r="A101" s="1386"/>
      <c r="B101" s="1462"/>
      <c r="C101" s="351" t="s">
        <v>1524</v>
      </c>
      <c r="D101" s="351" t="s">
        <v>582</v>
      </c>
      <c r="E101" s="226" t="s">
        <v>609</v>
      </c>
      <c r="F101" s="356">
        <v>25</v>
      </c>
      <c r="G101" s="358">
        <v>20</v>
      </c>
      <c r="H101" s="359" t="s">
        <v>1497</v>
      </c>
      <c r="I101" s="767"/>
      <c r="J101" s="768"/>
    </row>
    <row r="102" spans="1:10" ht="18.75" customHeight="1">
      <c r="A102" s="1386"/>
      <c r="B102" s="1462"/>
      <c r="C102" s="372" t="s">
        <v>3127</v>
      </c>
      <c r="D102" s="372" t="s">
        <v>3431</v>
      </c>
      <c r="E102" s="226" t="s">
        <v>609</v>
      </c>
      <c r="F102" s="356">
        <v>10</v>
      </c>
      <c r="G102" s="358">
        <v>10</v>
      </c>
      <c r="H102" s="359" t="s">
        <v>1497</v>
      </c>
      <c r="I102" s="767"/>
      <c r="J102" s="768"/>
    </row>
    <row r="103" spans="1:10" ht="18.75" customHeight="1">
      <c r="A103" s="1386"/>
      <c r="B103" s="1462"/>
      <c r="C103" s="351" t="s">
        <v>1522</v>
      </c>
      <c r="D103" s="351" t="s">
        <v>600</v>
      </c>
      <c r="E103" s="226" t="s">
        <v>609</v>
      </c>
      <c r="F103" s="356">
        <v>75</v>
      </c>
      <c r="G103" s="358">
        <v>60</v>
      </c>
      <c r="H103" s="704" t="s">
        <v>1499</v>
      </c>
      <c r="I103" s="767"/>
      <c r="J103" s="768"/>
    </row>
    <row r="104" spans="1:10" ht="18.75" customHeight="1">
      <c r="A104" s="1386"/>
      <c r="B104" s="1462"/>
      <c r="C104" s="351" t="s">
        <v>610</v>
      </c>
      <c r="D104" s="351" t="s">
        <v>611</v>
      </c>
      <c r="E104" s="226" t="s">
        <v>609</v>
      </c>
      <c r="F104" s="356">
        <v>25</v>
      </c>
      <c r="G104" s="358">
        <v>15</v>
      </c>
      <c r="H104" s="704" t="s">
        <v>1499</v>
      </c>
      <c r="I104" s="767"/>
      <c r="J104" s="768"/>
    </row>
    <row r="105" spans="1:10" ht="18.75" customHeight="1">
      <c r="A105" s="1386"/>
      <c r="B105" s="1462"/>
      <c r="C105" s="351" t="s">
        <v>612</v>
      </c>
      <c r="D105" s="351" t="s">
        <v>588</v>
      </c>
      <c r="E105" s="226" t="s">
        <v>609</v>
      </c>
      <c r="F105" s="356">
        <v>20</v>
      </c>
      <c r="G105" s="358">
        <v>0</v>
      </c>
      <c r="H105" s="704" t="s">
        <v>1499</v>
      </c>
      <c r="I105" s="767"/>
      <c r="J105" s="768"/>
    </row>
    <row r="106" spans="1:10" ht="18.75" customHeight="1">
      <c r="A106" s="1386"/>
      <c r="B106" s="1462"/>
      <c r="C106" s="351" t="s">
        <v>613</v>
      </c>
      <c r="D106" s="351" t="s">
        <v>586</v>
      </c>
      <c r="E106" s="226" t="s">
        <v>609</v>
      </c>
      <c r="F106" s="356">
        <v>20</v>
      </c>
      <c r="G106" s="358">
        <v>0</v>
      </c>
      <c r="H106" s="359" t="s">
        <v>1499</v>
      </c>
      <c r="I106" s="767"/>
      <c r="J106" s="768"/>
    </row>
    <row r="107" spans="1:10" ht="18.75" customHeight="1">
      <c r="A107" s="1386"/>
      <c r="B107" s="1462"/>
      <c r="C107" s="351" t="s">
        <v>3128</v>
      </c>
      <c r="D107" s="351" t="s">
        <v>590</v>
      </c>
      <c r="E107" s="226" t="s">
        <v>609</v>
      </c>
      <c r="F107" s="356">
        <v>5</v>
      </c>
      <c r="G107" s="358"/>
      <c r="H107" s="359" t="s">
        <v>1497</v>
      </c>
      <c r="I107" s="700"/>
      <c r="J107" s="701"/>
    </row>
    <row r="108" spans="1:10" ht="18.75" customHeight="1">
      <c r="A108" s="1386"/>
      <c r="B108" s="1462"/>
      <c r="C108" s="351" t="s">
        <v>1535</v>
      </c>
      <c r="D108" s="351" t="s">
        <v>641</v>
      </c>
      <c r="E108" s="226" t="s">
        <v>1536</v>
      </c>
      <c r="F108" s="356">
        <v>14</v>
      </c>
      <c r="G108" s="358">
        <v>7</v>
      </c>
      <c r="H108" s="359" t="s">
        <v>1497</v>
      </c>
      <c r="I108" s="767"/>
      <c r="J108" s="768"/>
    </row>
    <row r="109" spans="1:10" ht="18.75" customHeight="1">
      <c r="A109" s="1386"/>
      <c r="B109" s="1462"/>
      <c r="C109" s="351" t="s">
        <v>3228</v>
      </c>
      <c r="D109" s="666" t="s">
        <v>614</v>
      </c>
      <c r="E109" s="226" t="s">
        <v>2953</v>
      </c>
      <c r="F109" s="356">
        <v>10</v>
      </c>
      <c r="G109" s="358">
        <v>5</v>
      </c>
      <c r="H109" s="359" t="s">
        <v>2952</v>
      </c>
      <c r="I109" s="911"/>
      <c r="J109" s="912"/>
    </row>
    <row r="110" spans="1:10" ht="18.75" customHeight="1">
      <c r="A110" s="1386"/>
      <c r="B110" s="1462"/>
      <c r="C110" s="918" t="s">
        <v>2966</v>
      </c>
      <c r="D110" s="919" t="s">
        <v>3293</v>
      </c>
      <c r="E110" s="923" t="s">
        <v>3302</v>
      </c>
      <c r="F110" s="455">
        <v>5</v>
      </c>
      <c r="G110" s="456">
        <v>5</v>
      </c>
      <c r="H110" s="922" t="s">
        <v>3291</v>
      </c>
      <c r="I110" s="822"/>
      <c r="J110" s="823"/>
    </row>
    <row r="111" spans="1:10" ht="18.75" customHeight="1">
      <c r="A111" s="1386"/>
      <c r="B111" s="1462"/>
      <c r="C111" s="460" t="s">
        <v>1600</v>
      </c>
      <c r="D111" s="920" t="s">
        <v>3642</v>
      </c>
      <c r="E111" s="226" t="s">
        <v>591</v>
      </c>
      <c r="F111" s="356">
        <v>10</v>
      </c>
      <c r="G111" s="358">
        <v>10</v>
      </c>
      <c r="H111" s="359" t="s">
        <v>592</v>
      </c>
      <c r="I111" s="984"/>
      <c r="J111" s="809"/>
    </row>
    <row r="112" spans="1:10" s="197" customFormat="1" ht="18.75" customHeight="1" thickBot="1">
      <c r="A112" s="1387"/>
      <c r="B112" s="1463"/>
      <c r="C112" s="685" t="s">
        <v>3859</v>
      </c>
      <c r="D112" s="686" t="s">
        <v>3860</v>
      </c>
      <c r="E112" s="1078" t="s">
        <v>591</v>
      </c>
      <c r="F112" s="366">
        <v>8</v>
      </c>
      <c r="G112" s="367">
        <v>8</v>
      </c>
      <c r="H112" s="1077" t="s">
        <v>592</v>
      </c>
      <c r="I112" s="916"/>
      <c r="J112" s="917"/>
    </row>
    <row r="113" spans="1:10" ht="18.75" customHeight="1">
      <c r="A113" s="1385" t="s">
        <v>3433</v>
      </c>
      <c r="B113" s="1461" t="s">
        <v>1538</v>
      </c>
      <c r="C113" s="369" t="s">
        <v>3126</v>
      </c>
      <c r="D113" s="369" t="s">
        <v>608</v>
      </c>
      <c r="E113" s="388" t="s">
        <v>609</v>
      </c>
      <c r="F113" s="389">
        <v>105</v>
      </c>
      <c r="G113" s="390">
        <v>80</v>
      </c>
      <c r="H113" s="346" t="s">
        <v>1497</v>
      </c>
      <c r="I113" s="771"/>
      <c r="J113" s="772"/>
    </row>
    <row r="114" spans="1:10" ht="18.75" customHeight="1">
      <c r="A114" s="1386"/>
      <c r="B114" s="1462"/>
      <c r="C114" s="351" t="s">
        <v>1524</v>
      </c>
      <c r="D114" s="351" t="s">
        <v>582</v>
      </c>
      <c r="E114" s="226" t="s">
        <v>609</v>
      </c>
      <c r="F114" s="356">
        <v>25</v>
      </c>
      <c r="G114" s="358">
        <v>20</v>
      </c>
      <c r="H114" s="359" t="s">
        <v>1497</v>
      </c>
      <c r="I114" s="767"/>
      <c r="J114" s="768"/>
    </row>
    <row r="115" spans="1:10" ht="18.75" customHeight="1">
      <c r="A115" s="1386"/>
      <c r="B115" s="1462"/>
      <c r="C115" s="372" t="s">
        <v>3127</v>
      </c>
      <c r="D115" s="372" t="s">
        <v>3434</v>
      </c>
      <c r="E115" s="226" t="s">
        <v>609</v>
      </c>
      <c r="F115" s="356">
        <v>10</v>
      </c>
      <c r="G115" s="358">
        <v>10</v>
      </c>
      <c r="H115" s="359" t="s">
        <v>1497</v>
      </c>
      <c r="I115" s="767"/>
      <c r="J115" s="768"/>
    </row>
    <row r="116" spans="1:10" ht="18.75" customHeight="1">
      <c r="A116" s="1386"/>
      <c r="B116" s="1462"/>
      <c r="C116" s="351" t="s">
        <v>1522</v>
      </c>
      <c r="D116" s="351" t="s">
        <v>600</v>
      </c>
      <c r="E116" s="226" t="s">
        <v>609</v>
      </c>
      <c r="F116" s="356">
        <v>75</v>
      </c>
      <c r="G116" s="358">
        <v>60</v>
      </c>
      <c r="H116" s="704" t="s">
        <v>1499</v>
      </c>
      <c r="I116" s="767"/>
      <c r="J116" s="768"/>
    </row>
    <row r="117" spans="1:10" ht="18.75" customHeight="1">
      <c r="A117" s="1386"/>
      <c r="B117" s="1462"/>
      <c r="C117" s="351" t="s">
        <v>610</v>
      </c>
      <c r="D117" s="351" t="s">
        <v>611</v>
      </c>
      <c r="E117" s="226" t="s">
        <v>609</v>
      </c>
      <c r="F117" s="356">
        <v>25</v>
      </c>
      <c r="G117" s="358">
        <v>15</v>
      </c>
      <c r="H117" s="704" t="s">
        <v>1499</v>
      </c>
      <c r="I117" s="767"/>
      <c r="J117" s="768"/>
    </row>
    <row r="118" spans="1:10" ht="18.75" customHeight="1">
      <c r="A118" s="1386"/>
      <c r="B118" s="1462"/>
      <c r="C118" s="351" t="s">
        <v>612</v>
      </c>
      <c r="D118" s="351" t="s">
        <v>588</v>
      </c>
      <c r="E118" s="226" t="s">
        <v>609</v>
      </c>
      <c r="F118" s="356">
        <v>20</v>
      </c>
      <c r="G118" s="358">
        <v>0</v>
      </c>
      <c r="H118" s="704" t="s">
        <v>1499</v>
      </c>
      <c r="I118" s="767"/>
      <c r="J118" s="768"/>
    </row>
    <row r="119" spans="1:10" ht="18.75" customHeight="1">
      <c r="A119" s="1386"/>
      <c r="B119" s="1462"/>
      <c r="C119" s="351" t="s">
        <v>613</v>
      </c>
      <c r="D119" s="351" t="s">
        <v>586</v>
      </c>
      <c r="E119" s="226" t="s">
        <v>609</v>
      </c>
      <c r="F119" s="356">
        <v>20</v>
      </c>
      <c r="G119" s="358">
        <v>0</v>
      </c>
      <c r="H119" s="359" t="s">
        <v>1499</v>
      </c>
      <c r="I119" s="767"/>
      <c r="J119" s="768"/>
    </row>
    <row r="120" spans="1:10" ht="18.75" customHeight="1">
      <c r="A120" s="1386"/>
      <c r="B120" s="1462"/>
      <c r="C120" s="351" t="s">
        <v>3128</v>
      </c>
      <c r="D120" s="351" t="s">
        <v>590</v>
      </c>
      <c r="E120" s="226" t="s">
        <v>609</v>
      </c>
      <c r="F120" s="356">
        <v>5</v>
      </c>
      <c r="G120" s="358"/>
      <c r="H120" s="359" t="s">
        <v>1497</v>
      </c>
      <c r="I120" s="700"/>
      <c r="J120" s="701"/>
    </row>
    <row r="121" spans="1:10" ht="18.75" customHeight="1">
      <c r="A121" s="1386"/>
      <c r="B121" s="1462"/>
      <c r="C121" s="351" t="s">
        <v>1535</v>
      </c>
      <c r="D121" s="351" t="s">
        <v>641</v>
      </c>
      <c r="E121" s="226" t="s">
        <v>1536</v>
      </c>
      <c r="F121" s="356">
        <v>14</v>
      </c>
      <c r="G121" s="358">
        <v>7</v>
      </c>
      <c r="H121" s="359" t="s">
        <v>1497</v>
      </c>
      <c r="I121" s="767"/>
      <c r="J121" s="768"/>
    </row>
    <row r="122" spans="1:10" ht="18.75" customHeight="1">
      <c r="A122" s="1386"/>
      <c r="B122" s="1462"/>
      <c r="C122" s="351" t="s">
        <v>3229</v>
      </c>
      <c r="D122" s="666" t="s">
        <v>614</v>
      </c>
      <c r="E122" s="226" t="s">
        <v>2953</v>
      </c>
      <c r="F122" s="356">
        <v>10</v>
      </c>
      <c r="G122" s="358">
        <v>5</v>
      </c>
      <c r="H122" s="359" t="s">
        <v>2952</v>
      </c>
      <c r="I122" s="700"/>
      <c r="J122" s="701"/>
    </row>
    <row r="123" spans="1:10" ht="18.75" customHeight="1">
      <c r="A123" s="1386"/>
      <c r="B123" s="1462"/>
      <c r="C123" s="460" t="s">
        <v>2966</v>
      </c>
      <c r="D123" s="920" t="s">
        <v>3293</v>
      </c>
      <c r="E123" s="226" t="s">
        <v>3302</v>
      </c>
      <c r="F123" s="356">
        <v>5</v>
      </c>
      <c r="G123" s="358">
        <v>5</v>
      </c>
      <c r="H123" s="359" t="s">
        <v>3291</v>
      </c>
      <c r="I123" s="908"/>
      <c r="J123" s="909"/>
    </row>
    <row r="124" spans="1:10" ht="18.75" customHeight="1">
      <c r="A124" s="1386"/>
      <c r="B124" s="1462"/>
      <c r="C124" s="460" t="s">
        <v>1600</v>
      </c>
      <c r="D124" s="920" t="s">
        <v>3642</v>
      </c>
      <c r="E124" s="226" t="s">
        <v>591</v>
      </c>
      <c r="F124" s="356">
        <v>10</v>
      </c>
      <c r="G124" s="358">
        <v>10</v>
      </c>
      <c r="H124" s="359" t="s">
        <v>592</v>
      </c>
      <c r="I124" s="984"/>
      <c r="J124" s="809"/>
    </row>
    <row r="125" spans="1:10" s="197" customFormat="1" ht="18.75" customHeight="1" thickBot="1">
      <c r="A125" s="1387"/>
      <c r="B125" s="1463"/>
      <c r="C125" s="685" t="s">
        <v>3859</v>
      </c>
      <c r="D125" s="686" t="s">
        <v>3860</v>
      </c>
      <c r="E125" s="1078" t="s">
        <v>591</v>
      </c>
      <c r="F125" s="366">
        <v>8</v>
      </c>
      <c r="G125" s="367">
        <v>8</v>
      </c>
      <c r="H125" s="1077" t="s">
        <v>592</v>
      </c>
      <c r="I125" s="916"/>
      <c r="J125" s="917"/>
    </row>
    <row r="126" spans="1:10" ht="18.75" customHeight="1">
      <c r="A126" s="1385" t="s">
        <v>3435</v>
      </c>
      <c r="B126" s="1461" t="s">
        <v>1539</v>
      </c>
      <c r="C126" s="369" t="s">
        <v>3126</v>
      </c>
      <c r="D126" s="369" t="s">
        <v>608</v>
      </c>
      <c r="E126" s="388" t="s">
        <v>609</v>
      </c>
      <c r="F126" s="389">
        <v>105</v>
      </c>
      <c r="G126" s="390">
        <v>80</v>
      </c>
      <c r="H126" s="346" t="s">
        <v>1497</v>
      </c>
      <c r="I126" s="771"/>
      <c r="J126" s="772"/>
    </row>
    <row r="127" spans="1:10" ht="18.75" customHeight="1">
      <c r="A127" s="1386"/>
      <c r="B127" s="1462"/>
      <c r="C127" s="351" t="s">
        <v>1524</v>
      </c>
      <c r="D127" s="351" t="s">
        <v>582</v>
      </c>
      <c r="E127" s="226" t="s">
        <v>609</v>
      </c>
      <c r="F127" s="356">
        <v>25</v>
      </c>
      <c r="G127" s="358">
        <v>20</v>
      </c>
      <c r="H127" s="359" t="s">
        <v>1497</v>
      </c>
      <c r="I127" s="767"/>
      <c r="J127" s="768"/>
    </row>
    <row r="128" spans="1:10" ht="18.75" customHeight="1">
      <c r="A128" s="1386"/>
      <c r="B128" s="1462"/>
      <c r="C128" s="372" t="s">
        <v>3127</v>
      </c>
      <c r="D128" s="372" t="s">
        <v>3436</v>
      </c>
      <c r="E128" s="226" t="s">
        <v>609</v>
      </c>
      <c r="F128" s="356">
        <v>10</v>
      </c>
      <c r="G128" s="358">
        <v>10</v>
      </c>
      <c r="H128" s="359" t="s">
        <v>1497</v>
      </c>
      <c r="I128" s="767"/>
      <c r="J128" s="768"/>
    </row>
    <row r="129" spans="1:10" ht="18.75" customHeight="1">
      <c r="A129" s="1386"/>
      <c r="B129" s="1462"/>
      <c r="C129" s="351" t="s">
        <v>1522</v>
      </c>
      <c r="D129" s="351" t="s">
        <v>600</v>
      </c>
      <c r="E129" s="226" t="s">
        <v>609</v>
      </c>
      <c r="F129" s="356">
        <v>75</v>
      </c>
      <c r="G129" s="358">
        <v>60</v>
      </c>
      <c r="H129" s="704" t="s">
        <v>1499</v>
      </c>
      <c r="I129" s="767"/>
      <c r="J129" s="768"/>
    </row>
    <row r="130" spans="1:10" ht="18.75" customHeight="1">
      <c r="A130" s="1386"/>
      <c r="B130" s="1462"/>
      <c r="C130" s="351" t="s">
        <v>610</v>
      </c>
      <c r="D130" s="351" t="s">
        <v>611</v>
      </c>
      <c r="E130" s="226" t="s">
        <v>609</v>
      </c>
      <c r="F130" s="356">
        <v>25</v>
      </c>
      <c r="G130" s="358">
        <v>15</v>
      </c>
      <c r="H130" s="704" t="s">
        <v>1499</v>
      </c>
      <c r="I130" s="767"/>
      <c r="J130" s="768"/>
    </row>
    <row r="131" spans="1:10" ht="18.75" customHeight="1">
      <c r="A131" s="1386"/>
      <c r="B131" s="1462"/>
      <c r="C131" s="351" t="s">
        <v>612</v>
      </c>
      <c r="D131" s="351" t="s">
        <v>588</v>
      </c>
      <c r="E131" s="226" t="s">
        <v>609</v>
      </c>
      <c r="F131" s="356">
        <v>20</v>
      </c>
      <c r="G131" s="358">
        <v>0</v>
      </c>
      <c r="H131" s="704" t="s">
        <v>1499</v>
      </c>
      <c r="I131" s="767"/>
      <c r="J131" s="768"/>
    </row>
    <row r="132" spans="1:10" ht="18.75" customHeight="1">
      <c r="A132" s="1386"/>
      <c r="B132" s="1462"/>
      <c r="C132" s="351" t="s">
        <v>613</v>
      </c>
      <c r="D132" s="351" t="s">
        <v>586</v>
      </c>
      <c r="E132" s="226" t="s">
        <v>609</v>
      </c>
      <c r="F132" s="356">
        <v>20</v>
      </c>
      <c r="G132" s="358">
        <v>0</v>
      </c>
      <c r="H132" s="359" t="s">
        <v>1499</v>
      </c>
      <c r="I132" s="767"/>
      <c r="J132" s="768"/>
    </row>
    <row r="133" spans="1:10" ht="18.75" customHeight="1">
      <c r="A133" s="1386"/>
      <c r="B133" s="1462"/>
      <c r="C133" s="351" t="s">
        <v>1535</v>
      </c>
      <c r="D133" s="351" t="s">
        <v>641</v>
      </c>
      <c r="E133" s="226" t="s">
        <v>1536</v>
      </c>
      <c r="F133" s="356">
        <v>14</v>
      </c>
      <c r="G133" s="358">
        <v>7</v>
      </c>
      <c r="H133" s="359" t="s">
        <v>1497</v>
      </c>
      <c r="I133" s="767"/>
      <c r="J133" s="768"/>
    </row>
    <row r="134" spans="1:10" ht="18.75" customHeight="1">
      <c r="A134" s="1386"/>
      <c r="B134" s="1462"/>
      <c r="C134" s="351" t="s">
        <v>2951</v>
      </c>
      <c r="D134" s="666" t="s">
        <v>614</v>
      </c>
      <c r="E134" s="226" t="s">
        <v>2953</v>
      </c>
      <c r="F134" s="356">
        <v>10</v>
      </c>
      <c r="G134" s="358">
        <v>5</v>
      </c>
      <c r="H134" s="359" t="s">
        <v>2952</v>
      </c>
      <c r="I134" s="700"/>
      <c r="J134" s="701"/>
    </row>
    <row r="135" spans="1:10" ht="18.75" customHeight="1">
      <c r="A135" s="1386"/>
      <c r="B135" s="1462"/>
      <c r="C135" s="460" t="s">
        <v>2966</v>
      </c>
      <c r="D135" s="920" t="s">
        <v>3293</v>
      </c>
      <c r="E135" s="226" t="s">
        <v>3302</v>
      </c>
      <c r="F135" s="356">
        <v>5</v>
      </c>
      <c r="G135" s="358">
        <v>5</v>
      </c>
      <c r="H135" s="359" t="s">
        <v>3291</v>
      </c>
      <c r="I135" s="908"/>
      <c r="J135" s="909"/>
    </row>
    <row r="136" spans="1:10" s="197" customFormat="1" ht="18.75" customHeight="1">
      <c r="A136" s="1386"/>
      <c r="B136" s="1462"/>
      <c r="C136" s="460" t="s">
        <v>3859</v>
      </c>
      <c r="D136" s="920" t="s">
        <v>3860</v>
      </c>
      <c r="E136" s="226" t="s">
        <v>591</v>
      </c>
      <c r="F136" s="356">
        <v>8</v>
      </c>
      <c r="G136" s="358">
        <v>8</v>
      </c>
      <c r="H136" s="359" t="s">
        <v>592</v>
      </c>
      <c r="I136" s="1081"/>
      <c r="J136" s="1082"/>
    </row>
    <row r="137" spans="1:10" s="197" customFormat="1" ht="18.75" customHeight="1" thickBot="1">
      <c r="A137" s="1387"/>
      <c r="B137" s="1463"/>
      <c r="C137" s="685" t="s">
        <v>3641</v>
      </c>
      <c r="D137" s="686" t="s">
        <v>3643</v>
      </c>
      <c r="E137" s="923" t="s">
        <v>591</v>
      </c>
      <c r="F137" s="366">
        <v>10</v>
      </c>
      <c r="G137" s="367">
        <v>10</v>
      </c>
      <c r="H137" s="922" t="s">
        <v>592</v>
      </c>
      <c r="I137" s="916"/>
      <c r="J137" s="917"/>
    </row>
    <row r="138" spans="1:10" ht="18.75" customHeight="1">
      <c r="A138" s="1385" t="s">
        <v>3437</v>
      </c>
      <c r="B138" s="1461" t="s">
        <v>1540</v>
      </c>
      <c r="C138" s="369" t="s">
        <v>3126</v>
      </c>
      <c r="D138" s="369" t="s">
        <v>608</v>
      </c>
      <c r="E138" s="388" t="s">
        <v>609</v>
      </c>
      <c r="F138" s="389">
        <v>115</v>
      </c>
      <c r="G138" s="390">
        <v>80</v>
      </c>
      <c r="H138" s="346" t="s">
        <v>1497</v>
      </c>
      <c r="I138" s="771"/>
      <c r="J138" s="772"/>
    </row>
    <row r="139" spans="1:10" ht="18.75" customHeight="1">
      <c r="A139" s="1386"/>
      <c r="B139" s="1462"/>
      <c r="C139" s="351" t="s">
        <v>1524</v>
      </c>
      <c r="D139" s="351" t="s">
        <v>582</v>
      </c>
      <c r="E139" s="226" t="s">
        <v>609</v>
      </c>
      <c r="F139" s="356">
        <v>25</v>
      </c>
      <c r="G139" s="358">
        <v>20</v>
      </c>
      <c r="H139" s="359" t="s">
        <v>1497</v>
      </c>
      <c r="I139" s="767"/>
      <c r="J139" s="768"/>
    </row>
    <row r="140" spans="1:10" ht="18.75" customHeight="1">
      <c r="A140" s="1386"/>
      <c r="B140" s="1462"/>
      <c r="C140" s="372" t="s">
        <v>3892</v>
      </c>
      <c r="D140" s="372" t="s">
        <v>3056</v>
      </c>
      <c r="E140" s="226" t="s">
        <v>609</v>
      </c>
      <c r="F140" s="356">
        <v>10</v>
      </c>
      <c r="G140" s="358">
        <v>10</v>
      </c>
      <c r="H140" s="359" t="s">
        <v>1497</v>
      </c>
      <c r="I140" s="767"/>
      <c r="J140" s="768"/>
    </row>
    <row r="141" spans="1:10" ht="18.75" customHeight="1">
      <c r="A141" s="1386"/>
      <c r="B141" s="1462"/>
      <c r="C141" s="351" t="s">
        <v>1522</v>
      </c>
      <c r="D141" s="351" t="s">
        <v>600</v>
      </c>
      <c r="E141" s="226" t="s">
        <v>609</v>
      </c>
      <c r="F141" s="356">
        <v>75</v>
      </c>
      <c r="G141" s="358">
        <v>60</v>
      </c>
      <c r="H141" s="704" t="s">
        <v>1499</v>
      </c>
      <c r="I141" s="767"/>
      <c r="J141" s="768"/>
    </row>
    <row r="142" spans="1:10" ht="18.75" customHeight="1">
      <c r="A142" s="1386"/>
      <c r="B142" s="1462"/>
      <c r="C142" s="351" t="s">
        <v>610</v>
      </c>
      <c r="D142" s="351" t="s">
        <v>611</v>
      </c>
      <c r="E142" s="226" t="s">
        <v>609</v>
      </c>
      <c r="F142" s="356">
        <v>25</v>
      </c>
      <c r="G142" s="358">
        <v>15</v>
      </c>
      <c r="H142" s="704" t="s">
        <v>1499</v>
      </c>
      <c r="I142" s="767"/>
      <c r="J142" s="768"/>
    </row>
    <row r="143" spans="1:10" ht="18.75" customHeight="1">
      <c r="A143" s="1386"/>
      <c r="B143" s="1462"/>
      <c r="C143" s="351" t="s">
        <v>612</v>
      </c>
      <c r="D143" s="351" t="s">
        <v>588</v>
      </c>
      <c r="E143" s="226" t="s">
        <v>609</v>
      </c>
      <c r="F143" s="356">
        <v>20</v>
      </c>
      <c r="G143" s="358">
        <v>0</v>
      </c>
      <c r="H143" s="704" t="s">
        <v>1499</v>
      </c>
      <c r="I143" s="767"/>
      <c r="J143" s="768"/>
    </row>
    <row r="144" spans="1:10" ht="18.75" customHeight="1">
      <c r="A144" s="1386"/>
      <c r="B144" s="1462"/>
      <c r="C144" s="351" t="s">
        <v>613</v>
      </c>
      <c r="D144" s="351" t="s">
        <v>586</v>
      </c>
      <c r="E144" s="226" t="s">
        <v>609</v>
      </c>
      <c r="F144" s="356">
        <v>20</v>
      </c>
      <c r="G144" s="358">
        <v>0</v>
      </c>
      <c r="H144" s="359" t="s">
        <v>1499</v>
      </c>
      <c r="I144" s="767"/>
      <c r="J144" s="768"/>
    </row>
    <row r="145" spans="1:10" ht="18.75" customHeight="1">
      <c r="A145" s="1386"/>
      <c r="B145" s="1462"/>
      <c r="C145" s="351" t="s">
        <v>3129</v>
      </c>
      <c r="D145" s="351" t="s">
        <v>615</v>
      </c>
      <c r="E145" s="226" t="s">
        <v>609</v>
      </c>
      <c r="F145" s="356">
        <v>7.5</v>
      </c>
      <c r="G145" s="358">
        <v>5</v>
      </c>
      <c r="H145" s="359" t="s">
        <v>1497</v>
      </c>
      <c r="I145" s="700"/>
      <c r="J145" s="701"/>
    </row>
    <row r="146" spans="1:10" ht="18.75" customHeight="1">
      <c r="A146" s="1386"/>
      <c r="B146" s="1462"/>
      <c r="C146" s="351" t="s">
        <v>1535</v>
      </c>
      <c r="D146" s="351" t="s">
        <v>641</v>
      </c>
      <c r="E146" s="226" t="s">
        <v>1536</v>
      </c>
      <c r="F146" s="356">
        <v>14</v>
      </c>
      <c r="G146" s="358">
        <v>7</v>
      </c>
      <c r="H146" s="359" t="s">
        <v>1497</v>
      </c>
      <c r="I146" s="767"/>
      <c r="J146" s="768"/>
    </row>
    <row r="147" spans="1:10" ht="18.75" customHeight="1">
      <c r="A147" s="1386"/>
      <c r="B147" s="1462"/>
      <c r="C147" s="351" t="s">
        <v>2951</v>
      </c>
      <c r="D147" s="666" t="s">
        <v>614</v>
      </c>
      <c r="E147" s="226" t="s">
        <v>2953</v>
      </c>
      <c r="F147" s="356">
        <v>10</v>
      </c>
      <c r="G147" s="358">
        <v>5</v>
      </c>
      <c r="H147" s="359" t="s">
        <v>2952</v>
      </c>
      <c r="I147" s="700"/>
      <c r="J147" s="701"/>
    </row>
    <row r="148" spans="1:10" ht="18.75" customHeight="1">
      <c r="A148" s="1386"/>
      <c r="B148" s="1462"/>
      <c r="C148" s="460" t="s">
        <v>2966</v>
      </c>
      <c r="D148" s="920" t="s">
        <v>3293</v>
      </c>
      <c r="E148" s="226" t="s">
        <v>3302</v>
      </c>
      <c r="F148" s="356">
        <v>5</v>
      </c>
      <c r="G148" s="358">
        <v>5</v>
      </c>
      <c r="H148" s="359" t="s">
        <v>3291</v>
      </c>
      <c r="I148" s="908"/>
      <c r="J148" s="909"/>
    </row>
    <row r="149" spans="1:10" s="197" customFormat="1" ht="18.75" customHeight="1">
      <c r="A149" s="1386"/>
      <c r="B149" s="1462"/>
      <c r="C149" s="460" t="s">
        <v>3859</v>
      </c>
      <c r="D149" s="920" t="s">
        <v>3860</v>
      </c>
      <c r="E149" s="226" t="s">
        <v>591</v>
      </c>
      <c r="F149" s="356">
        <v>8</v>
      </c>
      <c r="G149" s="358">
        <v>8</v>
      </c>
      <c r="H149" s="359" t="s">
        <v>592</v>
      </c>
      <c r="I149" s="1081"/>
      <c r="J149" s="1082"/>
    </row>
    <row r="150" spans="1:10" s="197" customFormat="1" ht="18.75" customHeight="1" thickBot="1">
      <c r="A150" s="1387"/>
      <c r="B150" s="1463"/>
      <c r="C150" s="685" t="s">
        <v>3641</v>
      </c>
      <c r="D150" s="686" t="s">
        <v>3643</v>
      </c>
      <c r="E150" s="923" t="s">
        <v>591</v>
      </c>
      <c r="F150" s="366">
        <v>10</v>
      </c>
      <c r="G150" s="367">
        <v>10</v>
      </c>
      <c r="H150" s="922" t="s">
        <v>592</v>
      </c>
      <c r="I150" s="916"/>
      <c r="J150" s="917"/>
    </row>
    <row r="151" spans="1:10" ht="18.75" customHeight="1">
      <c r="A151" s="1385" t="s">
        <v>3437</v>
      </c>
      <c r="B151" s="1420" t="s">
        <v>1541</v>
      </c>
      <c r="C151" s="346" t="s">
        <v>3126</v>
      </c>
      <c r="D151" s="347" t="s">
        <v>616</v>
      </c>
      <c r="E151" s="348" t="s">
        <v>1542</v>
      </c>
      <c r="F151" s="419">
        <v>100</v>
      </c>
      <c r="G151" s="419">
        <v>75</v>
      </c>
      <c r="H151" s="347" t="s">
        <v>1497</v>
      </c>
      <c r="I151" s="771"/>
      <c r="J151" s="772"/>
    </row>
    <row r="152" spans="1:10" ht="18.75" customHeight="1">
      <c r="A152" s="1386"/>
      <c r="B152" s="1421"/>
      <c r="C152" s="351" t="s">
        <v>1522</v>
      </c>
      <c r="D152" s="352" t="s">
        <v>600</v>
      </c>
      <c r="E152" s="708" t="s">
        <v>1542</v>
      </c>
      <c r="F152" s="356">
        <v>45</v>
      </c>
      <c r="G152" s="356">
        <v>35</v>
      </c>
      <c r="H152" s="704" t="s">
        <v>1499</v>
      </c>
      <c r="I152" s="767"/>
      <c r="J152" s="768"/>
    </row>
    <row r="153" spans="1:10" ht="18.75" customHeight="1">
      <c r="A153" s="1386"/>
      <c r="B153" s="1421"/>
      <c r="C153" s="351" t="s">
        <v>617</v>
      </c>
      <c r="D153" s="352" t="s">
        <v>618</v>
      </c>
      <c r="E153" s="708" t="s">
        <v>1542</v>
      </c>
      <c r="F153" s="356">
        <v>6.95</v>
      </c>
      <c r="G153" s="356">
        <v>4.5</v>
      </c>
      <c r="H153" s="704" t="s">
        <v>1497</v>
      </c>
      <c r="I153" s="767"/>
      <c r="J153" s="768"/>
    </row>
    <row r="154" spans="1:10" ht="18.75" customHeight="1">
      <c r="A154" s="1386"/>
      <c r="B154" s="1421"/>
      <c r="C154" s="1334" t="s">
        <v>3130</v>
      </c>
      <c r="D154" s="1334" t="s">
        <v>619</v>
      </c>
      <c r="E154" s="708" t="s">
        <v>1542</v>
      </c>
      <c r="F154" s="355">
        <v>9.9499999999999993</v>
      </c>
      <c r="G154" s="355">
        <v>5.95</v>
      </c>
      <c r="H154" s="704" t="s">
        <v>1497</v>
      </c>
      <c r="I154" s="1336" t="s">
        <v>1543</v>
      </c>
      <c r="J154" s="788"/>
    </row>
    <row r="155" spans="1:10" ht="18.75" customHeight="1">
      <c r="A155" s="1386"/>
      <c r="B155" s="1421"/>
      <c r="C155" s="1335"/>
      <c r="D155" s="1335"/>
      <c r="E155" s="708" t="s">
        <v>1542</v>
      </c>
      <c r="F155" s="355">
        <v>45</v>
      </c>
      <c r="G155" s="355">
        <v>25</v>
      </c>
      <c r="H155" s="704" t="s">
        <v>1499</v>
      </c>
      <c r="I155" s="1337"/>
      <c r="J155" s="775"/>
    </row>
    <row r="156" spans="1:10" ht="18.75" customHeight="1">
      <c r="A156" s="1386"/>
      <c r="B156" s="1421"/>
      <c r="C156" s="351" t="s">
        <v>2469</v>
      </c>
      <c r="D156" s="352" t="s">
        <v>620</v>
      </c>
      <c r="E156" s="708" t="s">
        <v>1542</v>
      </c>
      <c r="F156" s="355">
        <v>45</v>
      </c>
      <c r="G156" s="355">
        <v>15</v>
      </c>
      <c r="H156" s="704" t="s">
        <v>1499</v>
      </c>
      <c r="I156" s="767"/>
      <c r="J156" s="768"/>
    </row>
    <row r="157" spans="1:10" ht="18.75" customHeight="1">
      <c r="A157" s="1386"/>
      <c r="B157" s="1421"/>
      <c r="C157" s="351" t="s">
        <v>1544</v>
      </c>
      <c r="D157" s="352" t="s">
        <v>618</v>
      </c>
      <c r="E157" s="708" t="s">
        <v>1542</v>
      </c>
      <c r="F157" s="355">
        <v>10</v>
      </c>
      <c r="G157" s="355">
        <v>10</v>
      </c>
      <c r="H157" s="704" t="s">
        <v>1499</v>
      </c>
      <c r="I157" s="767"/>
      <c r="J157" s="768"/>
    </row>
    <row r="158" spans="1:10" ht="18.75" customHeight="1">
      <c r="A158" s="1386"/>
      <c r="B158" s="1421"/>
      <c r="C158" s="351" t="s">
        <v>3131</v>
      </c>
      <c r="D158" s="352" t="s">
        <v>619</v>
      </c>
      <c r="E158" s="708" t="s">
        <v>1542</v>
      </c>
      <c r="F158" s="356">
        <v>25</v>
      </c>
      <c r="G158" s="357">
        <v>0</v>
      </c>
      <c r="H158" s="704" t="s">
        <v>1499</v>
      </c>
      <c r="I158" s="767"/>
      <c r="J158" s="768"/>
    </row>
    <row r="159" spans="1:10" ht="18.75" customHeight="1">
      <c r="A159" s="1386"/>
      <c r="B159" s="1421"/>
      <c r="C159" s="351" t="s">
        <v>3870</v>
      </c>
      <c r="D159" s="670" t="s">
        <v>3871</v>
      </c>
      <c r="E159" s="838" t="s">
        <v>3872</v>
      </c>
      <c r="F159" s="356">
        <v>10</v>
      </c>
      <c r="G159" s="357">
        <v>10</v>
      </c>
      <c r="H159" s="359" t="s">
        <v>3873</v>
      </c>
      <c r="I159" s="745"/>
      <c r="J159" s="791"/>
    </row>
    <row r="160" spans="1:10" ht="18.75" customHeight="1">
      <c r="A160" s="1386"/>
      <c r="B160" s="1421"/>
      <c r="C160" s="351" t="s">
        <v>3912</v>
      </c>
      <c r="D160" s="670" t="s">
        <v>3913</v>
      </c>
      <c r="E160" s="838" t="s">
        <v>3914</v>
      </c>
      <c r="F160" s="356">
        <v>8</v>
      </c>
      <c r="G160" s="357">
        <v>8</v>
      </c>
      <c r="H160" s="359" t="s">
        <v>3915</v>
      </c>
      <c r="I160" s="745"/>
      <c r="J160" s="791"/>
    </row>
    <row r="161" spans="1:10" ht="18.75" customHeight="1" thickBot="1">
      <c r="A161" s="1387"/>
      <c r="B161" s="1422"/>
      <c r="C161" s="685" t="s">
        <v>2966</v>
      </c>
      <c r="D161" s="686" t="s">
        <v>3293</v>
      </c>
      <c r="E161" s="716" t="s">
        <v>3302</v>
      </c>
      <c r="F161" s="366">
        <v>5</v>
      </c>
      <c r="G161" s="367">
        <v>5</v>
      </c>
      <c r="H161" s="462" t="s">
        <v>3291</v>
      </c>
      <c r="I161" s="763"/>
      <c r="J161" s="764"/>
    </row>
    <row r="162" spans="1:10" ht="18.75" customHeight="1">
      <c r="A162" s="1484" t="s">
        <v>3438</v>
      </c>
      <c r="B162" s="1331" t="s">
        <v>1545</v>
      </c>
      <c r="C162" s="420" t="s">
        <v>3650</v>
      </c>
      <c r="D162" s="946" t="s">
        <v>582</v>
      </c>
      <c r="E162" s="947" t="s">
        <v>3651</v>
      </c>
      <c r="F162" s="948">
        <v>113</v>
      </c>
      <c r="G162" s="948">
        <v>89</v>
      </c>
      <c r="H162" s="949" t="s">
        <v>1497</v>
      </c>
      <c r="I162" s="941"/>
      <c r="J162" s="942"/>
    </row>
    <row r="163" spans="1:10" ht="18.75" customHeight="1">
      <c r="A163" s="1485"/>
      <c r="B163" s="1332"/>
      <c r="C163" s="421" t="s">
        <v>1546</v>
      </c>
      <c r="D163" s="950" t="s">
        <v>621</v>
      </c>
      <c r="E163" s="951" t="s">
        <v>3651</v>
      </c>
      <c r="F163" s="422">
        <v>20</v>
      </c>
      <c r="G163" s="422">
        <v>19</v>
      </c>
      <c r="H163" s="423" t="s">
        <v>1497</v>
      </c>
      <c r="I163" s="943"/>
      <c r="J163" s="944"/>
    </row>
    <row r="164" spans="1:10" ht="18.75" customHeight="1">
      <c r="A164" s="1485"/>
      <c r="B164" s="1332"/>
      <c r="C164" s="421" t="s">
        <v>1547</v>
      </c>
      <c r="D164" s="950" t="s">
        <v>600</v>
      </c>
      <c r="E164" s="951" t="s">
        <v>3651</v>
      </c>
      <c r="F164" s="952">
        <v>75</v>
      </c>
      <c r="G164" s="422">
        <v>59</v>
      </c>
      <c r="H164" s="423" t="s">
        <v>1499</v>
      </c>
      <c r="I164" s="943"/>
      <c r="J164" s="944"/>
    </row>
    <row r="165" spans="1:10" ht="18.75" customHeight="1">
      <c r="A165" s="1485"/>
      <c r="B165" s="1332"/>
      <c r="C165" s="421" t="s">
        <v>1548</v>
      </c>
      <c r="D165" s="950" t="s">
        <v>622</v>
      </c>
      <c r="E165" s="951" t="s">
        <v>3651</v>
      </c>
      <c r="F165" s="952">
        <v>57</v>
      </c>
      <c r="G165" s="952">
        <v>39</v>
      </c>
      <c r="H165" s="423" t="s">
        <v>1499</v>
      </c>
      <c r="I165" s="943"/>
      <c r="J165" s="944"/>
    </row>
    <row r="166" spans="1:10" ht="18.75" customHeight="1">
      <c r="A166" s="1485"/>
      <c r="B166" s="1332"/>
      <c r="C166" s="421" t="s">
        <v>1549</v>
      </c>
      <c r="D166" s="950" t="s">
        <v>3653</v>
      </c>
      <c r="E166" s="951" t="s">
        <v>3651</v>
      </c>
      <c r="F166" s="953">
        <v>25</v>
      </c>
      <c r="G166" s="953">
        <v>25</v>
      </c>
      <c r="H166" s="423" t="s">
        <v>3719</v>
      </c>
      <c r="I166" s="943" t="s">
        <v>1550</v>
      </c>
      <c r="J166" s="944"/>
    </row>
    <row r="167" spans="1:10" ht="18.75" customHeight="1">
      <c r="A167" s="1485"/>
      <c r="B167" s="1332"/>
      <c r="C167" s="424" t="s">
        <v>1551</v>
      </c>
      <c r="D167" s="421" t="s">
        <v>624</v>
      </c>
      <c r="E167" s="425" t="s">
        <v>3651</v>
      </c>
      <c r="F167" s="954"/>
      <c r="G167" s="954"/>
      <c r="H167" s="954"/>
      <c r="I167" s="943" t="s">
        <v>1552</v>
      </c>
      <c r="J167" s="944"/>
    </row>
    <row r="168" spans="1:10" ht="18.75" customHeight="1">
      <c r="A168" s="1485"/>
      <c r="B168" s="1332"/>
      <c r="C168" s="658" t="s">
        <v>3133</v>
      </c>
      <c r="D168" s="421" t="s">
        <v>2544</v>
      </c>
      <c r="E168" s="955" t="s">
        <v>2535</v>
      </c>
      <c r="F168" s="953">
        <v>30</v>
      </c>
      <c r="G168" s="953">
        <v>30</v>
      </c>
      <c r="H168" s="956" t="s">
        <v>2536</v>
      </c>
      <c r="I168" s="943"/>
      <c r="J168" s="944"/>
    </row>
    <row r="169" spans="1:10" ht="18.75" customHeight="1" thickBot="1">
      <c r="A169" s="1486"/>
      <c r="B169" s="1483"/>
      <c r="C169" s="685" t="s">
        <v>2966</v>
      </c>
      <c r="D169" s="686" t="s">
        <v>3293</v>
      </c>
      <c r="E169" s="945" t="s">
        <v>3302</v>
      </c>
      <c r="F169" s="366">
        <v>5</v>
      </c>
      <c r="G169" s="367">
        <v>5</v>
      </c>
      <c r="H169" s="462" t="s">
        <v>3291</v>
      </c>
      <c r="I169" s="763"/>
      <c r="J169" s="764"/>
    </row>
    <row r="170" spans="1:10" ht="18.75" customHeight="1">
      <c r="A170" s="1484" t="s">
        <v>3439</v>
      </c>
      <c r="B170" s="1331" t="s">
        <v>1554</v>
      </c>
      <c r="C170" s="420" t="s">
        <v>3133</v>
      </c>
      <c r="D170" s="946" t="s">
        <v>2994</v>
      </c>
      <c r="E170" s="947" t="s">
        <v>1504</v>
      </c>
      <c r="F170" s="948">
        <v>30</v>
      </c>
      <c r="G170" s="948">
        <v>30</v>
      </c>
      <c r="H170" s="949" t="s">
        <v>2993</v>
      </c>
      <c r="I170" s="941"/>
      <c r="J170" s="942"/>
    </row>
    <row r="171" spans="1:10" ht="18.75" customHeight="1">
      <c r="A171" s="1485"/>
      <c r="B171" s="1332"/>
      <c r="C171" s="957" t="s">
        <v>3650</v>
      </c>
      <c r="D171" s="424" t="s">
        <v>582</v>
      </c>
      <c r="E171" s="958" t="s">
        <v>3652</v>
      </c>
      <c r="F171" s="959">
        <v>113</v>
      </c>
      <c r="G171" s="959">
        <v>89</v>
      </c>
      <c r="H171" s="960" t="s">
        <v>592</v>
      </c>
      <c r="I171" s="943"/>
      <c r="J171" s="944"/>
    </row>
    <row r="172" spans="1:10" ht="18.75" customHeight="1">
      <c r="A172" s="1485"/>
      <c r="B172" s="1332"/>
      <c r="C172" s="421" t="s">
        <v>1546</v>
      </c>
      <c r="D172" s="950" t="s">
        <v>621</v>
      </c>
      <c r="E172" s="951" t="s">
        <v>3651</v>
      </c>
      <c r="F172" s="422">
        <v>20</v>
      </c>
      <c r="G172" s="422">
        <v>19</v>
      </c>
      <c r="H172" s="423" t="s">
        <v>1497</v>
      </c>
      <c r="I172" s="943"/>
      <c r="J172" s="944"/>
    </row>
    <row r="173" spans="1:10" ht="18.75" customHeight="1">
      <c r="A173" s="1485"/>
      <c r="B173" s="1332"/>
      <c r="C173" s="421" t="s">
        <v>1547</v>
      </c>
      <c r="D173" s="950" t="s">
        <v>600</v>
      </c>
      <c r="E173" s="951" t="s">
        <v>3651</v>
      </c>
      <c r="F173" s="422">
        <v>75</v>
      </c>
      <c r="G173" s="422">
        <v>59</v>
      </c>
      <c r="H173" s="423" t="s">
        <v>1499</v>
      </c>
      <c r="I173" s="943"/>
      <c r="J173" s="944"/>
    </row>
    <row r="174" spans="1:10" ht="18.75" customHeight="1">
      <c r="A174" s="1485"/>
      <c r="B174" s="1332"/>
      <c r="C174" s="421" t="s">
        <v>1548</v>
      </c>
      <c r="D174" s="950" t="s">
        <v>622</v>
      </c>
      <c r="E174" s="951" t="s">
        <v>3651</v>
      </c>
      <c r="F174" s="952">
        <v>57</v>
      </c>
      <c r="G174" s="952">
        <v>39</v>
      </c>
      <c r="H174" s="423" t="s">
        <v>1499</v>
      </c>
      <c r="I174" s="943"/>
      <c r="J174" s="944"/>
    </row>
    <row r="175" spans="1:10" ht="18.75" customHeight="1">
      <c r="A175" s="1485"/>
      <c r="B175" s="1332"/>
      <c r="C175" s="424" t="s">
        <v>1551</v>
      </c>
      <c r="D175" s="421" t="s">
        <v>624</v>
      </c>
      <c r="E175" s="425" t="s">
        <v>3651</v>
      </c>
      <c r="F175" s="954"/>
      <c r="G175" s="954"/>
      <c r="H175" s="954"/>
      <c r="I175" s="943" t="s">
        <v>1552</v>
      </c>
      <c r="J175" s="944"/>
    </row>
    <row r="176" spans="1:10" ht="18.75" customHeight="1" thickBot="1">
      <c r="A176" s="1486"/>
      <c r="B176" s="1483"/>
      <c r="C176" s="685" t="s">
        <v>2966</v>
      </c>
      <c r="D176" s="686" t="s">
        <v>3293</v>
      </c>
      <c r="E176" s="945" t="s">
        <v>3302</v>
      </c>
      <c r="F176" s="366">
        <v>5</v>
      </c>
      <c r="G176" s="367">
        <v>5</v>
      </c>
      <c r="H176" s="462" t="s">
        <v>3291</v>
      </c>
      <c r="I176" s="763"/>
      <c r="J176" s="764"/>
    </row>
    <row r="177" spans="1:10" ht="18.75" customHeight="1">
      <c r="A177" s="1484" t="s">
        <v>3440</v>
      </c>
      <c r="B177" s="1487" t="s">
        <v>1555</v>
      </c>
      <c r="C177" s="427" t="s">
        <v>1556</v>
      </c>
      <c r="D177" s="427" t="s">
        <v>586</v>
      </c>
      <c r="E177" s="428" t="s">
        <v>591</v>
      </c>
      <c r="F177" s="429">
        <v>60</v>
      </c>
      <c r="G177" s="429">
        <v>60</v>
      </c>
      <c r="H177" s="429" t="s">
        <v>602</v>
      </c>
      <c r="I177" s="771"/>
      <c r="J177" s="772"/>
    </row>
    <row r="178" spans="1:10" ht="18.75" customHeight="1">
      <c r="A178" s="1485"/>
      <c r="B178" s="1488"/>
      <c r="C178" s="424" t="s">
        <v>1557</v>
      </c>
      <c r="D178" s="424" t="s">
        <v>595</v>
      </c>
      <c r="E178" s="430" t="s">
        <v>591</v>
      </c>
      <c r="F178" s="422">
        <v>95</v>
      </c>
      <c r="G178" s="422">
        <v>95</v>
      </c>
      <c r="H178" s="431" t="s">
        <v>1497</v>
      </c>
      <c r="I178" s="767"/>
      <c r="J178" s="768"/>
    </row>
    <row r="179" spans="1:10" ht="18.75" customHeight="1">
      <c r="A179" s="1485"/>
      <c r="B179" s="1488"/>
      <c r="C179" s="432" t="s">
        <v>3134</v>
      </c>
      <c r="D179" s="432" t="s">
        <v>2583</v>
      </c>
      <c r="E179" s="433" t="s">
        <v>1504</v>
      </c>
      <c r="F179" s="434"/>
      <c r="G179" s="434"/>
      <c r="H179" s="426"/>
      <c r="I179" s="787" t="s">
        <v>1941</v>
      </c>
      <c r="J179" s="788"/>
    </row>
    <row r="180" spans="1:10" ht="18.75" customHeight="1" thickBot="1">
      <c r="A180" s="1486"/>
      <c r="B180" s="1489"/>
      <c r="C180" s="424" t="s">
        <v>1560</v>
      </c>
      <c r="D180" s="424" t="s">
        <v>616</v>
      </c>
      <c r="E180" s="430" t="s">
        <v>591</v>
      </c>
      <c r="F180" s="422"/>
      <c r="G180" s="422"/>
      <c r="H180" s="423"/>
      <c r="I180" s="767" t="s">
        <v>1559</v>
      </c>
      <c r="J180" s="768"/>
    </row>
    <row r="181" spans="1:10" ht="18.75" customHeight="1">
      <c r="A181" s="1484" t="s">
        <v>3441</v>
      </c>
      <c r="B181" s="1487" t="s">
        <v>1561</v>
      </c>
      <c r="C181" s="1331" t="s">
        <v>2346</v>
      </c>
      <c r="D181" s="1331" t="s">
        <v>582</v>
      </c>
      <c r="E181" s="436" t="s">
        <v>1504</v>
      </c>
      <c r="F181" s="437">
        <v>238.05</v>
      </c>
      <c r="G181" s="437">
        <v>238.05</v>
      </c>
      <c r="H181" s="437" t="s">
        <v>1499</v>
      </c>
      <c r="I181" s="774" t="s">
        <v>1562</v>
      </c>
      <c r="J181" s="775"/>
    </row>
    <row r="182" spans="1:10" ht="18.75" customHeight="1">
      <c r="A182" s="1485"/>
      <c r="B182" s="1488"/>
      <c r="C182" s="1332"/>
      <c r="D182" s="1332"/>
      <c r="E182" s="438" t="s">
        <v>1504</v>
      </c>
      <c r="F182" s="439">
        <v>322</v>
      </c>
      <c r="G182" s="439">
        <v>322</v>
      </c>
      <c r="H182" s="439" t="s">
        <v>1499</v>
      </c>
      <c r="I182" s="767" t="s">
        <v>1563</v>
      </c>
      <c r="J182" s="768"/>
    </row>
    <row r="183" spans="1:10" ht="18.75" customHeight="1">
      <c r="A183" s="1485"/>
      <c r="B183" s="1488"/>
      <c r="C183" s="1332"/>
      <c r="D183" s="1332"/>
      <c r="E183" s="438" t="s">
        <v>1504</v>
      </c>
      <c r="F183" s="439">
        <v>386.4</v>
      </c>
      <c r="G183" s="439">
        <v>386.4</v>
      </c>
      <c r="H183" s="439" t="s">
        <v>1499</v>
      </c>
      <c r="I183" s="767" t="s">
        <v>1564</v>
      </c>
      <c r="J183" s="768"/>
    </row>
    <row r="184" spans="1:10" ht="18.75" customHeight="1">
      <c r="A184" s="1485"/>
      <c r="B184" s="1488"/>
      <c r="C184" s="1332"/>
      <c r="D184" s="1332"/>
      <c r="E184" s="438" t="s">
        <v>1504</v>
      </c>
      <c r="F184" s="439">
        <v>434.7</v>
      </c>
      <c r="G184" s="439">
        <v>434.7</v>
      </c>
      <c r="H184" s="439" t="s">
        <v>1499</v>
      </c>
      <c r="I184" s="767" t="s">
        <v>1565</v>
      </c>
      <c r="J184" s="768"/>
    </row>
    <row r="185" spans="1:10" ht="18.75" customHeight="1">
      <c r="A185" s="1485"/>
      <c r="B185" s="1488"/>
      <c r="C185" s="1332"/>
      <c r="D185" s="1332"/>
      <c r="E185" s="438" t="s">
        <v>1504</v>
      </c>
      <c r="F185" s="439">
        <v>499.1</v>
      </c>
      <c r="G185" s="439">
        <v>499.1</v>
      </c>
      <c r="H185" s="439" t="s">
        <v>1499</v>
      </c>
      <c r="I185" s="767" t="s">
        <v>1566</v>
      </c>
      <c r="J185" s="768"/>
    </row>
    <row r="186" spans="1:10" ht="18.75" customHeight="1">
      <c r="A186" s="1485"/>
      <c r="B186" s="1488"/>
      <c r="C186" s="1332"/>
      <c r="D186" s="1332"/>
      <c r="E186" s="438" t="s">
        <v>1504</v>
      </c>
      <c r="F186" s="439">
        <v>531.29999999999995</v>
      </c>
      <c r="G186" s="439">
        <v>531.29999999999995</v>
      </c>
      <c r="H186" s="439" t="s">
        <v>1499</v>
      </c>
      <c r="I186" s="767" t="s">
        <v>1567</v>
      </c>
      <c r="J186" s="768"/>
    </row>
    <row r="187" spans="1:10" ht="18.75" customHeight="1">
      <c r="A187" s="1485"/>
      <c r="B187" s="1488"/>
      <c r="C187" s="1332"/>
      <c r="D187" s="1332"/>
      <c r="E187" s="438" t="s">
        <v>1504</v>
      </c>
      <c r="F187" s="439">
        <v>563.5</v>
      </c>
      <c r="G187" s="439">
        <v>563.5</v>
      </c>
      <c r="H187" s="439" t="s">
        <v>1499</v>
      </c>
      <c r="I187" s="767" t="s">
        <v>1568</v>
      </c>
      <c r="J187" s="768"/>
    </row>
    <row r="188" spans="1:10" ht="18.75" customHeight="1">
      <c r="A188" s="1485"/>
      <c r="B188" s="1488"/>
      <c r="C188" s="1332"/>
      <c r="D188" s="1332"/>
      <c r="E188" s="438" t="s">
        <v>1504</v>
      </c>
      <c r="F188" s="439">
        <v>611.79999999999995</v>
      </c>
      <c r="G188" s="439">
        <v>611.79999999999995</v>
      </c>
      <c r="H188" s="439" t="s">
        <v>1499</v>
      </c>
      <c r="I188" s="767" t="s">
        <v>1569</v>
      </c>
      <c r="J188" s="768"/>
    </row>
    <row r="189" spans="1:10" ht="18.75" customHeight="1">
      <c r="A189" s="1485"/>
      <c r="B189" s="1488"/>
      <c r="C189" s="1332"/>
      <c r="D189" s="1332"/>
      <c r="E189" s="438" t="s">
        <v>1504</v>
      </c>
      <c r="F189" s="439">
        <v>626.75</v>
      </c>
      <c r="G189" s="439">
        <v>626.75</v>
      </c>
      <c r="H189" s="439" t="s">
        <v>1499</v>
      </c>
      <c r="I189" s="767" t="s">
        <v>1570</v>
      </c>
      <c r="J189" s="768"/>
    </row>
    <row r="190" spans="1:10" ht="18.75" customHeight="1">
      <c r="A190" s="1485"/>
      <c r="B190" s="1488"/>
      <c r="C190" s="1332"/>
      <c r="D190" s="1332"/>
      <c r="E190" s="438" t="s">
        <v>1504</v>
      </c>
      <c r="F190" s="439">
        <v>661.25</v>
      </c>
      <c r="G190" s="439">
        <v>661.25</v>
      </c>
      <c r="H190" s="439" t="s">
        <v>1499</v>
      </c>
      <c r="I190" s="767" t="s">
        <v>1571</v>
      </c>
      <c r="J190" s="768"/>
    </row>
    <row r="191" spans="1:10" ht="18.75" customHeight="1">
      <c r="A191" s="1485"/>
      <c r="B191" s="1488"/>
      <c r="C191" s="1333"/>
      <c r="D191" s="1333"/>
      <c r="E191" s="438" t="s">
        <v>1504</v>
      </c>
      <c r="F191" s="439">
        <v>691.25</v>
      </c>
      <c r="G191" s="439">
        <v>691.25</v>
      </c>
      <c r="H191" s="439" t="s">
        <v>1499</v>
      </c>
      <c r="I191" s="767" t="s">
        <v>1572</v>
      </c>
      <c r="J191" s="768"/>
    </row>
    <row r="192" spans="1:10" ht="18.75" customHeight="1">
      <c r="A192" s="1485"/>
      <c r="B192" s="1488"/>
      <c r="C192" s="752" t="s">
        <v>1558</v>
      </c>
      <c r="D192" s="752" t="s">
        <v>625</v>
      </c>
      <c r="E192" s="425" t="s">
        <v>1504</v>
      </c>
      <c r="F192" s="434">
        <v>20</v>
      </c>
      <c r="G192" s="434">
        <v>20</v>
      </c>
      <c r="H192" s="435" t="s">
        <v>1497</v>
      </c>
      <c r="I192" s="767" t="s">
        <v>1559</v>
      </c>
      <c r="J192" s="768"/>
    </row>
    <row r="193" spans="1:10" ht="18.75" customHeight="1">
      <c r="A193" s="1485"/>
      <c r="B193" s="1488"/>
      <c r="C193" s="752" t="s">
        <v>626</v>
      </c>
      <c r="D193" s="752" t="s">
        <v>627</v>
      </c>
      <c r="E193" s="425" t="s">
        <v>1504</v>
      </c>
      <c r="F193" s="425"/>
      <c r="G193" s="425"/>
      <c r="H193" s="440"/>
      <c r="I193" s="767" t="s">
        <v>1552</v>
      </c>
      <c r="J193" s="768"/>
    </row>
    <row r="194" spans="1:10" ht="18.75" customHeight="1">
      <c r="A194" s="1485"/>
      <c r="B194" s="1488"/>
      <c r="C194" s="424" t="s">
        <v>628</v>
      </c>
      <c r="D194" s="658" t="s">
        <v>621</v>
      </c>
      <c r="E194" s="682" t="s">
        <v>1504</v>
      </c>
      <c r="F194" s="682"/>
      <c r="G194" s="682"/>
      <c r="H194" s="683"/>
      <c r="I194" s="767" t="s">
        <v>1552</v>
      </c>
      <c r="J194" s="768"/>
    </row>
    <row r="195" spans="1:10" ht="18.75" customHeight="1" thickBot="1">
      <c r="A195" s="1486"/>
      <c r="B195" s="1489"/>
      <c r="C195" s="685" t="s">
        <v>2966</v>
      </c>
      <c r="D195" s="686" t="s">
        <v>3293</v>
      </c>
      <c r="E195" s="716" t="s">
        <v>3302</v>
      </c>
      <c r="F195" s="366">
        <v>5</v>
      </c>
      <c r="G195" s="367">
        <v>5</v>
      </c>
      <c r="H195" s="462" t="s">
        <v>3291</v>
      </c>
      <c r="I195" s="763"/>
      <c r="J195" s="764"/>
    </row>
    <row r="196" spans="1:10" ht="18.75" customHeight="1">
      <c r="A196" s="1484" t="s">
        <v>3442</v>
      </c>
      <c r="B196" s="1487" t="s">
        <v>3186</v>
      </c>
      <c r="C196" s="1353" t="s">
        <v>3187</v>
      </c>
      <c r="D196" s="1356" t="s">
        <v>3194</v>
      </c>
      <c r="E196" s="436" t="s">
        <v>3188</v>
      </c>
      <c r="F196" s="661">
        <v>310000</v>
      </c>
      <c r="G196" s="661">
        <v>310000</v>
      </c>
      <c r="H196" s="437" t="s">
        <v>1499</v>
      </c>
      <c r="I196" s="774" t="s">
        <v>3190</v>
      </c>
      <c r="J196" s="775"/>
    </row>
    <row r="197" spans="1:10" ht="18.75" customHeight="1">
      <c r="A197" s="1485"/>
      <c r="B197" s="1488"/>
      <c r="C197" s="1354"/>
      <c r="D197" s="1357"/>
      <c r="E197" s="438" t="s">
        <v>3189</v>
      </c>
      <c r="F197" s="662">
        <v>215000</v>
      </c>
      <c r="G197" s="662">
        <v>215000</v>
      </c>
      <c r="H197" s="439" t="s">
        <v>1499</v>
      </c>
      <c r="I197" s="767" t="s">
        <v>3191</v>
      </c>
      <c r="J197" s="768"/>
    </row>
    <row r="198" spans="1:10" ht="18.75" customHeight="1">
      <c r="A198" s="1485"/>
      <c r="B198" s="1488"/>
      <c r="C198" s="1354"/>
      <c r="D198" s="1357"/>
      <c r="E198" s="438" t="s">
        <v>3189</v>
      </c>
      <c r="F198" s="662">
        <v>210000</v>
      </c>
      <c r="G198" s="662">
        <v>210000</v>
      </c>
      <c r="H198" s="439" t="s">
        <v>1499</v>
      </c>
      <c r="I198" s="767" t="s">
        <v>3192</v>
      </c>
      <c r="J198" s="768"/>
    </row>
    <row r="199" spans="1:10" ht="18.75" customHeight="1">
      <c r="A199" s="1485"/>
      <c r="B199" s="1488"/>
      <c r="C199" s="1355"/>
      <c r="D199" s="1358"/>
      <c r="E199" s="438" t="s">
        <v>3189</v>
      </c>
      <c r="F199" s="662">
        <v>205000</v>
      </c>
      <c r="G199" s="662">
        <v>205000</v>
      </c>
      <c r="H199" s="439" t="s">
        <v>1499</v>
      </c>
      <c r="I199" s="767" t="s">
        <v>3193</v>
      </c>
      <c r="J199" s="768"/>
    </row>
    <row r="200" spans="1:10" ht="18.75" customHeight="1">
      <c r="A200" s="1485"/>
      <c r="B200" s="1488"/>
      <c r="C200" s="752" t="s">
        <v>3122</v>
      </c>
      <c r="D200" s="752" t="s">
        <v>586</v>
      </c>
      <c r="E200" s="438" t="s">
        <v>3189</v>
      </c>
      <c r="F200" s="663">
        <v>185000</v>
      </c>
      <c r="G200" s="663">
        <v>185000</v>
      </c>
      <c r="H200" s="439" t="s">
        <v>1499</v>
      </c>
      <c r="I200" s="767"/>
      <c r="J200" s="768"/>
    </row>
    <row r="201" spans="1:10" ht="18.75" customHeight="1">
      <c r="A201" s="1485"/>
      <c r="B201" s="1488"/>
      <c r="C201" s="424" t="s">
        <v>628</v>
      </c>
      <c r="D201" s="424" t="s">
        <v>621</v>
      </c>
      <c r="E201" s="425" t="s">
        <v>3189</v>
      </c>
      <c r="F201" s="425"/>
      <c r="G201" s="425"/>
      <c r="H201" s="440"/>
      <c r="I201" s="840">
        <v>0.2</v>
      </c>
      <c r="J201" s="798"/>
    </row>
    <row r="202" spans="1:10" ht="18.75" customHeight="1" thickBot="1">
      <c r="A202" s="1486"/>
      <c r="B202" s="1489"/>
      <c r="C202" s="364" t="s">
        <v>2966</v>
      </c>
      <c r="D202" s="630" t="s">
        <v>2967</v>
      </c>
      <c r="E202" s="631" t="s">
        <v>1504</v>
      </c>
      <c r="F202" s="366">
        <v>5</v>
      </c>
      <c r="G202" s="367">
        <v>5</v>
      </c>
      <c r="H202" s="368" t="s">
        <v>592</v>
      </c>
      <c r="I202" s="845"/>
      <c r="J202" s="846"/>
    </row>
    <row r="203" spans="1:10" ht="18.75" customHeight="1">
      <c r="A203" s="1480" t="s">
        <v>3440</v>
      </c>
      <c r="B203" s="1331" t="s">
        <v>3443</v>
      </c>
      <c r="C203" s="420" t="s">
        <v>584</v>
      </c>
      <c r="D203" s="441" t="s">
        <v>585</v>
      </c>
      <c r="E203" s="442" t="s">
        <v>629</v>
      </c>
      <c r="F203" s="1083">
        <v>1600</v>
      </c>
      <c r="G203" s="1084">
        <v>1400</v>
      </c>
      <c r="H203" s="443" t="s">
        <v>1497</v>
      </c>
      <c r="I203" s="771"/>
      <c r="J203" s="772"/>
    </row>
    <row r="204" spans="1:10" ht="18.75" customHeight="1">
      <c r="A204" s="1481"/>
      <c r="B204" s="1332"/>
      <c r="C204" s="424" t="s">
        <v>630</v>
      </c>
      <c r="D204" s="421" t="s">
        <v>586</v>
      </c>
      <c r="E204" s="444" t="s">
        <v>629</v>
      </c>
      <c r="F204" s="1085">
        <v>1600</v>
      </c>
      <c r="G204" s="1086">
        <v>1300</v>
      </c>
      <c r="H204" s="431" t="s">
        <v>1499</v>
      </c>
      <c r="I204" s="767"/>
      <c r="J204" s="768"/>
    </row>
    <row r="205" spans="1:10" ht="18.75" customHeight="1">
      <c r="A205" s="1481"/>
      <c r="B205" s="1332"/>
      <c r="C205" s="424" t="s">
        <v>1573</v>
      </c>
      <c r="D205" s="421" t="s">
        <v>3097</v>
      </c>
      <c r="E205" s="444" t="s">
        <v>629</v>
      </c>
      <c r="F205" s="445">
        <v>325</v>
      </c>
      <c r="G205" s="445">
        <v>325</v>
      </c>
      <c r="H205" s="431" t="s">
        <v>1499</v>
      </c>
      <c r="I205" s="767"/>
      <c r="J205" s="768"/>
    </row>
    <row r="206" spans="1:10" ht="18.75" customHeight="1">
      <c r="A206" s="1481"/>
      <c r="B206" s="1332"/>
      <c r="C206" s="424" t="s">
        <v>631</v>
      </c>
      <c r="D206" s="421" t="s">
        <v>632</v>
      </c>
      <c r="E206" s="444" t="s">
        <v>629</v>
      </c>
      <c r="F206" s="445">
        <v>100</v>
      </c>
      <c r="G206" s="445">
        <v>100</v>
      </c>
      <c r="H206" s="423" t="s">
        <v>1499</v>
      </c>
      <c r="I206" s="767"/>
      <c r="J206" s="768"/>
    </row>
    <row r="207" spans="1:10" ht="18.75" customHeight="1">
      <c r="A207" s="1481"/>
      <c r="B207" s="1332"/>
      <c r="C207" s="446" t="s">
        <v>633</v>
      </c>
      <c r="D207" s="424" t="s">
        <v>634</v>
      </c>
      <c r="E207" s="447" t="s">
        <v>629</v>
      </c>
      <c r="F207" s="445">
        <v>1000</v>
      </c>
      <c r="G207" s="445">
        <v>0</v>
      </c>
      <c r="H207" s="423" t="s">
        <v>1499</v>
      </c>
      <c r="I207" s="767"/>
      <c r="J207" s="768"/>
    </row>
    <row r="208" spans="1:10" ht="18.75" customHeight="1">
      <c r="A208" s="1481"/>
      <c r="B208" s="1332"/>
      <c r="C208" s="424" t="s">
        <v>628</v>
      </c>
      <c r="D208" s="424" t="s">
        <v>3444</v>
      </c>
      <c r="E208" s="425" t="s">
        <v>1574</v>
      </c>
      <c r="F208" s="425"/>
      <c r="G208" s="425"/>
      <c r="H208" s="440"/>
      <c r="I208" s="767" t="s">
        <v>1552</v>
      </c>
      <c r="J208" s="768"/>
    </row>
    <row r="209" spans="1:10" ht="18.75" customHeight="1" thickBot="1">
      <c r="A209" s="1482"/>
      <c r="B209" s="1483"/>
      <c r="C209" s="685" t="s">
        <v>2966</v>
      </c>
      <c r="D209" s="686" t="s">
        <v>3293</v>
      </c>
      <c r="E209" s="716" t="s">
        <v>3302</v>
      </c>
      <c r="F209" s="366">
        <v>5</v>
      </c>
      <c r="G209" s="367">
        <v>5</v>
      </c>
      <c r="H209" s="462" t="s">
        <v>3291</v>
      </c>
      <c r="I209" s="763"/>
      <c r="J209" s="764"/>
    </row>
    <row r="210" spans="1:10" ht="18.75" customHeight="1">
      <c r="A210" s="1385" t="s">
        <v>3445</v>
      </c>
      <c r="B210" s="1420" t="s">
        <v>1575</v>
      </c>
      <c r="C210" s="387" t="s">
        <v>1576</v>
      </c>
      <c r="D210" s="387" t="s">
        <v>3446</v>
      </c>
      <c r="E210" s="388" t="s">
        <v>1577</v>
      </c>
      <c r="F210" s="390">
        <v>50</v>
      </c>
      <c r="G210" s="389">
        <v>35</v>
      </c>
      <c r="H210" s="346" t="s">
        <v>1497</v>
      </c>
      <c r="I210" s="771"/>
      <c r="J210" s="772"/>
    </row>
    <row r="211" spans="1:10" ht="18.75" customHeight="1">
      <c r="A211" s="1386"/>
      <c r="B211" s="1421"/>
      <c r="C211" s="448" t="s">
        <v>1578</v>
      </c>
      <c r="D211" s="448" t="s">
        <v>635</v>
      </c>
      <c r="E211" s="226" t="s">
        <v>1577</v>
      </c>
      <c r="F211" s="358">
        <v>1.75</v>
      </c>
      <c r="G211" s="358">
        <v>1.75</v>
      </c>
      <c r="H211" s="359" t="s">
        <v>1497</v>
      </c>
      <c r="I211" s="767" t="s">
        <v>3714</v>
      </c>
      <c r="J211" s="768"/>
    </row>
    <row r="212" spans="1:10" ht="18.75" customHeight="1">
      <c r="A212" s="1386"/>
      <c r="B212" s="1421"/>
      <c r="C212" s="448" t="s">
        <v>1524</v>
      </c>
      <c r="D212" s="448" t="s">
        <v>582</v>
      </c>
      <c r="E212" s="226" t="s">
        <v>1577</v>
      </c>
      <c r="F212" s="358">
        <v>17</v>
      </c>
      <c r="G212" s="356">
        <v>14</v>
      </c>
      <c r="H212" s="359" t="s">
        <v>1497</v>
      </c>
      <c r="I212" s="767" t="s">
        <v>1579</v>
      </c>
      <c r="J212" s="768"/>
    </row>
    <row r="213" spans="1:10" ht="18.75" customHeight="1">
      <c r="A213" s="1386"/>
      <c r="B213" s="1421"/>
      <c r="C213" s="391" t="s">
        <v>1580</v>
      </c>
      <c r="D213" s="391" t="s">
        <v>600</v>
      </c>
      <c r="E213" s="226" t="s">
        <v>1577</v>
      </c>
      <c r="F213" s="358">
        <v>160</v>
      </c>
      <c r="G213" s="358">
        <v>160</v>
      </c>
      <c r="H213" s="359" t="s">
        <v>1499</v>
      </c>
      <c r="I213" s="767"/>
      <c r="J213" s="768"/>
    </row>
    <row r="214" spans="1:10" ht="18.75" customHeight="1">
      <c r="A214" s="1386"/>
      <c r="B214" s="1421"/>
      <c r="C214" s="391" t="s">
        <v>1581</v>
      </c>
      <c r="D214" s="391" t="s">
        <v>634</v>
      </c>
      <c r="E214" s="226" t="s">
        <v>1577</v>
      </c>
      <c r="F214" s="358">
        <v>60</v>
      </c>
      <c r="G214" s="356">
        <v>50</v>
      </c>
      <c r="H214" s="359" t="s">
        <v>1499</v>
      </c>
      <c r="I214" s="767"/>
      <c r="J214" s="768"/>
    </row>
    <row r="215" spans="1:10" ht="18.75" customHeight="1" thickBot="1">
      <c r="A215" s="1386"/>
      <c r="B215" s="1421"/>
      <c r="C215" s="449" t="s">
        <v>3135</v>
      </c>
      <c r="D215" s="449" t="s">
        <v>636</v>
      </c>
      <c r="E215" s="404" t="s">
        <v>1504</v>
      </c>
      <c r="F215" s="385">
        <v>9</v>
      </c>
      <c r="G215" s="384">
        <v>0</v>
      </c>
      <c r="H215" s="405" t="s">
        <v>1497</v>
      </c>
      <c r="I215" s="833"/>
      <c r="J215" s="834"/>
    </row>
    <row r="216" spans="1:10" ht="18.75" customHeight="1">
      <c r="A216" s="1386"/>
      <c r="B216" s="1421"/>
      <c r="C216" s="1350" t="s">
        <v>2512</v>
      </c>
      <c r="D216" s="1351"/>
      <c r="E216" s="1351"/>
      <c r="F216" s="1351"/>
      <c r="G216" s="1351"/>
      <c r="H216" s="1351"/>
      <c r="I216" s="1351"/>
      <c r="J216" s="1352"/>
    </row>
    <row r="217" spans="1:10" ht="18.75" customHeight="1">
      <c r="A217" s="1386"/>
      <c r="B217" s="1421"/>
      <c r="C217" s="392" t="s">
        <v>2513</v>
      </c>
      <c r="D217" s="392" t="s">
        <v>3447</v>
      </c>
      <c r="E217" s="412" t="s">
        <v>2514</v>
      </c>
      <c r="F217" s="1341" t="s">
        <v>2515</v>
      </c>
      <c r="G217" s="1342"/>
      <c r="H217" s="1342"/>
      <c r="I217" s="1342"/>
      <c r="J217" s="1343"/>
    </row>
    <row r="218" spans="1:10" ht="18.75" customHeight="1">
      <c r="A218" s="1386"/>
      <c r="B218" s="1421"/>
      <c r="C218" s="392" t="s">
        <v>2516</v>
      </c>
      <c r="D218" s="392" t="s">
        <v>3448</v>
      </c>
      <c r="E218" s="412" t="s">
        <v>2517</v>
      </c>
      <c r="F218" s="1344"/>
      <c r="G218" s="1345"/>
      <c r="H218" s="1345"/>
      <c r="I218" s="1345"/>
      <c r="J218" s="1346"/>
    </row>
    <row r="219" spans="1:10" ht="18.75" customHeight="1">
      <c r="A219" s="1386"/>
      <c r="B219" s="1421"/>
      <c r="C219" s="392" t="s">
        <v>2518</v>
      </c>
      <c r="D219" s="392" t="s">
        <v>3449</v>
      </c>
      <c r="E219" s="412" t="s">
        <v>2517</v>
      </c>
      <c r="F219" s="1344"/>
      <c r="G219" s="1345"/>
      <c r="H219" s="1345"/>
      <c r="I219" s="1345"/>
      <c r="J219" s="1346"/>
    </row>
    <row r="220" spans="1:10" ht="18.75" customHeight="1">
      <c r="A220" s="1386"/>
      <c r="B220" s="1421"/>
      <c r="C220" s="392" t="s">
        <v>3136</v>
      </c>
      <c r="D220" s="544" t="s">
        <v>2631</v>
      </c>
      <c r="E220" s="412" t="s">
        <v>2837</v>
      </c>
      <c r="F220" s="1344"/>
      <c r="G220" s="1345"/>
      <c r="H220" s="1345"/>
      <c r="I220" s="1345"/>
      <c r="J220" s="1346"/>
    </row>
    <row r="221" spans="1:10" ht="18.75" customHeight="1">
      <c r="A221" s="1386"/>
      <c r="B221" s="1421"/>
      <c r="C221" s="392" t="s">
        <v>2519</v>
      </c>
      <c r="D221" s="392" t="s">
        <v>3450</v>
      </c>
      <c r="E221" s="412" t="s">
        <v>2517</v>
      </c>
      <c r="F221" s="1344"/>
      <c r="G221" s="1345"/>
      <c r="H221" s="1345"/>
      <c r="I221" s="1345"/>
      <c r="J221" s="1346"/>
    </row>
    <row r="222" spans="1:10" ht="18.75" customHeight="1">
      <c r="A222" s="1386"/>
      <c r="B222" s="1421"/>
      <c r="C222" s="392" t="s">
        <v>2520</v>
      </c>
      <c r="D222" s="392" t="s">
        <v>3451</v>
      </c>
      <c r="E222" s="412" t="s">
        <v>2517</v>
      </c>
      <c r="F222" s="1344"/>
      <c r="G222" s="1345"/>
      <c r="H222" s="1345"/>
      <c r="I222" s="1345"/>
      <c r="J222" s="1346"/>
    </row>
    <row r="223" spans="1:10" ht="18.75" customHeight="1" thickBot="1">
      <c r="A223" s="1387"/>
      <c r="B223" s="1422"/>
      <c r="C223" s="450" t="s">
        <v>2521</v>
      </c>
      <c r="D223" s="450" t="s">
        <v>3452</v>
      </c>
      <c r="E223" s="451" t="s">
        <v>2517</v>
      </c>
      <c r="F223" s="1347"/>
      <c r="G223" s="1348"/>
      <c r="H223" s="1348"/>
      <c r="I223" s="1348"/>
      <c r="J223" s="1349"/>
    </row>
    <row r="224" spans="1:10" ht="20.25" customHeight="1">
      <c r="A224" s="1474" t="s">
        <v>2888</v>
      </c>
      <c r="B224" s="1477" t="s">
        <v>3098</v>
      </c>
      <c r="C224" s="485" t="s">
        <v>2889</v>
      </c>
      <c r="D224" s="485" t="s">
        <v>608</v>
      </c>
      <c r="E224" s="485" t="s">
        <v>591</v>
      </c>
      <c r="F224" s="485">
        <v>12</v>
      </c>
      <c r="G224" s="485">
        <v>12</v>
      </c>
      <c r="H224" s="485" t="s">
        <v>592</v>
      </c>
      <c r="I224" s="863"/>
      <c r="J224" s="864"/>
    </row>
    <row r="225" spans="1:10" ht="20.25" customHeight="1">
      <c r="A225" s="1475"/>
      <c r="B225" s="1478"/>
      <c r="C225" s="448" t="s">
        <v>2890</v>
      </c>
      <c r="D225" s="448" t="s">
        <v>582</v>
      </c>
      <c r="E225" s="448" t="s">
        <v>591</v>
      </c>
      <c r="F225" s="448">
        <v>14</v>
      </c>
      <c r="G225" s="448">
        <v>14</v>
      </c>
      <c r="H225" s="448" t="s">
        <v>592</v>
      </c>
      <c r="I225" s="827"/>
      <c r="J225" s="828"/>
    </row>
    <row r="226" spans="1:10" ht="20.25" customHeight="1">
      <c r="A226" s="1475"/>
      <c r="B226" s="1478"/>
      <c r="C226" s="448" t="s">
        <v>2891</v>
      </c>
      <c r="D226" s="448" t="s">
        <v>620</v>
      </c>
      <c r="E226" s="448" t="s">
        <v>591</v>
      </c>
      <c r="F226" s="448">
        <v>2</v>
      </c>
      <c r="G226" s="448">
        <v>2</v>
      </c>
      <c r="H226" s="448" t="s">
        <v>592</v>
      </c>
      <c r="I226" s="827"/>
      <c r="J226" s="828"/>
    </row>
    <row r="227" spans="1:10" ht="20.25" customHeight="1">
      <c r="A227" s="1475"/>
      <c r="B227" s="1478"/>
      <c r="C227" s="448" t="s">
        <v>645</v>
      </c>
      <c r="D227" s="448" t="s">
        <v>634</v>
      </c>
      <c r="E227" s="448" t="s">
        <v>591</v>
      </c>
      <c r="F227" s="448">
        <v>70</v>
      </c>
      <c r="G227" s="448">
        <v>70</v>
      </c>
      <c r="H227" s="448" t="s">
        <v>602</v>
      </c>
      <c r="I227" s="827"/>
      <c r="J227" s="828"/>
    </row>
    <row r="228" spans="1:10" ht="20.25" customHeight="1">
      <c r="A228" s="1475"/>
      <c r="B228" s="1478"/>
      <c r="C228" s="448" t="s">
        <v>644</v>
      </c>
      <c r="D228" s="448" t="s">
        <v>600</v>
      </c>
      <c r="E228" s="448" t="s">
        <v>591</v>
      </c>
      <c r="F228" s="448">
        <v>80</v>
      </c>
      <c r="G228" s="448">
        <v>80</v>
      </c>
      <c r="H228" s="448" t="s">
        <v>602</v>
      </c>
      <c r="I228" s="827"/>
      <c r="J228" s="828"/>
    </row>
    <row r="229" spans="1:10" ht="20.25" customHeight="1">
      <c r="A229" s="1475"/>
      <c r="B229" s="1478"/>
      <c r="C229" s="448" t="s">
        <v>2892</v>
      </c>
      <c r="D229" s="448" t="s">
        <v>731</v>
      </c>
      <c r="E229" s="448" t="s">
        <v>591</v>
      </c>
      <c r="F229" s="448">
        <v>20</v>
      </c>
      <c r="G229" s="448">
        <v>20</v>
      </c>
      <c r="H229" s="448" t="s">
        <v>602</v>
      </c>
      <c r="I229" s="827"/>
      <c r="J229" s="828"/>
    </row>
    <row r="230" spans="1:10" ht="20.25" customHeight="1">
      <c r="A230" s="1475"/>
      <c r="B230" s="1478"/>
      <c r="C230" s="448" t="s">
        <v>2893</v>
      </c>
      <c r="D230" s="448" t="s">
        <v>2894</v>
      </c>
      <c r="E230" s="448" t="s">
        <v>591</v>
      </c>
      <c r="F230" s="448">
        <v>6</v>
      </c>
      <c r="G230" s="448">
        <v>6</v>
      </c>
      <c r="H230" s="448" t="s">
        <v>602</v>
      </c>
      <c r="I230" s="827"/>
      <c r="J230" s="828"/>
    </row>
    <row r="231" spans="1:10" ht="20.25" customHeight="1">
      <c r="A231" s="1475"/>
      <c r="B231" s="1478"/>
      <c r="C231" s="448" t="s">
        <v>2895</v>
      </c>
      <c r="D231" s="448" t="s">
        <v>598</v>
      </c>
      <c r="E231" s="448" t="s">
        <v>591</v>
      </c>
      <c r="F231" s="448">
        <v>10</v>
      </c>
      <c r="G231" s="448">
        <v>10</v>
      </c>
      <c r="H231" s="448" t="s">
        <v>592</v>
      </c>
      <c r="I231" s="827"/>
      <c r="J231" s="828"/>
    </row>
    <row r="232" spans="1:10" ht="20.25" customHeight="1">
      <c r="A232" s="1475"/>
      <c r="B232" s="1478"/>
      <c r="C232" s="599" t="s">
        <v>2896</v>
      </c>
      <c r="D232" s="599" t="s">
        <v>2897</v>
      </c>
      <c r="E232" s="599" t="s">
        <v>591</v>
      </c>
      <c r="F232" s="599">
        <v>10</v>
      </c>
      <c r="G232" s="599">
        <v>10</v>
      </c>
      <c r="H232" s="599" t="s">
        <v>592</v>
      </c>
      <c r="I232" s="858" t="s">
        <v>2899</v>
      </c>
      <c r="J232" s="859"/>
    </row>
    <row r="233" spans="1:10" ht="20.25" customHeight="1" thickBot="1">
      <c r="A233" s="1476"/>
      <c r="B233" s="1479"/>
      <c r="C233" s="449" t="s">
        <v>2898</v>
      </c>
      <c r="D233" s="449" t="s">
        <v>2464</v>
      </c>
      <c r="E233" s="449" t="s">
        <v>591</v>
      </c>
      <c r="F233" s="449" t="s">
        <v>2464</v>
      </c>
      <c r="G233" s="449" t="s">
        <v>2464</v>
      </c>
      <c r="H233" s="449" t="s">
        <v>2464</v>
      </c>
      <c r="I233" s="449" t="s">
        <v>2900</v>
      </c>
      <c r="J233" s="728"/>
    </row>
    <row r="234" spans="1:10" ht="18.75" customHeight="1">
      <c r="A234" s="1385" t="s">
        <v>3453</v>
      </c>
      <c r="B234" s="1420" t="s">
        <v>1582</v>
      </c>
      <c r="C234" s="387" t="s">
        <v>1516</v>
      </c>
      <c r="D234" s="387" t="s">
        <v>2545</v>
      </c>
      <c r="E234" s="388" t="s">
        <v>1504</v>
      </c>
      <c r="F234" s="390">
        <v>21</v>
      </c>
      <c r="G234" s="389">
        <v>15</v>
      </c>
      <c r="H234" s="346" t="s">
        <v>1497</v>
      </c>
      <c r="I234" s="771"/>
      <c r="J234" s="772"/>
    </row>
    <row r="235" spans="1:10" ht="18.75" customHeight="1">
      <c r="A235" s="1386"/>
      <c r="B235" s="1421"/>
      <c r="C235" s="448" t="s">
        <v>1522</v>
      </c>
      <c r="D235" s="448" t="s">
        <v>600</v>
      </c>
      <c r="E235" s="226" t="s">
        <v>1504</v>
      </c>
      <c r="F235" s="358">
        <v>25</v>
      </c>
      <c r="G235" s="358">
        <v>25</v>
      </c>
      <c r="H235" s="359" t="s">
        <v>1499</v>
      </c>
      <c r="I235" s="767"/>
      <c r="J235" s="768"/>
    </row>
    <row r="236" spans="1:10" ht="18.75" customHeight="1">
      <c r="A236" s="1386"/>
      <c r="B236" s="1421"/>
      <c r="C236" s="448" t="s">
        <v>1524</v>
      </c>
      <c r="D236" s="448" t="s">
        <v>582</v>
      </c>
      <c r="E236" s="226" t="s">
        <v>1504</v>
      </c>
      <c r="F236" s="358">
        <v>9</v>
      </c>
      <c r="G236" s="356">
        <v>5</v>
      </c>
      <c r="H236" s="359" t="s">
        <v>1497</v>
      </c>
      <c r="I236" s="767"/>
      <c r="J236" s="768"/>
    </row>
    <row r="237" spans="1:10" ht="18.75" customHeight="1">
      <c r="A237" s="1386"/>
      <c r="B237" s="1421"/>
      <c r="C237" s="391" t="s">
        <v>1583</v>
      </c>
      <c r="D237" s="391" t="s">
        <v>637</v>
      </c>
      <c r="E237" s="226" t="s">
        <v>1504</v>
      </c>
      <c r="F237" s="358">
        <v>5</v>
      </c>
      <c r="G237" s="358">
        <v>3</v>
      </c>
      <c r="H237" s="359" t="s">
        <v>1497</v>
      </c>
      <c r="I237" s="767"/>
      <c r="J237" s="768"/>
    </row>
    <row r="238" spans="1:10" ht="18.75" customHeight="1" thickBot="1">
      <c r="A238" s="1387"/>
      <c r="B238" s="1422"/>
      <c r="C238" s="391" t="s">
        <v>1501</v>
      </c>
      <c r="D238" s="391" t="s">
        <v>595</v>
      </c>
      <c r="E238" s="226" t="s">
        <v>1504</v>
      </c>
      <c r="F238" s="358">
        <v>25</v>
      </c>
      <c r="G238" s="356">
        <v>0</v>
      </c>
      <c r="H238" s="359" t="s">
        <v>1499</v>
      </c>
      <c r="I238" s="767"/>
      <c r="J238" s="768"/>
    </row>
    <row r="239" spans="1:10" ht="18.75" customHeight="1">
      <c r="A239" s="1385" t="s">
        <v>3445</v>
      </c>
      <c r="B239" s="1461" t="s">
        <v>1584</v>
      </c>
      <c r="C239" s="387" t="s">
        <v>1516</v>
      </c>
      <c r="D239" s="387" t="s">
        <v>585</v>
      </c>
      <c r="E239" s="388" t="s">
        <v>1585</v>
      </c>
      <c r="F239" s="389">
        <v>920</v>
      </c>
      <c r="G239" s="390">
        <v>790</v>
      </c>
      <c r="H239" s="346" t="s">
        <v>1497</v>
      </c>
      <c r="I239" s="771"/>
      <c r="J239" s="772"/>
    </row>
    <row r="240" spans="1:10" ht="18.75" customHeight="1">
      <c r="A240" s="1386"/>
      <c r="B240" s="1462"/>
      <c r="C240" s="391" t="s">
        <v>3137</v>
      </c>
      <c r="D240" s="391" t="s">
        <v>638</v>
      </c>
      <c r="E240" s="226" t="s">
        <v>1585</v>
      </c>
      <c r="F240" s="356">
        <v>390</v>
      </c>
      <c r="G240" s="358">
        <v>140</v>
      </c>
      <c r="H240" s="359" t="s">
        <v>1497</v>
      </c>
      <c r="I240" s="767"/>
      <c r="J240" s="768"/>
    </row>
    <row r="241" spans="1:10" ht="18.75" customHeight="1">
      <c r="A241" s="1386"/>
      <c r="B241" s="1462"/>
      <c r="C241" s="391" t="s">
        <v>1524</v>
      </c>
      <c r="D241" s="391" t="s">
        <v>582</v>
      </c>
      <c r="E241" s="226" t="s">
        <v>1585</v>
      </c>
      <c r="F241" s="356">
        <v>510</v>
      </c>
      <c r="G241" s="358">
        <v>460</v>
      </c>
      <c r="H241" s="359" t="s">
        <v>1497</v>
      </c>
      <c r="I241" s="767"/>
      <c r="J241" s="768"/>
    </row>
    <row r="242" spans="1:10" ht="18.75" customHeight="1">
      <c r="A242" s="1386"/>
      <c r="B242" s="1462"/>
      <c r="C242" s="391" t="s">
        <v>1522</v>
      </c>
      <c r="D242" s="391" t="s">
        <v>600</v>
      </c>
      <c r="E242" s="226" t="s">
        <v>1585</v>
      </c>
      <c r="F242" s="356">
        <v>1800</v>
      </c>
      <c r="G242" s="358">
        <v>1650</v>
      </c>
      <c r="H242" s="359" t="s">
        <v>1499</v>
      </c>
      <c r="I242" s="767"/>
      <c r="J242" s="768"/>
    </row>
    <row r="243" spans="1:10" ht="18.75" customHeight="1">
      <c r="A243" s="1386"/>
      <c r="B243" s="1462"/>
      <c r="C243" s="752" t="s">
        <v>3138</v>
      </c>
      <c r="D243" s="752" t="s">
        <v>2614</v>
      </c>
      <c r="E243" s="719" t="s">
        <v>639</v>
      </c>
      <c r="F243" s="452">
        <v>200</v>
      </c>
      <c r="G243" s="452">
        <v>200</v>
      </c>
      <c r="H243" s="752" t="s">
        <v>592</v>
      </c>
      <c r="I243" s="858"/>
      <c r="J243" s="859"/>
    </row>
    <row r="244" spans="1:10" ht="18.75" customHeight="1">
      <c r="A244" s="1386"/>
      <c r="B244" s="1462"/>
      <c r="C244" s="453" t="s">
        <v>640</v>
      </c>
      <c r="D244" s="453" t="s">
        <v>641</v>
      </c>
      <c r="E244" s="454" t="s">
        <v>1504</v>
      </c>
      <c r="F244" s="455">
        <v>6</v>
      </c>
      <c r="G244" s="456">
        <v>3</v>
      </c>
      <c r="H244" s="744" t="s">
        <v>1497</v>
      </c>
      <c r="I244" s="774"/>
      <c r="J244" s="775"/>
    </row>
    <row r="245" spans="1:10" ht="18.75" customHeight="1">
      <c r="A245" s="1386"/>
      <c r="B245" s="1462"/>
      <c r="C245" s="351" t="s">
        <v>3139</v>
      </c>
      <c r="D245" s="351" t="s">
        <v>3028</v>
      </c>
      <c r="E245" s="877" t="s">
        <v>639</v>
      </c>
      <c r="F245" s="356">
        <v>15</v>
      </c>
      <c r="G245" s="358">
        <v>15</v>
      </c>
      <c r="H245" s="359" t="s">
        <v>1497</v>
      </c>
      <c r="I245" s="774"/>
      <c r="J245" s="775"/>
    </row>
    <row r="246" spans="1:10" ht="18.75" customHeight="1">
      <c r="A246" s="1386"/>
      <c r="B246" s="1462"/>
      <c r="C246" s="397" t="s">
        <v>1501</v>
      </c>
      <c r="D246" s="453" t="s">
        <v>3258</v>
      </c>
      <c r="E246" s="824" t="s">
        <v>1585</v>
      </c>
      <c r="F246" s="399">
        <v>750</v>
      </c>
      <c r="G246" s="400">
        <v>0</v>
      </c>
      <c r="H246" s="744" t="s">
        <v>3257</v>
      </c>
      <c r="I246" s="745"/>
      <c r="J246" s="732"/>
    </row>
    <row r="247" spans="1:10" ht="18.75" customHeight="1" thickBot="1">
      <c r="A247" s="1387"/>
      <c r="B247" s="1463"/>
      <c r="C247" s="351" t="s">
        <v>3254</v>
      </c>
      <c r="D247" s="670" t="s">
        <v>3255</v>
      </c>
      <c r="E247" s="708" t="s">
        <v>3241</v>
      </c>
      <c r="F247" s="356">
        <v>5</v>
      </c>
      <c r="G247" s="358">
        <v>5</v>
      </c>
      <c r="H247" s="359" t="s">
        <v>592</v>
      </c>
      <c r="I247" s="706"/>
      <c r="J247" s="707"/>
    </row>
    <row r="248" spans="1:10" ht="18.75" customHeight="1">
      <c r="A248" s="1385" t="s">
        <v>3454</v>
      </c>
      <c r="B248" s="1461" t="s">
        <v>1586</v>
      </c>
      <c r="C248" s="387" t="s">
        <v>1516</v>
      </c>
      <c r="D248" s="387" t="s">
        <v>585</v>
      </c>
      <c r="E248" s="388" t="s">
        <v>1585</v>
      </c>
      <c r="F248" s="389">
        <v>820</v>
      </c>
      <c r="G248" s="390">
        <v>590</v>
      </c>
      <c r="H248" s="346" t="s">
        <v>1497</v>
      </c>
      <c r="I248" s="771"/>
      <c r="J248" s="772"/>
    </row>
    <row r="249" spans="1:10" ht="18.75" customHeight="1">
      <c r="A249" s="1386"/>
      <c r="B249" s="1462"/>
      <c r="C249" s="391" t="s">
        <v>3140</v>
      </c>
      <c r="D249" s="391" t="s">
        <v>638</v>
      </c>
      <c r="E249" s="226" t="s">
        <v>1585</v>
      </c>
      <c r="F249" s="356">
        <v>360</v>
      </c>
      <c r="G249" s="358">
        <v>110</v>
      </c>
      <c r="H249" s="359" t="s">
        <v>1497</v>
      </c>
      <c r="I249" s="767"/>
      <c r="J249" s="768"/>
    </row>
    <row r="250" spans="1:10" ht="18.75" customHeight="1">
      <c r="A250" s="1386"/>
      <c r="B250" s="1462"/>
      <c r="C250" s="391" t="s">
        <v>1524</v>
      </c>
      <c r="D250" s="391" t="s">
        <v>582</v>
      </c>
      <c r="E250" s="226" t="s">
        <v>1585</v>
      </c>
      <c r="F250" s="356">
        <v>480</v>
      </c>
      <c r="G250" s="358">
        <v>430</v>
      </c>
      <c r="H250" s="359" t="s">
        <v>1497</v>
      </c>
      <c r="I250" s="767"/>
      <c r="J250" s="768"/>
    </row>
    <row r="251" spans="1:10" ht="18.75" customHeight="1">
      <c r="A251" s="1386"/>
      <c r="B251" s="1462"/>
      <c r="C251" s="391" t="s">
        <v>1522</v>
      </c>
      <c r="D251" s="391" t="s">
        <v>600</v>
      </c>
      <c r="E251" s="226" t="s">
        <v>1585</v>
      </c>
      <c r="F251" s="356">
        <v>1800</v>
      </c>
      <c r="G251" s="358">
        <v>1650</v>
      </c>
      <c r="H251" s="359" t="s">
        <v>1499</v>
      </c>
      <c r="I251" s="767"/>
      <c r="J251" s="768"/>
    </row>
    <row r="252" spans="1:10" ht="18.75" customHeight="1">
      <c r="A252" s="1386"/>
      <c r="B252" s="1462"/>
      <c r="C252" s="391" t="s">
        <v>3259</v>
      </c>
      <c r="D252" s="391" t="s">
        <v>595</v>
      </c>
      <c r="E252" s="226" t="s">
        <v>3260</v>
      </c>
      <c r="F252" s="356">
        <v>750</v>
      </c>
      <c r="G252" s="358">
        <v>0</v>
      </c>
      <c r="H252" s="359" t="s">
        <v>3257</v>
      </c>
      <c r="I252" s="767"/>
      <c r="J252" s="768"/>
    </row>
    <row r="253" spans="1:10" ht="18.75" customHeight="1" thickBot="1">
      <c r="A253" s="1387"/>
      <c r="B253" s="1463"/>
      <c r="C253" s="351" t="s">
        <v>3254</v>
      </c>
      <c r="D253" s="670" t="s">
        <v>3255</v>
      </c>
      <c r="E253" s="708" t="s">
        <v>3241</v>
      </c>
      <c r="F253" s="356">
        <v>5</v>
      </c>
      <c r="G253" s="358">
        <v>5</v>
      </c>
      <c r="H253" s="359" t="s">
        <v>592</v>
      </c>
      <c r="I253" s="706"/>
      <c r="J253" s="707"/>
    </row>
    <row r="254" spans="1:10" ht="18.75" customHeight="1">
      <c r="A254" s="1385" t="s">
        <v>3031</v>
      </c>
      <c r="B254" s="1420" t="s">
        <v>1587</v>
      </c>
      <c r="C254" s="387" t="s">
        <v>1516</v>
      </c>
      <c r="D254" s="457" t="s">
        <v>585</v>
      </c>
      <c r="E254" s="348" t="s">
        <v>1504</v>
      </c>
      <c r="F254" s="389">
        <v>21</v>
      </c>
      <c r="G254" s="390">
        <v>15</v>
      </c>
      <c r="H254" s="346" t="s">
        <v>1497</v>
      </c>
      <c r="I254" s="771"/>
      <c r="J254" s="772"/>
    </row>
    <row r="255" spans="1:10" ht="18.75" customHeight="1">
      <c r="A255" s="1386"/>
      <c r="B255" s="1421"/>
      <c r="C255" s="391" t="s">
        <v>1522</v>
      </c>
      <c r="D255" s="458" t="s">
        <v>600</v>
      </c>
      <c r="E255" s="708" t="s">
        <v>1504</v>
      </c>
      <c r="F255" s="356">
        <v>25</v>
      </c>
      <c r="G255" s="358">
        <v>25</v>
      </c>
      <c r="H255" s="704" t="s">
        <v>1499</v>
      </c>
      <c r="I255" s="767"/>
      <c r="J255" s="768"/>
    </row>
    <row r="256" spans="1:10" ht="18.75" customHeight="1">
      <c r="A256" s="1386"/>
      <c r="B256" s="1421"/>
      <c r="C256" s="391" t="s">
        <v>1524</v>
      </c>
      <c r="D256" s="458" t="s">
        <v>582</v>
      </c>
      <c r="E256" s="708" t="s">
        <v>1504</v>
      </c>
      <c r="F256" s="356">
        <v>10</v>
      </c>
      <c r="G256" s="358">
        <v>6</v>
      </c>
      <c r="H256" s="359" t="s">
        <v>1497</v>
      </c>
      <c r="I256" s="767"/>
      <c r="J256" s="768"/>
    </row>
    <row r="257" spans="1:10" ht="18.75" customHeight="1">
      <c r="A257" s="1386"/>
      <c r="B257" s="1421"/>
      <c r="C257" s="391" t="s">
        <v>642</v>
      </c>
      <c r="D257" s="458" t="s">
        <v>637</v>
      </c>
      <c r="E257" s="708" t="s">
        <v>1504</v>
      </c>
      <c r="F257" s="356">
        <v>6</v>
      </c>
      <c r="G257" s="358">
        <v>5</v>
      </c>
      <c r="H257" s="359" t="s">
        <v>1497</v>
      </c>
      <c r="I257" s="767"/>
      <c r="J257" s="768"/>
    </row>
    <row r="258" spans="1:10" ht="18.75" customHeight="1">
      <c r="A258" s="1386"/>
      <c r="B258" s="1421"/>
      <c r="C258" s="391" t="s">
        <v>1501</v>
      </c>
      <c r="D258" s="458" t="s">
        <v>595</v>
      </c>
      <c r="E258" s="708" t="s">
        <v>3241</v>
      </c>
      <c r="F258" s="356">
        <v>25</v>
      </c>
      <c r="G258" s="358">
        <v>0</v>
      </c>
      <c r="H258" s="359" t="s">
        <v>3257</v>
      </c>
      <c r="I258" s="767"/>
      <c r="J258" s="768"/>
    </row>
    <row r="259" spans="1:10" ht="18.75" customHeight="1" thickBot="1">
      <c r="A259" s="1387"/>
      <c r="B259" s="1422"/>
      <c r="C259" s="351" t="s">
        <v>3254</v>
      </c>
      <c r="D259" s="670" t="s">
        <v>3255</v>
      </c>
      <c r="E259" s="708" t="s">
        <v>3241</v>
      </c>
      <c r="F259" s="356">
        <v>5</v>
      </c>
      <c r="G259" s="358">
        <v>5</v>
      </c>
      <c r="H259" s="359" t="s">
        <v>592</v>
      </c>
      <c r="I259" s="706"/>
      <c r="J259" s="707"/>
    </row>
    <row r="260" spans="1:10" ht="18.75" customHeight="1">
      <c r="A260" s="1385" t="s">
        <v>3455</v>
      </c>
      <c r="B260" s="1420" t="s">
        <v>2112</v>
      </c>
      <c r="C260" s="369" t="s">
        <v>1516</v>
      </c>
      <c r="D260" s="370" t="s">
        <v>585</v>
      </c>
      <c r="E260" s="348" t="s">
        <v>1504</v>
      </c>
      <c r="F260" s="389">
        <v>23</v>
      </c>
      <c r="G260" s="390">
        <v>17</v>
      </c>
      <c r="H260" s="346" t="s">
        <v>1497</v>
      </c>
      <c r="I260" s="771"/>
      <c r="J260" s="772"/>
    </row>
    <row r="261" spans="1:10" ht="18.75" customHeight="1">
      <c r="A261" s="1386"/>
      <c r="B261" s="1421"/>
      <c r="C261" s="351" t="s">
        <v>1522</v>
      </c>
      <c r="D261" s="352" t="s">
        <v>600</v>
      </c>
      <c r="E261" s="708" t="s">
        <v>1504</v>
      </c>
      <c r="F261" s="356">
        <v>25</v>
      </c>
      <c r="G261" s="358">
        <v>25</v>
      </c>
      <c r="H261" s="704" t="s">
        <v>1499</v>
      </c>
      <c r="I261" s="767"/>
      <c r="J261" s="768"/>
    </row>
    <row r="262" spans="1:10" ht="18.75" customHeight="1">
      <c r="A262" s="1386"/>
      <c r="B262" s="1421"/>
      <c r="C262" s="351" t="s">
        <v>1524</v>
      </c>
      <c r="D262" s="352" t="s">
        <v>582</v>
      </c>
      <c r="E262" s="708" t="s">
        <v>1504</v>
      </c>
      <c r="F262" s="356">
        <v>12</v>
      </c>
      <c r="G262" s="358">
        <v>8</v>
      </c>
      <c r="H262" s="359" t="s">
        <v>1497</v>
      </c>
      <c r="I262" s="767"/>
      <c r="J262" s="768"/>
    </row>
    <row r="263" spans="1:10" ht="18.75" customHeight="1">
      <c r="A263" s="1386"/>
      <c r="B263" s="1421"/>
      <c r="C263" s="351" t="s">
        <v>642</v>
      </c>
      <c r="D263" s="352" t="s">
        <v>637</v>
      </c>
      <c r="E263" s="708" t="s">
        <v>1504</v>
      </c>
      <c r="F263" s="358">
        <v>5</v>
      </c>
      <c r="G263" s="358">
        <v>3</v>
      </c>
      <c r="H263" s="359" t="s">
        <v>1497</v>
      </c>
      <c r="I263" s="767"/>
      <c r="J263" s="768"/>
    </row>
    <row r="264" spans="1:10" ht="18.75" customHeight="1">
      <c r="A264" s="1386"/>
      <c r="B264" s="1421"/>
      <c r="C264" s="351" t="s">
        <v>652</v>
      </c>
      <c r="D264" s="670" t="s">
        <v>595</v>
      </c>
      <c r="E264" s="708" t="s">
        <v>591</v>
      </c>
      <c r="F264" s="358">
        <v>25</v>
      </c>
      <c r="G264" s="358">
        <v>0</v>
      </c>
      <c r="H264" s="359" t="s">
        <v>3256</v>
      </c>
      <c r="I264" s="709"/>
      <c r="J264" s="710"/>
    </row>
    <row r="265" spans="1:10" ht="18.75" customHeight="1" thickBot="1">
      <c r="A265" s="1387"/>
      <c r="B265" s="1422"/>
      <c r="C265" s="351" t="s">
        <v>3254</v>
      </c>
      <c r="D265" s="670" t="s">
        <v>3255</v>
      </c>
      <c r="E265" s="708" t="s">
        <v>3241</v>
      </c>
      <c r="F265" s="356">
        <v>5</v>
      </c>
      <c r="G265" s="358">
        <v>5</v>
      </c>
      <c r="H265" s="359" t="s">
        <v>592</v>
      </c>
      <c r="I265" s="706"/>
      <c r="J265" s="707"/>
    </row>
    <row r="266" spans="1:10" ht="18.75" customHeight="1">
      <c r="A266" s="1385" t="s">
        <v>3453</v>
      </c>
      <c r="B266" s="1420" t="s">
        <v>1588</v>
      </c>
      <c r="C266" s="416" t="s">
        <v>643</v>
      </c>
      <c r="D266" s="416" t="s">
        <v>3456</v>
      </c>
      <c r="E266" s="388" t="s">
        <v>1589</v>
      </c>
      <c r="F266" s="389">
        <v>49</v>
      </c>
      <c r="G266" s="389">
        <v>49</v>
      </c>
      <c r="H266" s="346" t="s">
        <v>1497</v>
      </c>
      <c r="I266" s="771" t="s">
        <v>1579</v>
      </c>
      <c r="J266" s="772"/>
    </row>
    <row r="267" spans="1:10" ht="18.75" customHeight="1">
      <c r="A267" s="1386"/>
      <c r="B267" s="1421"/>
      <c r="C267" s="351" t="s">
        <v>3123</v>
      </c>
      <c r="D267" s="666" t="s">
        <v>3247</v>
      </c>
      <c r="E267" s="226" t="s">
        <v>1589</v>
      </c>
      <c r="F267" s="356">
        <v>7.5</v>
      </c>
      <c r="G267" s="358">
        <v>7.5</v>
      </c>
      <c r="H267" s="359" t="s">
        <v>1497</v>
      </c>
      <c r="I267" s="767" t="s">
        <v>1579</v>
      </c>
      <c r="J267" s="768"/>
    </row>
    <row r="268" spans="1:10" ht="18.75" customHeight="1">
      <c r="A268" s="1386"/>
      <c r="B268" s="1421"/>
      <c r="C268" s="351" t="s">
        <v>3141</v>
      </c>
      <c r="D268" s="351" t="s">
        <v>600</v>
      </c>
      <c r="E268" s="226" t="s">
        <v>1589</v>
      </c>
      <c r="F268" s="459">
        <v>170</v>
      </c>
      <c r="G268" s="460">
        <v>170</v>
      </c>
      <c r="H268" s="704" t="s">
        <v>1499</v>
      </c>
      <c r="I268" s="767"/>
      <c r="J268" s="768"/>
    </row>
    <row r="269" spans="1:10" ht="18.75" customHeight="1">
      <c r="A269" s="1386"/>
      <c r="B269" s="1421"/>
      <c r="C269" s="351" t="s">
        <v>1590</v>
      </c>
      <c r="D269" s="351" t="s">
        <v>623</v>
      </c>
      <c r="E269" s="226" t="s">
        <v>1589</v>
      </c>
      <c r="F269" s="356">
        <v>30</v>
      </c>
      <c r="G269" s="358">
        <v>30</v>
      </c>
      <c r="H269" s="704" t="s">
        <v>1499</v>
      </c>
      <c r="I269" s="767"/>
      <c r="J269" s="768"/>
    </row>
    <row r="270" spans="1:10" ht="18.75" customHeight="1">
      <c r="A270" s="1386"/>
      <c r="B270" s="1421"/>
      <c r="C270" s="351" t="s">
        <v>645</v>
      </c>
      <c r="D270" s="351" t="s">
        <v>634</v>
      </c>
      <c r="E270" s="226" t="s">
        <v>646</v>
      </c>
      <c r="F270" s="356">
        <v>140</v>
      </c>
      <c r="G270" s="358">
        <v>120</v>
      </c>
      <c r="H270" s="704" t="s">
        <v>602</v>
      </c>
      <c r="I270" s="767"/>
      <c r="J270" s="768"/>
    </row>
    <row r="271" spans="1:10" ht="18.75" customHeight="1">
      <c r="A271" s="1386"/>
      <c r="B271" s="1421"/>
      <c r="C271" s="351" t="s">
        <v>1553</v>
      </c>
      <c r="D271" s="351" t="s">
        <v>594</v>
      </c>
      <c r="E271" s="226" t="s">
        <v>1504</v>
      </c>
      <c r="F271" s="1043">
        <v>13</v>
      </c>
      <c r="G271" s="356">
        <v>0</v>
      </c>
      <c r="H271" s="359" t="s">
        <v>1497</v>
      </c>
      <c r="I271" s="820"/>
      <c r="J271" s="821"/>
    </row>
    <row r="272" spans="1:10" ht="18.75" customHeight="1" thickBot="1">
      <c r="A272" s="1387"/>
      <c r="B272" s="1422"/>
      <c r="C272" s="364" t="s">
        <v>1591</v>
      </c>
      <c r="D272" s="396" t="s">
        <v>647</v>
      </c>
      <c r="E272" s="716"/>
      <c r="F272" s="366"/>
      <c r="G272" s="461"/>
      <c r="H272" s="462"/>
      <c r="I272" s="463" t="s">
        <v>648</v>
      </c>
      <c r="J272" s="464"/>
    </row>
    <row r="273" spans="1:10" ht="18.75" customHeight="1">
      <c r="A273" s="1385" t="s">
        <v>3454</v>
      </c>
      <c r="B273" s="1420" t="s">
        <v>1592</v>
      </c>
      <c r="C273" s="387" t="s">
        <v>649</v>
      </c>
      <c r="D273" s="387" t="s">
        <v>3457</v>
      </c>
      <c r="E273" s="388" t="s">
        <v>646</v>
      </c>
      <c r="F273" s="389">
        <v>49</v>
      </c>
      <c r="G273" s="390">
        <v>49</v>
      </c>
      <c r="H273" s="346" t="s">
        <v>1497</v>
      </c>
      <c r="I273" s="771" t="s">
        <v>1579</v>
      </c>
      <c r="J273" s="772"/>
    </row>
    <row r="274" spans="1:10" ht="18.75" customHeight="1">
      <c r="A274" s="1386"/>
      <c r="B274" s="1421"/>
      <c r="C274" s="391" t="s">
        <v>1580</v>
      </c>
      <c r="D274" s="391" t="s">
        <v>600</v>
      </c>
      <c r="E274" s="226" t="s">
        <v>646</v>
      </c>
      <c r="F274" s="459">
        <v>190</v>
      </c>
      <c r="G274" s="460">
        <v>190</v>
      </c>
      <c r="H274" s="359" t="s">
        <v>1499</v>
      </c>
      <c r="I274" s="767"/>
      <c r="J274" s="768"/>
    </row>
    <row r="275" spans="1:10" ht="18.75" customHeight="1">
      <c r="A275" s="1386"/>
      <c r="B275" s="1421"/>
      <c r="C275" s="391" t="s">
        <v>645</v>
      </c>
      <c r="D275" s="391" t="s">
        <v>634</v>
      </c>
      <c r="E275" s="226" t="s">
        <v>646</v>
      </c>
      <c r="F275" s="356">
        <v>160</v>
      </c>
      <c r="G275" s="358">
        <v>120</v>
      </c>
      <c r="H275" s="359" t="s">
        <v>1499</v>
      </c>
      <c r="I275" s="767"/>
      <c r="J275" s="768"/>
    </row>
    <row r="276" spans="1:10" ht="18.75" customHeight="1">
      <c r="A276" s="1386"/>
      <c r="B276" s="1421"/>
      <c r="C276" s="391" t="s">
        <v>3142</v>
      </c>
      <c r="D276" s="391" t="s">
        <v>650</v>
      </c>
      <c r="E276" s="226" t="s">
        <v>646</v>
      </c>
      <c r="F276" s="356">
        <v>30</v>
      </c>
      <c r="G276" s="358">
        <v>30</v>
      </c>
      <c r="H276" s="359" t="s">
        <v>1499</v>
      </c>
      <c r="I276" s="767"/>
      <c r="J276" s="768"/>
    </row>
    <row r="277" spans="1:10" ht="18.75" customHeight="1">
      <c r="A277" s="1386"/>
      <c r="B277" s="1421"/>
      <c r="C277" s="391" t="s">
        <v>3143</v>
      </c>
      <c r="D277" s="391" t="s">
        <v>651</v>
      </c>
      <c r="E277" s="226" t="s">
        <v>646</v>
      </c>
      <c r="F277" s="356">
        <v>6</v>
      </c>
      <c r="G277" s="358">
        <v>6</v>
      </c>
      <c r="H277" s="359" t="s">
        <v>1499</v>
      </c>
      <c r="I277" s="767"/>
      <c r="J277" s="768"/>
    </row>
    <row r="278" spans="1:10" ht="18.75" customHeight="1">
      <c r="A278" s="1386"/>
      <c r="B278" s="1421"/>
      <c r="C278" s="391" t="s">
        <v>652</v>
      </c>
      <c r="D278" s="391" t="s">
        <v>595</v>
      </c>
      <c r="E278" s="226" t="s">
        <v>591</v>
      </c>
      <c r="F278" s="356">
        <v>50</v>
      </c>
      <c r="G278" s="358">
        <v>0</v>
      </c>
      <c r="H278" s="359" t="s">
        <v>602</v>
      </c>
      <c r="I278" s="767"/>
      <c r="J278" s="768"/>
    </row>
    <row r="279" spans="1:10" ht="18.75" customHeight="1">
      <c r="A279" s="1386"/>
      <c r="B279" s="1421"/>
      <c r="C279" s="351" t="s">
        <v>593</v>
      </c>
      <c r="D279" s="391" t="s">
        <v>594</v>
      </c>
      <c r="E279" s="226" t="s">
        <v>591</v>
      </c>
      <c r="F279" s="1043">
        <v>13</v>
      </c>
      <c r="G279" s="358">
        <v>0</v>
      </c>
      <c r="H279" s="359" t="s">
        <v>592</v>
      </c>
      <c r="I279" s="767"/>
      <c r="J279" s="768"/>
    </row>
    <row r="280" spans="1:10" ht="18.75" customHeight="1">
      <c r="A280" s="1386"/>
      <c r="B280" s="1421"/>
      <c r="C280" s="351" t="s">
        <v>1593</v>
      </c>
      <c r="D280" s="351"/>
      <c r="E280" s="351" t="s">
        <v>1594</v>
      </c>
      <c r="F280" s="351">
        <v>1.4</v>
      </c>
      <c r="G280" s="351">
        <v>1.4</v>
      </c>
      <c r="H280" s="351" t="s">
        <v>592</v>
      </c>
      <c r="I280" s="352" t="s">
        <v>653</v>
      </c>
      <c r="J280" s="731"/>
    </row>
    <row r="281" spans="1:10" ht="18.75" customHeight="1" thickBot="1">
      <c r="A281" s="1387"/>
      <c r="B281" s="1422"/>
      <c r="C281" s="364" t="s">
        <v>1591</v>
      </c>
      <c r="D281" s="450" t="s">
        <v>647</v>
      </c>
      <c r="E281" s="450"/>
      <c r="F281" s="450"/>
      <c r="G281" s="450"/>
      <c r="H281" s="450"/>
      <c r="I281" s="365" t="s">
        <v>648</v>
      </c>
      <c r="J281" s="718"/>
    </row>
    <row r="282" spans="1:10" ht="18.75" customHeight="1">
      <c r="A282" s="1385" t="s">
        <v>3031</v>
      </c>
      <c r="B282" s="1420" t="s">
        <v>3223</v>
      </c>
      <c r="C282" s="369" t="s">
        <v>581</v>
      </c>
      <c r="D282" s="369" t="s">
        <v>582</v>
      </c>
      <c r="E282" s="388" t="s">
        <v>1589</v>
      </c>
      <c r="F282" s="389">
        <v>49</v>
      </c>
      <c r="G282" s="390">
        <v>49</v>
      </c>
      <c r="H282" s="346" t="s">
        <v>1497</v>
      </c>
      <c r="I282" s="771" t="s">
        <v>1579</v>
      </c>
      <c r="J282" s="772"/>
    </row>
    <row r="283" spans="1:10" ht="18.75" customHeight="1">
      <c r="A283" s="1386"/>
      <c r="B283" s="1421"/>
      <c r="C283" s="752" t="s">
        <v>1580</v>
      </c>
      <c r="D283" s="752" t="s">
        <v>600</v>
      </c>
      <c r="E283" s="226" t="s">
        <v>1589</v>
      </c>
      <c r="F283" s="241">
        <v>170</v>
      </c>
      <c r="G283" s="460">
        <v>170</v>
      </c>
      <c r="H283" s="359" t="s">
        <v>1499</v>
      </c>
      <c r="I283" s="767"/>
      <c r="J283" s="768"/>
    </row>
    <row r="284" spans="1:10" ht="18.75" customHeight="1">
      <c r="A284" s="1386"/>
      <c r="B284" s="1421"/>
      <c r="C284" s="752" t="s">
        <v>3124</v>
      </c>
      <c r="D284" s="752" t="s">
        <v>623</v>
      </c>
      <c r="E284" s="226" t="s">
        <v>1589</v>
      </c>
      <c r="F284" s="356">
        <v>30</v>
      </c>
      <c r="G284" s="356">
        <v>30</v>
      </c>
      <c r="H284" s="359" t="s">
        <v>1499</v>
      </c>
      <c r="I284" s="767"/>
      <c r="J284" s="768"/>
    </row>
    <row r="285" spans="1:10" ht="18.75" customHeight="1">
      <c r="A285" s="1386"/>
      <c r="B285" s="1421"/>
      <c r="C285" s="752" t="s">
        <v>1581</v>
      </c>
      <c r="D285" s="752" t="s">
        <v>634</v>
      </c>
      <c r="E285" s="226" t="s">
        <v>1589</v>
      </c>
      <c r="F285" s="356">
        <v>160</v>
      </c>
      <c r="G285" s="358">
        <v>120</v>
      </c>
      <c r="H285" s="359" t="s">
        <v>1499</v>
      </c>
      <c r="I285" s="767"/>
      <c r="J285" s="768"/>
    </row>
    <row r="286" spans="1:10" ht="18.75" customHeight="1">
      <c r="A286" s="1386"/>
      <c r="B286" s="1421"/>
      <c r="C286" s="752" t="s">
        <v>659</v>
      </c>
      <c r="D286" s="752" t="s">
        <v>654</v>
      </c>
      <c r="E286" s="226" t="s">
        <v>646</v>
      </c>
      <c r="F286" s="356">
        <v>5</v>
      </c>
      <c r="G286" s="358">
        <v>5</v>
      </c>
      <c r="H286" s="359" t="s">
        <v>602</v>
      </c>
      <c r="I286" s="767"/>
      <c r="J286" s="768"/>
    </row>
    <row r="287" spans="1:10" ht="18.75" customHeight="1" thickBot="1">
      <c r="A287" s="1387"/>
      <c r="B287" s="1422"/>
      <c r="C287" s="372" t="s">
        <v>1591</v>
      </c>
      <c r="D287" s="391" t="s">
        <v>647</v>
      </c>
      <c r="E287" s="454"/>
      <c r="F287" s="455"/>
      <c r="G287" s="456"/>
      <c r="H287" s="744"/>
      <c r="I287" s="861" t="s">
        <v>648</v>
      </c>
      <c r="J287" s="862"/>
    </row>
    <row r="288" spans="1:10" ht="18.75" customHeight="1">
      <c r="A288" s="1385" t="s">
        <v>3445</v>
      </c>
      <c r="B288" s="1420" t="s">
        <v>1595</v>
      </c>
      <c r="C288" s="465" t="s">
        <v>1524</v>
      </c>
      <c r="D288" s="465" t="s">
        <v>582</v>
      </c>
      <c r="E288" s="388" t="s">
        <v>1596</v>
      </c>
      <c r="F288" s="389">
        <v>400</v>
      </c>
      <c r="G288" s="390">
        <v>250</v>
      </c>
      <c r="H288" s="346" t="s">
        <v>1497</v>
      </c>
      <c r="I288" s="771" t="s">
        <v>1579</v>
      </c>
      <c r="J288" s="772"/>
    </row>
    <row r="289" spans="1:10" ht="18.75" customHeight="1">
      <c r="A289" s="1386"/>
      <c r="B289" s="1421"/>
      <c r="C289" s="391" t="s">
        <v>1597</v>
      </c>
      <c r="D289" s="453" t="s">
        <v>3051</v>
      </c>
      <c r="E289" s="454" t="s">
        <v>1596</v>
      </c>
      <c r="F289" s="356">
        <v>800</v>
      </c>
      <c r="G289" s="358">
        <v>500</v>
      </c>
      <c r="H289" s="359" t="s">
        <v>1497</v>
      </c>
      <c r="I289" s="767" t="s">
        <v>1579</v>
      </c>
      <c r="J289" s="768"/>
    </row>
    <row r="290" spans="1:10" ht="18.75" customHeight="1">
      <c r="A290" s="1386"/>
      <c r="B290" s="1421"/>
      <c r="C290" s="391" t="s">
        <v>1598</v>
      </c>
      <c r="D290" s="453" t="s">
        <v>586</v>
      </c>
      <c r="E290" s="454" t="s">
        <v>1596</v>
      </c>
      <c r="F290" s="356">
        <v>800</v>
      </c>
      <c r="G290" s="358">
        <v>500</v>
      </c>
      <c r="H290" s="704" t="s">
        <v>1499</v>
      </c>
      <c r="I290" s="767"/>
      <c r="J290" s="768"/>
    </row>
    <row r="291" spans="1:10" ht="18.75" customHeight="1">
      <c r="A291" s="1386"/>
      <c r="B291" s="1421"/>
      <c r="C291" s="391" t="s">
        <v>1599</v>
      </c>
      <c r="D291" s="453" t="s">
        <v>655</v>
      </c>
      <c r="E291" s="454" t="s">
        <v>1596</v>
      </c>
      <c r="F291" s="356">
        <v>800</v>
      </c>
      <c r="G291" s="358">
        <v>500</v>
      </c>
      <c r="H291" s="704" t="s">
        <v>1499</v>
      </c>
      <c r="I291" s="767"/>
      <c r="J291" s="768"/>
    </row>
    <row r="292" spans="1:10" ht="18.75" customHeight="1">
      <c r="A292" s="1386"/>
      <c r="B292" s="1421"/>
      <c r="C292" s="391" t="s">
        <v>656</v>
      </c>
      <c r="D292" s="453" t="s">
        <v>657</v>
      </c>
      <c r="E292" s="454" t="s">
        <v>1596</v>
      </c>
      <c r="F292" s="356">
        <v>800</v>
      </c>
      <c r="G292" s="358">
        <v>500</v>
      </c>
      <c r="H292" s="704" t="s">
        <v>1499</v>
      </c>
      <c r="I292" s="767"/>
      <c r="J292" s="768"/>
    </row>
    <row r="293" spans="1:10" ht="18.75" customHeight="1">
      <c r="A293" s="1386"/>
      <c r="B293" s="1421"/>
      <c r="C293" s="391" t="s">
        <v>3615</v>
      </c>
      <c r="D293" s="453" t="s">
        <v>595</v>
      </c>
      <c r="E293" s="454" t="s">
        <v>1596</v>
      </c>
      <c r="F293" s="356">
        <v>800</v>
      </c>
      <c r="G293" s="358">
        <v>500</v>
      </c>
      <c r="H293" s="704" t="s">
        <v>1499</v>
      </c>
      <c r="I293" s="767"/>
      <c r="J293" s="768"/>
    </row>
    <row r="294" spans="1:10" ht="18.75" customHeight="1">
      <c r="A294" s="1386"/>
      <c r="B294" s="1421"/>
      <c r="C294" s="391" t="s">
        <v>640</v>
      </c>
      <c r="D294" s="453" t="s">
        <v>3458</v>
      </c>
      <c r="E294" s="454" t="s">
        <v>1504</v>
      </c>
      <c r="F294" s="356">
        <v>42</v>
      </c>
      <c r="G294" s="358">
        <v>42</v>
      </c>
      <c r="H294" s="878" t="s">
        <v>1497</v>
      </c>
      <c r="I294" s="767" t="s">
        <v>658</v>
      </c>
      <c r="J294" s="768"/>
    </row>
    <row r="295" spans="1:10" ht="18.75" customHeight="1">
      <c r="A295" s="1386"/>
      <c r="B295" s="1421"/>
      <c r="C295" s="392" t="s">
        <v>1583</v>
      </c>
      <c r="D295" s="351" t="s">
        <v>637</v>
      </c>
      <c r="E295" s="226" t="s">
        <v>1504</v>
      </c>
      <c r="F295" s="417">
        <v>10</v>
      </c>
      <c r="G295" s="394">
        <v>10</v>
      </c>
      <c r="H295" s="704" t="s">
        <v>1497</v>
      </c>
      <c r="I295" s="858"/>
      <c r="J295" s="859"/>
    </row>
    <row r="296" spans="1:10" ht="18.75" customHeight="1">
      <c r="A296" s="1386"/>
      <c r="B296" s="1421"/>
      <c r="C296" s="391" t="s">
        <v>659</v>
      </c>
      <c r="D296" s="453" t="s">
        <v>660</v>
      </c>
      <c r="E296" s="454" t="s">
        <v>1504</v>
      </c>
      <c r="F296" s="356">
        <v>15</v>
      </c>
      <c r="G296" s="358">
        <v>15</v>
      </c>
      <c r="H296" s="704" t="s">
        <v>1497</v>
      </c>
      <c r="I296" s="860"/>
      <c r="J296" s="768"/>
    </row>
    <row r="297" spans="1:10" ht="18.75" customHeight="1">
      <c r="A297" s="1386"/>
      <c r="B297" s="1421"/>
      <c r="C297" s="392" t="s">
        <v>1600</v>
      </c>
      <c r="D297" s="723" t="s">
        <v>594</v>
      </c>
      <c r="E297" s="715" t="s">
        <v>1504</v>
      </c>
      <c r="F297" s="417">
        <v>100</v>
      </c>
      <c r="G297" s="394">
        <v>100</v>
      </c>
      <c r="H297" s="395" t="s">
        <v>1497</v>
      </c>
      <c r="I297" s="466" t="s">
        <v>661</v>
      </c>
      <c r="J297" s="710"/>
    </row>
    <row r="298" spans="1:10" ht="18.75" customHeight="1" thickBot="1">
      <c r="A298" s="1387"/>
      <c r="B298" s="1422"/>
      <c r="C298" s="450" t="s">
        <v>1601</v>
      </c>
      <c r="D298" s="450" t="s">
        <v>600</v>
      </c>
      <c r="E298" s="404" t="s">
        <v>1504</v>
      </c>
      <c r="F298" s="384">
        <v>40</v>
      </c>
      <c r="G298" s="385">
        <v>40</v>
      </c>
      <c r="H298" s="386" t="s">
        <v>1499</v>
      </c>
      <c r="I298" s="833"/>
      <c r="J298" s="834"/>
    </row>
    <row r="299" spans="1:10" ht="18.75" customHeight="1">
      <c r="A299" s="1468" t="s">
        <v>2615</v>
      </c>
      <c r="B299" s="1471" t="s">
        <v>1140</v>
      </c>
      <c r="C299" s="467" t="s">
        <v>3616</v>
      </c>
      <c r="D299" s="467" t="s">
        <v>634</v>
      </c>
      <c r="E299" s="468" t="s">
        <v>591</v>
      </c>
      <c r="F299" s="469">
        <v>35</v>
      </c>
      <c r="G299" s="470">
        <v>35</v>
      </c>
      <c r="H299" s="471" t="s">
        <v>602</v>
      </c>
      <c r="I299" s="856"/>
      <c r="J299" s="857"/>
    </row>
    <row r="300" spans="1:10" ht="18.75" customHeight="1">
      <c r="A300" s="1469"/>
      <c r="B300" s="1472"/>
      <c r="C300" s="472" t="s">
        <v>652</v>
      </c>
      <c r="D300" s="473" t="s">
        <v>595</v>
      </c>
      <c r="E300" s="340" t="s">
        <v>591</v>
      </c>
      <c r="F300" s="361">
        <v>35</v>
      </c>
      <c r="G300" s="362">
        <v>35</v>
      </c>
      <c r="H300" s="474" t="s">
        <v>602</v>
      </c>
      <c r="I300" s="852"/>
      <c r="J300" s="853"/>
    </row>
    <row r="301" spans="1:10" ht="18.75" customHeight="1">
      <c r="A301" s="1469"/>
      <c r="B301" s="1472"/>
      <c r="C301" s="475" t="s">
        <v>2256</v>
      </c>
      <c r="D301" s="475" t="s">
        <v>662</v>
      </c>
      <c r="E301" s="340" t="s">
        <v>591</v>
      </c>
      <c r="F301" s="361">
        <v>30</v>
      </c>
      <c r="G301" s="361">
        <v>30</v>
      </c>
      <c r="H301" s="474" t="s">
        <v>602</v>
      </c>
      <c r="I301" s="852"/>
      <c r="J301" s="853"/>
    </row>
    <row r="302" spans="1:10" ht="18.75" customHeight="1">
      <c r="A302" s="1469"/>
      <c r="B302" s="1472"/>
      <c r="C302" s="472" t="s">
        <v>689</v>
      </c>
      <c r="D302" s="472" t="s">
        <v>600</v>
      </c>
      <c r="E302" s="340" t="s">
        <v>591</v>
      </c>
      <c r="F302" s="361">
        <v>30</v>
      </c>
      <c r="G302" s="361">
        <v>30</v>
      </c>
      <c r="H302" s="474" t="s">
        <v>602</v>
      </c>
      <c r="I302" s="852"/>
      <c r="J302" s="853"/>
    </row>
    <row r="303" spans="1:10" ht="18.75" customHeight="1">
      <c r="A303" s="1469"/>
      <c r="B303" s="1472"/>
      <c r="C303" s="472" t="s">
        <v>3144</v>
      </c>
      <c r="D303" s="472" t="s">
        <v>586</v>
      </c>
      <c r="E303" s="340" t="s">
        <v>591</v>
      </c>
      <c r="F303" s="361">
        <v>25</v>
      </c>
      <c r="G303" s="362">
        <v>25</v>
      </c>
      <c r="H303" s="474" t="s">
        <v>602</v>
      </c>
      <c r="I303" s="852"/>
      <c r="J303" s="853"/>
    </row>
    <row r="304" spans="1:10" ht="18.75" customHeight="1">
      <c r="A304" s="1469"/>
      <c r="B304" s="1472"/>
      <c r="C304" s="472" t="s">
        <v>3145</v>
      </c>
      <c r="D304" s="472" t="s">
        <v>618</v>
      </c>
      <c r="E304" s="340" t="s">
        <v>591</v>
      </c>
      <c r="F304" s="361">
        <v>25</v>
      </c>
      <c r="G304" s="361">
        <v>25</v>
      </c>
      <c r="H304" s="474" t="s">
        <v>602</v>
      </c>
      <c r="I304" s="852"/>
      <c r="J304" s="853"/>
    </row>
    <row r="305" spans="1:10" ht="18.75" customHeight="1">
      <c r="A305" s="1469"/>
      <c r="B305" s="1472"/>
      <c r="C305" s="1464" t="s">
        <v>584</v>
      </c>
      <c r="D305" s="1464" t="s">
        <v>585</v>
      </c>
      <c r="E305" s="340" t="s">
        <v>591</v>
      </c>
      <c r="F305" s="476">
        <v>30</v>
      </c>
      <c r="G305" s="476">
        <v>30</v>
      </c>
      <c r="H305" s="476" t="s">
        <v>592</v>
      </c>
      <c r="I305" s="1466" t="s">
        <v>2461</v>
      </c>
      <c r="J305" s="850"/>
    </row>
    <row r="306" spans="1:10" ht="18.75" customHeight="1">
      <c r="A306" s="1469"/>
      <c r="B306" s="1472"/>
      <c r="C306" s="1465"/>
      <c r="D306" s="1465"/>
      <c r="E306" s="477" t="s">
        <v>591</v>
      </c>
      <c r="F306" s="478">
        <v>90</v>
      </c>
      <c r="G306" s="478">
        <v>90</v>
      </c>
      <c r="H306" s="478" t="s">
        <v>602</v>
      </c>
      <c r="I306" s="1467"/>
      <c r="J306" s="851"/>
    </row>
    <row r="307" spans="1:10" ht="18.75" customHeight="1">
      <c r="A307" s="1469"/>
      <c r="B307" s="1472"/>
      <c r="C307" s="479" t="s">
        <v>663</v>
      </c>
      <c r="D307" s="479" t="s">
        <v>634</v>
      </c>
      <c r="E307" s="340" t="s">
        <v>591</v>
      </c>
      <c r="F307" s="480">
        <v>50</v>
      </c>
      <c r="G307" s="480">
        <v>50</v>
      </c>
      <c r="H307" s="476" t="s">
        <v>602</v>
      </c>
      <c r="I307" s="852"/>
      <c r="J307" s="853"/>
    </row>
    <row r="308" spans="1:10" ht="18.75" customHeight="1">
      <c r="A308" s="1469"/>
      <c r="B308" s="1472"/>
      <c r="C308" s="479" t="s">
        <v>664</v>
      </c>
      <c r="D308" s="479" t="s">
        <v>608</v>
      </c>
      <c r="E308" s="340" t="s">
        <v>591</v>
      </c>
      <c r="F308" s="481">
        <v>80</v>
      </c>
      <c r="G308" s="481">
        <v>80</v>
      </c>
      <c r="H308" s="476" t="s">
        <v>592</v>
      </c>
      <c r="I308" s="852" t="s">
        <v>2257</v>
      </c>
      <c r="J308" s="853"/>
    </row>
    <row r="309" spans="1:10" ht="18.75" customHeight="1" thickBot="1">
      <c r="A309" s="1470"/>
      <c r="B309" s="1473"/>
      <c r="C309" s="482" t="s">
        <v>665</v>
      </c>
      <c r="D309" s="585" t="s">
        <v>2826</v>
      </c>
      <c r="E309" s="340" t="s">
        <v>591</v>
      </c>
      <c r="F309" s="483">
        <v>75</v>
      </c>
      <c r="G309" s="483">
        <v>75</v>
      </c>
      <c r="H309" s="484" t="s">
        <v>592</v>
      </c>
      <c r="I309" s="854" t="s">
        <v>2258</v>
      </c>
      <c r="J309" s="855"/>
    </row>
    <row r="310" spans="1:10" ht="18.75" customHeight="1">
      <c r="A310" s="1385" t="s">
        <v>3031</v>
      </c>
      <c r="B310" s="1420" t="s">
        <v>1603</v>
      </c>
      <c r="C310" s="485" t="s">
        <v>1522</v>
      </c>
      <c r="D310" s="485" t="s">
        <v>600</v>
      </c>
      <c r="E310" s="388" t="s">
        <v>591</v>
      </c>
      <c r="F310" s="390">
        <v>180</v>
      </c>
      <c r="G310" s="390">
        <v>170</v>
      </c>
      <c r="H310" s="346" t="s">
        <v>602</v>
      </c>
      <c r="I310" s="1002"/>
      <c r="J310" s="1003"/>
    </row>
    <row r="311" spans="1:10" ht="18.75" customHeight="1" thickBot="1">
      <c r="A311" s="1386"/>
      <c r="B311" s="1421"/>
      <c r="C311" s="999" t="s">
        <v>1516</v>
      </c>
      <c r="D311" s="999" t="s">
        <v>585</v>
      </c>
      <c r="E311" s="1005" t="s">
        <v>591</v>
      </c>
      <c r="F311" s="1075">
        <v>45</v>
      </c>
      <c r="G311" s="1075">
        <v>45</v>
      </c>
      <c r="H311" s="1001" t="s">
        <v>1497</v>
      </c>
      <c r="I311" s="833" t="s">
        <v>1602</v>
      </c>
      <c r="J311" s="788"/>
    </row>
    <row r="312" spans="1:10" ht="18.75" customHeight="1" thickBot="1">
      <c r="A312" s="1387"/>
      <c r="B312" s="1422"/>
      <c r="C312" s="450" t="s">
        <v>1604</v>
      </c>
      <c r="D312" s="450" t="s">
        <v>667</v>
      </c>
      <c r="E312" s="1006" t="s">
        <v>1504</v>
      </c>
      <c r="F312" s="488">
        <v>35</v>
      </c>
      <c r="G312" s="488">
        <v>35</v>
      </c>
      <c r="H312" s="1007" t="s">
        <v>1497</v>
      </c>
      <c r="I312" s="833" t="s">
        <v>1602</v>
      </c>
      <c r="J312" s="834"/>
    </row>
    <row r="313" spans="1:10" ht="18.75" customHeight="1">
      <c r="A313" s="1385" t="s">
        <v>3031</v>
      </c>
      <c r="B313" s="1420" t="s">
        <v>580</v>
      </c>
      <c r="C313" s="416" t="s">
        <v>3612</v>
      </c>
      <c r="D313" s="416" t="s">
        <v>600</v>
      </c>
      <c r="E313" s="486" t="s">
        <v>1504</v>
      </c>
      <c r="F313" s="416">
        <v>170</v>
      </c>
      <c r="G313" s="416">
        <v>160</v>
      </c>
      <c r="H313" s="416" t="s">
        <v>1499</v>
      </c>
      <c r="I313" s="1002"/>
      <c r="J313" s="1003"/>
    </row>
    <row r="314" spans="1:10" ht="18.75" customHeight="1" thickBot="1">
      <c r="A314" s="1386"/>
      <c r="B314" s="1421"/>
      <c r="C314" s="729" t="s">
        <v>1516</v>
      </c>
      <c r="D314" s="729" t="s">
        <v>585</v>
      </c>
      <c r="E314" s="487" t="s">
        <v>1504</v>
      </c>
      <c r="F314" s="1076">
        <v>40</v>
      </c>
      <c r="G314" s="1076">
        <v>40</v>
      </c>
      <c r="H314" s="488" t="s">
        <v>1497</v>
      </c>
      <c r="I314" s="833" t="s">
        <v>1602</v>
      </c>
      <c r="J314" s="788"/>
    </row>
    <row r="315" spans="1:10" ht="18.75" customHeight="1" thickBot="1">
      <c r="A315" s="1387"/>
      <c r="B315" s="1422"/>
      <c r="C315" s="1007" t="s">
        <v>669</v>
      </c>
      <c r="D315" s="1007" t="s">
        <v>667</v>
      </c>
      <c r="E315" s="1006" t="s">
        <v>1504</v>
      </c>
      <c r="F315" s="488">
        <v>35</v>
      </c>
      <c r="G315" s="488">
        <v>35</v>
      </c>
      <c r="H315" s="1007" t="s">
        <v>1497</v>
      </c>
      <c r="I315" s="833" t="s">
        <v>1602</v>
      </c>
      <c r="J315" s="834"/>
    </row>
    <row r="316" spans="1:10" ht="18.75" customHeight="1">
      <c r="A316" s="1385" t="s">
        <v>3031</v>
      </c>
      <c r="B316" s="1461" t="s">
        <v>3605</v>
      </c>
      <c r="C316" s="346" t="s">
        <v>1516</v>
      </c>
      <c r="D316" s="914" t="s">
        <v>2545</v>
      </c>
      <c r="E316" s="388" t="s">
        <v>1605</v>
      </c>
      <c r="F316" s="938">
        <v>630000</v>
      </c>
      <c r="G316" s="938">
        <v>630000</v>
      </c>
      <c r="H316" s="346" t="s">
        <v>1497</v>
      </c>
      <c r="I316" s="1002" t="s">
        <v>3607</v>
      </c>
      <c r="J316" s="1003"/>
    </row>
    <row r="317" spans="1:10" ht="18.75" customHeight="1">
      <c r="A317" s="1386"/>
      <c r="B317" s="1462"/>
      <c r="C317" s="818" t="s">
        <v>3608</v>
      </c>
      <c r="D317" s="690" t="s">
        <v>3609</v>
      </c>
      <c r="E317" s="226" t="s">
        <v>668</v>
      </c>
      <c r="F317" s="939">
        <v>700000</v>
      </c>
      <c r="G317" s="939">
        <v>700000</v>
      </c>
      <c r="H317" s="359" t="s">
        <v>3610</v>
      </c>
      <c r="I317" s="911"/>
      <c r="J317" s="912"/>
    </row>
    <row r="318" spans="1:10" ht="18.75" customHeight="1">
      <c r="A318" s="1386"/>
      <c r="B318" s="1462"/>
      <c r="C318" s="818" t="s">
        <v>3622</v>
      </c>
      <c r="D318" s="690" t="s">
        <v>3613</v>
      </c>
      <c r="E318" s="226" t="s">
        <v>668</v>
      </c>
      <c r="F318" s="939">
        <v>140000</v>
      </c>
      <c r="G318" s="939">
        <v>140000</v>
      </c>
      <c r="H318" s="359" t="s">
        <v>3611</v>
      </c>
      <c r="I318" s="911"/>
      <c r="J318" s="912"/>
    </row>
    <row r="319" spans="1:10" ht="18.75" customHeight="1">
      <c r="A319" s="1386"/>
      <c r="B319" s="1462"/>
      <c r="C319" s="818" t="s">
        <v>3621</v>
      </c>
      <c r="D319" s="690" t="s">
        <v>3614</v>
      </c>
      <c r="E319" s="226" t="s">
        <v>668</v>
      </c>
      <c r="F319" s="939">
        <v>140000</v>
      </c>
      <c r="G319" s="939">
        <v>140000</v>
      </c>
      <c r="H319" s="359" t="s">
        <v>3611</v>
      </c>
      <c r="I319" s="911"/>
      <c r="J319" s="912"/>
    </row>
    <row r="320" spans="1:10" ht="18.75" customHeight="1">
      <c r="A320" s="1386"/>
      <c r="B320" s="1462"/>
      <c r="C320" s="818" t="s">
        <v>3624</v>
      </c>
      <c r="D320" s="690" t="s">
        <v>3623</v>
      </c>
      <c r="E320" s="226" t="s">
        <v>668</v>
      </c>
      <c r="F320" s="939">
        <v>1120000</v>
      </c>
      <c r="G320" s="939">
        <v>1120000</v>
      </c>
      <c r="H320" s="359" t="s">
        <v>3611</v>
      </c>
      <c r="I320" s="911"/>
      <c r="J320" s="912"/>
    </row>
    <row r="321" spans="1:10" ht="18.75" customHeight="1">
      <c r="A321" s="1386"/>
      <c r="B321" s="1462"/>
      <c r="C321" s="818" t="s">
        <v>3619</v>
      </c>
      <c r="D321" s="690" t="s">
        <v>3617</v>
      </c>
      <c r="E321" s="226" t="s">
        <v>668</v>
      </c>
      <c r="F321" s="939">
        <v>700000</v>
      </c>
      <c r="G321" s="939">
        <v>700000</v>
      </c>
      <c r="H321" s="359" t="s">
        <v>3611</v>
      </c>
      <c r="I321" s="911"/>
      <c r="J321" s="912"/>
    </row>
    <row r="322" spans="1:10" ht="18.75" customHeight="1" thickBot="1">
      <c r="A322" s="1386"/>
      <c r="B322" s="1462"/>
      <c r="C322" s="907" t="s">
        <v>3620</v>
      </c>
      <c r="D322" s="915" t="s">
        <v>3618</v>
      </c>
      <c r="E322" s="913" t="s">
        <v>668</v>
      </c>
      <c r="F322" s="940">
        <v>375000</v>
      </c>
      <c r="G322" s="940">
        <v>375000</v>
      </c>
      <c r="H322" s="910" t="s">
        <v>592</v>
      </c>
      <c r="I322" s="787" t="s">
        <v>3606</v>
      </c>
      <c r="J322" s="788"/>
    </row>
    <row r="323" spans="1:10" ht="18.75" customHeight="1">
      <c r="A323" s="1385" t="s">
        <v>3459</v>
      </c>
      <c r="B323" s="1461" t="s">
        <v>1942</v>
      </c>
      <c r="C323" s="346" t="s">
        <v>1606</v>
      </c>
      <c r="D323" s="346" t="s">
        <v>3457</v>
      </c>
      <c r="E323" s="388" t="s">
        <v>1504</v>
      </c>
      <c r="F323" s="389">
        <v>14</v>
      </c>
      <c r="G323" s="389">
        <v>13</v>
      </c>
      <c r="H323" s="346" t="s">
        <v>1497</v>
      </c>
      <c r="I323" s="771"/>
      <c r="J323" s="772"/>
    </row>
    <row r="324" spans="1:10" ht="18.75" customHeight="1">
      <c r="A324" s="1386"/>
      <c r="B324" s="1462"/>
      <c r="C324" s="752" t="s">
        <v>1607</v>
      </c>
      <c r="D324" s="752" t="s">
        <v>582</v>
      </c>
      <c r="E324" s="226" t="s">
        <v>1504</v>
      </c>
      <c r="F324" s="356">
        <v>8</v>
      </c>
      <c r="G324" s="358">
        <v>6</v>
      </c>
      <c r="H324" s="359" t="s">
        <v>1497</v>
      </c>
      <c r="I324" s="767"/>
      <c r="J324" s="768"/>
    </row>
    <row r="325" spans="1:10" ht="18.75" customHeight="1">
      <c r="A325" s="1386"/>
      <c r="B325" s="1462"/>
      <c r="C325" s="752" t="s">
        <v>1528</v>
      </c>
      <c r="D325" s="752" t="s">
        <v>586</v>
      </c>
      <c r="E325" s="226" t="s">
        <v>1504</v>
      </c>
      <c r="F325" s="356">
        <v>40</v>
      </c>
      <c r="G325" s="356">
        <v>40</v>
      </c>
      <c r="H325" s="359" t="s">
        <v>1499</v>
      </c>
      <c r="I325" s="767"/>
      <c r="J325" s="768"/>
    </row>
    <row r="326" spans="1:10" ht="18.75" customHeight="1">
      <c r="A326" s="1386"/>
      <c r="B326" s="1462"/>
      <c r="C326" s="752" t="s">
        <v>1581</v>
      </c>
      <c r="D326" s="752" t="s">
        <v>634</v>
      </c>
      <c r="E326" s="226" t="s">
        <v>1504</v>
      </c>
      <c r="F326" s="356">
        <v>40</v>
      </c>
      <c r="G326" s="358">
        <v>30</v>
      </c>
      <c r="H326" s="359" t="s">
        <v>1499</v>
      </c>
      <c r="I326" s="767"/>
      <c r="J326" s="768"/>
    </row>
    <row r="327" spans="1:10" ht="18.75" customHeight="1">
      <c r="A327" s="1386"/>
      <c r="B327" s="1462"/>
      <c r="C327" s="752" t="s">
        <v>3141</v>
      </c>
      <c r="D327" s="752" t="s">
        <v>600</v>
      </c>
      <c r="E327" s="226" t="s">
        <v>1504</v>
      </c>
      <c r="F327" s="356">
        <v>10</v>
      </c>
      <c r="G327" s="356">
        <v>10</v>
      </c>
      <c r="H327" s="359" t="s">
        <v>1499</v>
      </c>
      <c r="I327" s="767"/>
      <c r="J327" s="768"/>
    </row>
    <row r="328" spans="1:10" ht="18.75" customHeight="1">
      <c r="A328" s="1386"/>
      <c r="B328" s="1462"/>
      <c r="C328" s="752" t="s">
        <v>1609</v>
      </c>
      <c r="D328" s="752" t="s">
        <v>670</v>
      </c>
      <c r="E328" s="226" t="s">
        <v>1504</v>
      </c>
      <c r="F328" s="356">
        <v>6</v>
      </c>
      <c r="G328" s="356">
        <v>5</v>
      </c>
      <c r="H328" s="359" t="s">
        <v>1497</v>
      </c>
      <c r="I328" s="767"/>
      <c r="J328" s="768"/>
    </row>
    <row r="329" spans="1:10" ht="18.75" customHeight="1">
      <c r="A329" s="1386"/>
      <c r="B329" s="1462"/>
      <c r="C329" s="722" t="s">
        <v>1610</v>
      </c>
      <c r="D329" s="722" t="s">
        <v>671</v>
      </c>
      <c r="E329" s="748" t="s">
        <v>1504</v>
      </c>
      <c r="F329" s="417">
        <v>5</v>
      </c>
      <c r="G329" s="394">
        <v>4</v>
      </c>
      <c r="H329" s="747" t="s">
        <v>1497</v>
      </c>
      <c r="I329" s="787"/>
      <c r="J329" s="788"/>
    </row>
    <row r="330" spans="1:10" ht="18.75" customHeight="1" thickBot="1">
      <c r="A330" s="1387"/>
      <c r="B330" s="1463"/>
      <c r="C330" s="722" t="s">
        <v>642</v>
      </c>
      <c r="D330" s="722" t="s">
        <v>3099</v>
      </c>
      <c r="E330" s="748" t="s">
        <v>1940</v>
      </c>
      <c r="F330" s="417"/>
      <c r="G330" s="394"/>
      <c r="H330" s="395"/>
      <c r="I330" s="833" t="s">
        <v>1559</v>
      </c>
      <c r="J330" s="834"/>
    </row>
    <row r="331" spans="1:10" ht="18.75" customHeight="1">
      <c r="A331" s="1426" t="s">
        <v>2229</v>
      </c>
      <c r="B331" s="1461" t="s">
        <v>2230</v>
      </c>
      <c r="C331" s="751" t="s">
        <v>599</v>
      </c>
      <c r="D331" s="751" t="s">
        <v>600</v>
      </c>
      <c r="E331" s="388" t="s">
        <v>2823</v>
      </c>
      <c r="F331" s="389">
        <v>30000</v>
      </c>
      <c r="G331" s="390">
        <v>30000</v>
      </c>
      <c r="H331" s="346" t="s">
        <v>602</v>
      </c>
      <c r="I331" s="787"/>
      <c r="J331" s="788"/>
    </row>
    <row r="332" spans="1:10" ht="18.75" customHeight="1">
      <c r="A332" s="1427"/>
      <c r="B332" s="1462"/>
      <c r="C332" s="752" t="s">
        <v>649</v>
      </c>
      <c r="D332" s="752" t="s">
        <v>582</v>
      </c>
      <c r="E332" s="226" t="s">
        <v>2823</v>
      </c>
      <c r="F332" s="356">
        <v>25000</v>
      </c>
      <c r="G332" s="358">
        <v>25000</v>
      </c>
      <c r="H332" s="359" t="s">
        <v>592</v>
      </c>
      <c r="I332" s="787"/>
      <c r="J332" s="788"/>
    </row>
    <row r="333" spans="1:10" ht="18.75" customHeight="1">
      <c r="A333" s="1427"/>
      <c r="B333" s="1462"/>
      <c r="C333" s="992" t="s">
        <v>2838</v>
      </c>
      <c r="D333" s="992" t="s">
        <v>2839</v>
      </c>
      <c r="E333" s="994" t="s">
        <v>2823</v>
      </c>
      <c r="F333" s="417">
        <v>35000</v>
      </c>
      <c r="G333" s="394">
        <v>35000</v>
      </c>
      <c r="H333" s="993" t="s">
        <v>602</v>
      </c>
      <c r="I333" s="787"/>
      <c r="J333" s="788"/>
    </row>
    <row r="334" spans="1:10" ht="18.75" customHeight="1" thickBot="1">
      <c r="A334" s="1428"/>
      <c r="B334" s="1463"/>
      <c r="C334" s="1008" t="s">
        <v>3794</v>
      </c>
      <c r="D334" s="1009" t="s">
        <v>3797</v>
      </c>
      <c r="E334" s="404" t="s">
        <v>3795</v>
      </c>
      <c r="F334" s="384">
        <v>5</v>
      </c>
      <c r="G334" s="384">
        <v>5</v>
      </c>
      <c r="H334" s="405" t="s">
        <v>3796</v>
      </c>
      <c r="I334" s="833"/>
      <c r="J334" s="834"/>
    </row>
    <row r="335" spans="1:10" ht="18.75" customHeight="1">
      <c r="A335" s="1385" t="s">
        <v>3058</v>
      </c>
      <c r="B335" s="1420" t="s">
        <v>1611</v>
      </c>
      <c r="C335" s="1000" t="s">
        <v>1606</v>
      </c>
      <c r="D335" s="1000" t="s">
        <v>582</v>
      </c>
      <c r="E335" s="1005" t="s">
        <v>1612</v>
      </c>
      <c r="F335" s="455">
        <v>125</v>
      </c>
      <c r="G335" s="456">
        <v>125</v>
      </c>
      <c r="H335" s="375" t="s">
        <v>1497</v>
      </c>
      <c r="I335" s="1002"/>
      <c r="J335" s="772"/>
    </row>
    <row r="336" spans="1:10" ht="18.75" customHeight="1">
      <c r="A336" s="1386"/>
      <c r="B336" s="1421"/>
      <c r="C336" s="351" t="s">
        <v>2469</v>
      </c>
      <c r="D336" s="351" t="s">
        <v>3460</v>
      </c>
      <c r="E336" s="226" t="s">
        <v>1612</v>
      </c>
      <c r="F336" s="356">
        <v>30</v>
      </c>
      <c r="G336" s="358">
        <v>30</v>
      </c>
      <c r="H336" s="878" t="s">
        <v>1497</v>
      </c>
      <c r="I336" s="1004" t="s">
        <v>1613</v>
      </c>
      <c r="J336" s="768"/>
    </row>
    <row r="337" spans="1:10" ht="18.75" customHeight="1">
      <c r="A337" s="1386"/>
      <c r="B337" s="1421"/>
      <c r="C337" s="351" t="s">
        <v>672</v>
      </c>
      <c r="D337" s="351" t="s">
        <v>586</v>
      </c>
      <c r="E337" s="226" t="s">
        <v>1612</v>
      </c>
      <c r="F337" s="356">
        <v>125</v>
      </c>
      <c r="G337" s="358">
        <v>125</v>
      </c>
      <c r="H337" s="359" t="s">
        <v>1499</v>
      </c>
      <c r="I337" s="1004"/>
      <c r="J337" s="768"/>
    </row>
    <row r="338" spans="1:10" ht="18.75" customHeight="1">
      <c r="A338" s="1386"/>
      <c r="B338" s="1421"/>
      <c r="C338" s="351" t="s">
        <v>3141</v>
      </c>
      <c r="D338" s="351" t="s">
        <v>600</v>
      </c>
      <c r="E338" s="226" t="s">
        <v>1612</v>
      </c>
      <c r="F338" s="356">
        <v>500</v>
      </c>
      <c r="G338" s="358">
        <v>500</v>
      </c>
      <c r="H338" s="359" t="s">
        <v>1499</v>
      </c>
      <c r="I338" s="1004"/>
      <c r="J338" s="768"/>
    </row>
    <row r="339" spans="1:10" ht="18.75" customHeight="1">
      <c r="A339" s="1386"/>
      <c r="B339" s="1421"/>
      <c r="C339" s="351" t="s">
        <v>3146</v>
      </c>
      <c r="D339" s="351" t="s">
        <v>3461</v>
      </c>
      <c r="E339" s="226" t="s">
        <v>1612</v>
      </c>
      <c r="F339" s="356">
        <v>25</v>
      </c>
      <c r="G339" s="358">
        <v>25</v>
      </c>
      <c r="H339" s="359" t="s">
        <v>1499</v>
      </c>
      <c r="I339" s="1004"/>
      <c r="J339" s="768"/>
    </row>
    <row r="340" spans="1:10" ht="18.75" customHeight="1">
      <c r="A340" s="1386"/>
      <c r="B340" s="1421"/>
      <c r="C340" s="351" t="s">
        <v>1614</v>
      </c>
      <c r="D340" s="351" t="s">
        <v>590</v>
      </c>
      <c r="E340" s="226" t="s">
        <v>1504</v>
      </c>
      <c r="F340" s="356">
        <v>23</v>
      </c>
      <c r="G340" s="358">
        <v>23</v>
      </c>
      <c r="H340" s="878" t="s">
        <v>1497</v>
      </c>
      <c r="I340" s="1004"/>
      <c r="J340" s="768"/>
    </row>
    <row r="341" spans="1:10" ht="18.75" customHeight="1">
      <c r="A341" s="1386"/>
      <c r="B341" s="1421"/>
      <c r="C341" s="351" t="s">
        <v>1615</v>
      </c>
      <c r="D341" s="351" t="s">
        <v>660</v>
      </c>
      <c r="E341" s="226" t="s">
        <v>1504</v>
      </c>
      <c r="F341" s="356">
        <v>10</v>
      </c>
      <c r="G341" s="358">
        <v>10</v>
      </c>
      <c r="H341" s="878" t="s">
        <v>1497</v>
      </c>
      <c r="I341" s="1004"/>
      <c r="J341" s="768"/>
    </row>
    <row r="342" spans="1:10" ht="18.75" customHeight="1">
      <c r="A342" s="1386"/>
      <c r="B342" s="1421"/>
      <c r="C342" s="351" t="s">
        <v>1616</v>
      </c>
      <c r="D342" s="351" t="s">
        <v>3462</v>
      </c>
      <c r="E342" s="877" t="s">
        <v>1612</v>
      </c>
      <c r="F342" s="351">
        <v>25</v>
      </c>
      <c r="G342" s="351">
        <v>25</v>
      </c>
      <c r="H342" s="351" t="s">
        <v>1499</v>
      </c>
      <c r="I342" s="1004"/>
      <c r="J342" s="768"/>
    </row>
    <row r="343" spans="1:10" ht="18.75" customHeight="1">
      <c r="A343" s="1386"/>
      <c r="B343" s="1421"/>
      <c r="C343" s="351" t="s">
        <v>677</v>
      </c>
      <c r="D343" s="351" t="s">
        <v>2616</v>
      </c>
      <c r="E343" s="226" t="s">
        <v>1504</v>
      </c>
      <c r="F343" s="351">
        <v>10</v>
      </c>
      <c r="G343" s="351">
        <v>10</v>
      </c>
      <c r="H343" s="359" t="s">
        <v>1497</v>
      </c>
      <c r="I343" s="767"/>
      <c r="J343" s="768"/>
    </row>
    <row r="344" spans="1:10" ht="18.75" customHeight="1">
      <c r="A344" s="1386"/>
      <c r="B344" s="1421"/>
      <c r="C344" s="351" t="s">
        <v>2335</v>
      </c>
      <c r="D344" s="351" t="s">
        <v>3444</v>
      </c>
      <c r="E344" s="226" t="s">
        <v>1504</v>
      </c>
      <c r="F344" s="680">
        <v>0.05</v>
      </c>
      <c r="G344" s="681">
        <v>0.05</v>
      </c>
      <c r="H344" s="704"/>
      <c r="I344" s="767"/>
      <c r="J344" s="768"/>
    </row>
    <row r="345" spans="1:10" ht="18.75" customHeight="1" thickBot="1">
      <c r="A345" s="1387"/>
      <c r="B345" s="1422"/>
      <c r="C345" s="685" t="s">
        <v>2966</v>
      </c>
      <c r="D345" s="686" t="s">
        <v>3293</v>
      </c>
      <c r="E345" s="716" t="s">
        <v>3302</v>
      </c>
      <c r="F345" s="366">
        <v>5</v>
      </c>
      <c r="G345" s="367">
        <v>5</v>
      </c>
      <c r="H345" s="462" t="s">
        <v>3291</v>
      </c>
      <c r="I345" s="763"/>
      <c r="J345" s="764"/>
    </row>
    <row r="346" spans="1:10" ht="18.75" customHeight="1">
      <c r="A346" s="1385" t="s">
        <v>3463</v>
      </c>
      <c r="B346" s="1420" t="s">
        <v>2152</v>
      </c>
      <c r="C346" s="369" t="s">
        <v>1618</v>
      </c>
      <c r="D346" s="369" t="s">
        <v>600</v>
      </c>
      <c r="E346" s="388" t="s">
        <v>1619</v>
      </c>
      <c r="F346" s="389">
        <v>35</v>
      </c>
      <c r="G346" s="390">
        <v>35</v>
      </c>
      <c r="H346" s="346" t="s">
        <v>1499</v>
      </c>
      <c r="I346" s="771"/>
      <c r="J346" s="772"/>
    </row>
    <row r="347" spans="1:10" ht="18.75" customHeight="1">
      <c r="A347" s="1386"/>
      <c r="B347" s="1421"/>
      <c r="C347" s="351" t="s">
        <v>1620</v>
      </c>
      <c r="D347" s="351" t="s">
        <v>674</v>
      </c>
      <c r="E347" s="226" t="s">
        <v>1619</v>
      </c>
      <c r="F347" s="356">
        <v>9.5</v>
      </c>
      <c r="G347" s="358">
        <v>9.5</v>
      </c>
      <c r="H347" s="704" t="s">
        <v>1497</v>
      </c>
      <c r="I347" s="767"/>
      <c r="J347" s="768"/>
    </row>
    <row r="348" spans="1:10" ht="18.75" customHeight="1">
      <c r="A348" s="1386"/>
      <c r="B348" s="1421"/>
      <c r="C348" s="351" t="s">
        <v>3147</v>
      </c>
      <c r="D348" s="351" t="s">
        <v>675</v>
      </c>
      <c r="E348" s="226" t="s">
        <v>1619</v>
      </c>
      <c r="F348" s="356">
        <v>5</v>
      </c>
      <c r="G348" s="358">
        <v>5</v>
      </c>
      <c r="H348" s="359" t="s">
        <v>1499</v>
      </c>
      <c r="I348" s="767" t="s">
        <v>676</v>
      </c>
      <c r="J348" s="768"/>
    </row>
    <row r="349" spans="1:10" ht="18.75" customHeight="1">
      <c r="A349" s="1386"/>
      <c r="B349" s="1421"/>
      <c r="C349" s="351" t="s">
        <v>3148</v>
      </c>
      <c r="D349" s="351" t="s">
        <v>598</v>
      </c>
      <c r="E349" s="226" t="s">
        <v>1619</v>
      </c>
      <c r="F349" s="356">
        <v>1</v>
      </c>
      <c r="G349" s="358">
        <v>1</v>
      </c>
      <c r="H349" s="359" t="s">
        <v>1499</v>
      </c>
      <c r="I349" s="767"/>
      <c r="J349" s="768"/>
    </row>
    <row r="350" spans="1:10" ht="18.75" customHeight="1">
      <c r="A350" s="1386"/>
      <c r="B350" s="1421"/>
      <c r="C350" s="351" t="s">
        <v>1532</v>
      </c>
      <c r="D350" s="351" t="s">
        <v>595</v>
      </c>
      <c r="E350" s="226" t="s">
        <v>1619</v>
      </c>
      <c r="F350" s="356">
        <v>15</v>
      </c>
      <c r="G350" s="358">
        <v>15</v>
      </c>
      <c r="H350" s="359" t="s">
        <v>1499</v>
      </c>
      <c r="I350" s="767"/>
      <c r="J350" s="768"/>
    </row>
    <row r="351" spans="1:10" ht="18.75" customHeight="1">
      <c r="A351" s="1386"/>
      <c r="B351" s="1421"/>
      <c r="C351" s="351" t="s">
        <v>2151</v>
      </c>
      <c r="D351" s="351" t="s">
        <v>2546</v>
      </c>
      <c r="E351" s="226" t="s">
        <v>1619</v>
      </c>
      <c r="F351" s="351">
        <v>5</v>
      </c>
      <c r="G351" s="351">
        <v>5</v>
      </c>
      <c r="H351" s="359" t="s">
        <v>1499</v>
      </c>
      <c r="I351" s="767"/>
      <c r="J351" s="768"/>
    </row>
    <row r="352" spans="1:10" ht="18.75" customHeight="1">
      <c r="A352" s="1386"/>
      <c r="B352" s="1421"/>
      <c r="C352" s="351" t="s">
        <v>2150</v>
      </c>
      <c r="D352" s="351" t="s">
        <v>2547</v>
      </c>
      <c r="E352" s="226" t="s">
        <v>1619</v>
      </c>
      <c r="F352" s="351">
        <v>5</v>
      </c>
      <c r="G352" s="351">
        <v>5</v>
      </c>
      <c r="H352" s="359" t="s">
        <v>1499</v>
      </c>
      <c r="I352" s="767"/>
      <c r="J352" s="768"/>
    </row>
    <row r="353" spans="1:10" ht="18.75" customHeight="1">
      <c r="A353" s="1386"/>
      <c r="B353" s="1421"/>
      <c r="C353" s="351" t="s">
        <v>2490</v>
      </c>
      <c r="D353" s="351" t="s">
        <v>590</v>
      </c>
      <c r="E353" s="226" t="s">
        <v>1504</v>
      </c>
      <c r="F353" s="356">
        <v>20</v>
      </c>
      <c r="G353" s="358">
        <v>20</v>
      </c>
      <c r="H353" s="704" t="s">
        <v>1497</v>
      </c>
      <c r="I353" s="767"/>
      <c r="J353" s="768"/>
    </row>
    <row r="354" spans="1:10" ht="18.75" customHeight="1">
      <c r="A354" s="1386"/>
      <c r="B354" s="1421"/>
      <c r="C354" s="351" t="s">
        <v>677</v>
      </c>
      <c r="D354" s="351" t="s">
        <v>3079</v>
      </c>
      <c r="E354" s="226" t="s">
        <v>1504</v>
      </c>
      <c r="F354" s="356">
        <v>15</v>
      </c>
      <c r="G354" s="358">
        <v>15</v>
      </c>
      <c r="H354" s="704" t="s">
        <v>1497</v>
      </c>
      <c r="I354" s="767"/>
      <c r="J354" s="768"/>
    </row>
    <row r="355" spans="1:10" ht="18.75" customHeight="1">
      <c r="A355" s="1386"/>
      <c r="B355" s="1421"/>
      <c r="C355" s="351" t="s">
        <v>604</v>
      </c>
      <c r="D355" s="351" t="s">
        <v>660</v>
      </c>
      <c r="E355" s="226" t="s">
        <v>1504</v>
      </c>
      <c r="F355" s="356">
        <v>15</v>
      </c>
      <c r="G355" s="358">
        <v>15</v>
      </c>
      <c r="H355" s="704" t="s">
        <v>1497</v>
      </c>
      <c r="I355" s="767"/>
      <c r="J355" s="768"/>
    </row>
    <row r="356" spans="1:10" ht="18.75" customHeight="1">
      <c r="A356" s="1386"/>
      <c r="B356" s="1421"/>
      <c r="C356" s="351" t="s">
        <v>640</v>
      </c>
      <c r="D356" s="351" t="s">
        <v>2548</v>
      </c>
      <c r="E356" s="226"/>
      <c r="F356" s="356"/>
      <c r="G356" s="358"/>
      <c r="H356" s="704"/>
      <c r="I356" s="767" t="s">
        <v>2149</v>
      </c>
      <c r="J356" s="768"/>
    </row>
    <row r="357" spans="1:10" ht="18.75" customHeight="1" thickBot="1">
      <c r="A357" s="1387"/>
      <c r="B357" s="1422"/>
      <c r="C357" s="685" t="s">
        <v>2966</v>
      </c>
      <c r="D357" s="686" t="s">
        <v>3293</v>
      </c>
      <c r="E357" s="716" t="s">
        <v>3302</v>
      </c>
      <c r="F357" s="366">
        <v>5</v>
      </c>
      <c r="G357" s="367">
        <v>5</v>
      </c>
      <c r="H357" s="462" t="s">
        <v>3291</v>
      </c>
      <c r="I357" s="763"/>
      <c r="J357" s="764"/>
    </row>
    <row r="358" spans="1:10" ht="18.75" customHeight="1">
      <c r="A358" s="1385" t="s">
        <v>3463</v>
      </c>
      <c r="B358" s="1461" t="s">
        <v>1621</v>
      </c>
      <c r="C358" s="387" t="s">
        <v>3126</v>
      </c>
      <c r="D358" s="387" t="s">
        <v>608</v>
      </c>
      <c r="E358" s="388" t="s">
        <v>1504</v>
      </c>
      <c r="F358" s="389">
        <v>30</v>
      </c>
      <c r="G358" s="390">
        <v>30</v>
      </c>
      <c r="H358" s="347" t="s">
        <v>1497</v>
      </c>
      <c r="I358" s="771" t="s">
        <v>1622</v>
      </c>
      <c r="J358" s="772"/>
    </row>
    <row r="359" spans="1:10" ht="18.75" customHeight="1">
      <c r="A359" s="1386"/>
      <c r="B359" s="1462"/>
      <c r="C359" s="351" t="s">
        <v>1532</v>
      </c>
      <c r="D359" s="351" t="s">
        <v>595</v>
      </c>
      <c r="E359" s="226" t="s">
        <v>1504</v>
      </c>
      <c r="F359" s="356">
        <v>54</v>
      </c>
      <c r="G359" s="358">
        <v>54</v>
      </c>
      <c r="H359" s="359" t="s">
        <v>1499</v>
      </c>
      <c r="I359" s="767"/>
      <c r="J359" s="768"/>
    </row>
    <row r="360" spans="1:10" ht="18.75" customHeight="1">
      <c r="A360" s="1386"/>
      <c r="B360" s="1462"/>
      <c r="C360" s="351" t="s">
        <v>1623</v>
      </c>
      <c r="D360" s="351" t="s">
        <v>600</v>
      </c>
      <c r="E360" s="226" t="s">
        <v>1504</v>
      </c>
      <c r="F360" s="356">
        <v>81</v>
      </c>
      <c r="G360" s="358">
        <v>81</v>
      </c>
      <c r="H360" s="359" t="s">
        <v>1499</v>
      </c>
      <c r="I360" s="767"/>
      <c r="J360" s="768"/>
    </row>
    <row r="361" spans="1:10" ht="18.75" customHeight="1">
      <c r="A361" s="1386"/>
      <c r="B361" s="1462"/>
      <c r="C361" s="351" t="s">
        <v>1558</v>
      </c>
      <c r="D361" s="351" t="s">
        <v>625</v>
      </c>
      <c r="E361" s="226" t="s">
        <v>1504</v>
      </c>
      <c r="F361" s="356">
        <v>9.34</v>
      </c>
      <c r="G361" s="358">
        <v>9.34</v>
      </c>
      <c r="H361" s="359" t="s">
        <v>1497</v>
      </c>
      <c r="I361" s="767"/>
      <c r="J361" s="768"/>
    </row>
    <row r="362" spans="1:10" ht="18.75" customHeight="1">
      <c r="A362" s="1386"/>
      <c r="B362" s="1462"/>
      <c r="C362" s="351" t="s">
        <v>678</v>
      </c>
      <c r="D362" s="351" t="s">
        <v>637</v>
      </c>
      <c r="E362" s="226" t="s">
        <v>1504</v>
      </c>
      <c r="F362" s="356">
        <v>4</v>
      </c>
      <c r="G362" s="358">
        <v>4</v>
      </c>
      <c r="H362" s="359" t="s">
        <v>1499</v>
      </c>
      <c r="I362" s="767"/>
      <c r="J362" s="768"/>
    </row>
    <row r="363" spans="1:10" ht="18.75" customHeight="1">
      <c r="A363" s="1386"/>
      <c r="B363" s="1462"/>
      <c r="C363" s="729" t="s">
        <v>3124</v>
      </c>
      <c r="D363" s="729" t="s">
        <v>623</v>
      </c>
      <c r="E363" s="226" t="s">
        <v>1504</v>
      </c>
      <c r="F363" s="356">
        <v>20</v>
      </c>
      <c r="G363" s="358">
        <v>20</v>
      </c>
      <c r="H363" s="359" t="s">
        <v>602</v>
      </c>
      <c r="I363" s="767"/>
      <c r="J363" s="768"/>
    </row>
    <row r="364" spans="1:10" ht="18.75" customHeight="1">
      <c r="A364" s="1386"/>
      <c r="B364" s="1462"/>
      <c r="C364" s="351" t="s">
        <v>1614</v>
      </c>
      <c r="D364" s="351" t="s">
        <v>590</v>
      </c>
      <c r="E364" s="226" t="s">
        <v>1504</v>
      </c>
      <c r="F364" s="356">
        <v>20</v>
      </c>
      <c r="G364" s="358">
        <v>20</v>
      </c>
      <c r="H364" s="704" t="s">
        <v>1497</v>
      </c>
      <c r="I364" s="767"/>
      <c r="J364" s="768"/>
    </row>
    <row r="365" spans="1:10" ht="18.75" customHeight="1">
      <c r="A365" s="1386"/>
      <c r="B365" s="1462"/>
      <c r="C365" s="752" t="s">
        <v>3149</v>
      </c>
      <c r="D365" s="752" t="s">
        <v>673</v>
      </c>
      <c r="E365" s="226" t="s">
        <v>1504</v>
      </c>
      <c r="F365" s="356">
        <v>10</v>
      </c>
      <c r="G365" s="358">
        <v>10</v>
      </c>
      <c r="H365" s="704" t="s">
        <v>1497</v>
      </c>
      <c r="I365" s="767"/>
      <c r="J365" s="768"/>
    </row>
    <row r="366" spans="1:10" ht="18.75" customHeight="1">
      <c r="A366" s="1386"/>
      <c r="B366" s="1462"/>
      <c r="C366" s="752" t="s">
        <v>679</v>
      </c>
      <c r="D366" s="690" t="s">
        <v>3338</v>
      </c>
      <c r="E366" s="226" t="s">
        <v>1504</v>
      </c>
      <c r="F366" s="356">
        <v>5</v>
      </c>
      <c r="G366" s="358">
        <v>5</v>
      </c>
      <c r="H366" s="704" t="s">
        <v>1497</v>
      </c>
      <c r="I366" s="767"/>
      <c r="J366" s="768"/>
    </row>
    <row r="367" spans="1:10" ht="18.75" customHeight="1">
      <c r="A367" s="1386"/>
      <c r="B367" s="1462"/>
      <c r="C367" s="752" t="s">
        <v>2337</v>
      </c>
      <c r="D367" s="752" t="s">
        <v>3464</v>
      </c>
      <c r="E367" s="226" t="s">
        <v>2338</v>
      </c>
      <c r="F367" s="356">
        <v>13</v>
      </c>
      <c r="G367" s="358">
        <v>13</v>
      </c>
      <c r="H367" s="704" t="s">
        <v>1497</v>
      </c>
      <c r="I367" s="767"/>
      <c r="J367" s="768"/>
    </row>
    <row r="368" spans="1:10" ht="18.75" customHeight="1">
      <c r="A368" s="1386"/>
      <c r="B368" s="1462"/>
      <c r="C368" s="752" t="s">
        <v>2943</v>
      </c>
      <c r="D368" s="752" t="s">
        <v>621</v>
      </c>
      <c r="E368" s="226" t="s">
        <v>591</v>
      </c>
      <c r="F368" s="610">
        <v>0.05</v>
      </c>
      <c r="G368" s="610">
        <v>0.05</v>
      </c>
      <c r="H368" s="359"/>
      <c r="I368" s="767"/>
      <c r="J368" s="768"/>
    </row>
    <row r="369" spans="1:10" ht="18.75" customHeight="1" thickBot="1">
      <c r="A369" s="1387"/>
      <c r="B369" s="1463"/>
      <c r="C369" s="685" t="s">
        <v>2966</v>
      </c>
      <c r="D369" s="686" t="s">
        <v>3293</v>
      </c>
      <c r="E369" s="716" t="s">
        <v>3302</v>
      </c>
      <c r="F369" s="366">
        <v>5</v>
      </c>
      <c r="G369" s="367">
        <v>5</v>
      </c>
      <c r="H369" s="462" t="s">
        <v>3291</v>
      </c>
      <c r="I369" s="763"/>
      <c r="J369" s="764"/>
    </row>
    <row r="370" spans="1:10" ht="18.75" customHeight="1">
      <c r="A370" s="1385" t="s">
        <v>3465</v>
      </c>
      <c r="B370" s="1461" t="s">
        <v>1624</v>
      </c>
      <c r="C370" s="387" t="s">
        <v>3126</v>
      </c>
      <c r="D370" s="387" t="s">
        <v>608</v>
      </c>
      <c r="E370" s="388" t="s">
        <v>1504</v>
      </c>
      <c r="F370" s="389">
        <v>30</v>
      </c>
      <c r="G370" s="390">
        <v>30</v>
      </c>
      <c r="H370" s="347" t="s">
        <v>1497</v>
      </c>
      <c r="I370" s="771" t="s">
        <v>1622</v>
      </c>
      <c r="J370" s="772"/>
    </row>
    <row r="371" spans="1:10" ht="18.75" customHeight="1">
      <c r="A371" s="1386"/>
      <c r="B371" s="1462"/>
      <c r="C371" s="351" t="s">
        <v>1532</v>
      </c>
      <c r="D371" s="351" t="s">
        <v>595</v>
      </c>
      <c r="E371" s="226" t="s">
        <v>1504</v>
      </c>
      <c r="F371" s="356">
        <v>54</v>
      </c>
      <c r="G371" s="358">
        <v>54</v>
      </c>
      <c r="H371" s="359" t="s">
        <v>1499</v>
      </c>
      <c r="I371" s="767"/>
      <c r="J371" s="768"/>
    </row>
    <row r="372" spans="1:10" ht="18.75" customHeight="1">
      <c r="A372" s="1386"/>
      <c r="B372" s="1462"/>
      <c r="C372" s="351" t="s">
        <v>1623</v>
      </c>
      <c r="D372" s="351" t="s">
        <v>600</v>
      </c>
      <c r="E372" s="226" t="s">
        <v>1504</v>
      </c>
      <c r="F372" s="356">
        <v>81</v>
      </c>
      <c r="G372" s="358">
        <v>81</v>
      </c>
      <c r="H372" s="359" t="s">
        <v>1499</v>
      </c>
      <c r="I372" s="767"/>
      <c r="J372" s="768"/>
    </row>
    <row r="373" spans="1:10" ht="18.75" customHeight="1">
      <c r="A373" s="1386"/>
      <c r="B373" s="1462"/>
      <c r="C373" s="351" t="s">
        <v>1558</v>
      </c>
      <c r="D373" s="351" t="s">
        <v>625</v>
      </c>
      <c r="E373" s="226" t="s">
        <v>1504</v>
      </c>
      <c r="F373" s="356">
        <v>9.34</v>
      </c>
      <c r="G373" s="358">
        <v>9.34</v>
      </c>
      <c r="H373" s="359" t="s">
        <v>1497</v>
      </c>
      <c r="I373" s="767"/>
      <c r="J373" s="768"/>
    </row>
    <row r="374" spans="1:10" ht="18.75" customHeight="1">
      <c r="A374" s="1386"/>
      <c r="B374" s="1462"/>
      <c r="C374" s="351" t="s">
        <v>678</v>
      </c>
      <c r="D374" s="351" t="s">
        <v>637</v>
      </c>
      <c r="E374" s="226" t="s">
        <v>1504</v>
      </c>
      <c r="F374" s="356">
        <v>4</v>
      </c>
      <c r="G374" s="358">
        <v>4</v>
      </c>
      <c r="H374" s="359" t="s">
        <v>1499</v>
      </c>
      <c r="I374" s="767"/>
      <c r="J374" s="768"/>
    </row>
    <row r="375" spans="1:10" ht="18.75" customHeight="1">
      <c r="A375" s="1386"/>
      <c r="B375" s="1462"/>
      <c r="C375" s="729" t="s">
        <v>3124</v>
      </c>
      <c r="D375" s="729" t="s">
        <v>623</v>
      </c>
      <c r="E375" s="226" t="s">
        <v>1504</v>
      </c>
      <c r="F375" s="356">
        <v>20</v>
      </c>
      <c r="G375" s="358">
        <v>20</v>
      </c>
      <c r="H375" s="359" t="s">
        <v>602</v>
      </c>
      <c r="I375" s="767"/>
      <c r="J375" s="768"/>
    </row>
    <row r="376" spans="1:10" ht="18.75" customHeight="1">
      <c r="A376" s="1386"/>
      <c r="B376" s="1462"/>
      <c r="C376" s="351" t="s">
        <v>1614</v>
      </c>
      <c r="D376" s="351" t="s">
        <v>590</v>
      </c>
      <c r="E376" s="226" t="s">
        <v>1504</v>
      </c>
      <c r="F376" s="356">
        <v>20</v>
      </c>
      <c r="G376" s="358">
        <v>20</v>
      </c>
      <c r="H376" s="704" t="s">
        <v>1497</v>
      </c>
      <c r="I376" s="767"/>
      <c r="J376" s="768"/>
    </row>
    <row r="377" spans="1:10" ht="18.75" customHeight="1">
      <c r="A377" s="1386"/>
      <c r="B377" s="1462"/>
      <c r="C377" s="752" t="s">
        <v>3149</v>
      </c>
      <c r="D377" s="752" t="s">
        <v>673</v>
      </c>
      <c r="E377" s="226" t="s">
        <v>1504</v>
      </c>
      <c r="F377" s="356">
        <v>10</v>
      </c>
      <c r="G377" s="358">
        <v>10</v>
      </c>
      <c r="H377" s="704" t="s">
        <v>1497</v>
      </c>
      <c r="I377" s="767"/>
      <c r="J377" s="768"/>
    </row>
    <row r="378" spans="1:10" ht="18.75" customHeight="1">
      <c r="A378" s="1386"/>
      <c r="B378" s="1462"/>
      <c r="C378" s="752" t="s">
        <v>679</v>
      </c>
      <c r="D378" s="752" t="s">
        <v>680</v>
      </c>
      <c r="E378" s="226" t="s">
        <v>1504</v>
      </c>
      <c r="F378" s="356">
        <v>5</v>
      </c>
      <c r="G378" s="358">
        <v>5</v>
      </c>
      <c r="H378" s="704" t="s">
        <v>1497</v>
      </c>
      <c r="I378" s="767"/>
      <c r="J378" s="768"/>
    </row>
    <row r="379" spans="1:10" ht="18.75" customHeight="1">
      <c r="A379" s="1386"/>
      <c r="B379" s="1462"/>
      <c r="C379" s="351" t="s">
        <v>604</v>
      </c>
      <c r="D379" s="351" t="s">
        <v>660</v>
      </c>
      <c r="E379" s="226" t="s">
        <v>1504</v>
      </c>
      <c r="F379" s="356">
        <v>10</v>
      </c>
      <c r="G379" s="358">
        <v>10</v>
      </c>
      <c r="H379" s="704" t="s">
        <v>1497</v>
      </c>
      <c r="I379" s="767"/>
      <c r="J379" s="768"/>
    </row>
    <row r="380" spans="1:10" ht="18.75" customHeight="1">
      <c r="A380" s="1386"/>
      <c r="B380" s="1462"/>
      <c r="C380" s="351" t="s">
        <v>2334</v>
      </c>
      <c r="D380" s="351" t="s">
        <v>3100</v>
      </c>
      <c r="E380" s="226" t="s">
        <v>1504</v>
      </c>
      <c r="F380" s="356">
        <v>3</v>
      </c>
      <c r="G380" s="358">
        <v>3</v>
      </c>
      <c r="H380" s="359" t="s">
        <v>1497</v>
      </c>
      <c r="I380" s="767"/>
      <c r="J380" s="768"/>
    </row>
    <row r="381" spans="1:10" ht="18.75" customHeight="1">
      <c r="A381" s="1386"/>
      <c r="B381" s="1462"/>
      <c r="C381" s="351" t="s">
        <v>2335</v>
      </c>
      <c r="D381" s="351" t="s">
        <v>3444</v>
      </c>
      <c r="E381" s="226" t="s">
        <v>1504</v>
      </c>
      <c r="F381" s="680">
        <v>0.05</v>
      </c>
      <c r="G381" s="681">
        <v>0.05</v>
      </c>
      <c r="H381" s="359"/>
      <c r="I381" s="767"/>
      <c r="J381" s="768"/>
    </row>
    <row r="382" spans="1:10" ht="18.75" customHeight="1" thickBot="1">
      <c r="A382" s="1387"/>
      <c r="B382" s="1463"/>
      <c r="C382" s="685" t="s">
        <v>2966</v>
      </c>
      <c r="D382" s="686" t="s">
        <v>3293</v>
      </c>
      <c r="E382" s="716" t="s">
        <v>3302</v>
      </c>
      <c r="F382" s="366">
        <v>5</v>
      </c>
      <c r="G382" s="367">
        <v>5</v>
      </c>
      <c r="H382" s="462" t="s">
        <v>3291</v>
      </c>
      <c r="I382" s="763"/>
      <c r="J382" s="764"/>
    </row>
    <row r="383" spans="1:10" ht="18.75" customHeight="1">
      <c r="A383" s="1385" t="s">
        <v>3463</v>
      </c>
      <c r="B383" s="1461" t="s">
        <v>2336</v>
      </c>
      <c r="C383" s="387" t="s">
        <v>3126</v>
      </c>
      <c r="D383" s="387" t="s">
        <v>608</v>
      </c>
      <c r="E383" s="388" t="s">
        <v>1504</v>
      </c>
      <c r="F383" s="389">
        <v>30</v>
      </c>
      <c r="G383" s="390">
        <v>30</v>
      </c>
      <c r="H383" s="347" t="s">
        <v>1497</v>
      </c>
      <c r="I383" s="771" t="s">
        <v>1622</v>
      </c>
      <c r="J383" s="772"/>
    </row>
    <row r="384" spans="1:10" ht="18.75" customHeight="1">
      <c r="A384" s="1386"/>
      <c r="B384" s="1462"/>
      <c r="C384" s="351" t="s">
        <v>1532</v>
      </c>
      <c r="D384" s="351" t="s">
        <v>595</v>
      </c>
      <c r="E384" s="226" t="s">
        <v>1504</v>
      </c>
      <c r="F384" s="356">
        <v>54</v>
      </c>
      <c r="G384" s="358">
        <v>54</v>
      </c>
      <c r="H384" s="359" t="s">
        <v>1499</v>
      </c>
      <c r="I384" s="767"/>
      <c r="J384" s="768"/>
    </row>
    <row r="385" spans="1:10" ht="18.75" customHeight="1">
      <c r="A385" s="1386"/>
      <c r="B385" s="1462"/>
      <c r="C385" s="351" t="s">
        <v>1623</v>
      </c>
      <c r="D385" s="351" t="s">
        <v>600</v>
      </c>
      <c r="E385" s="226" t="s">
        <v>1504</v>
      </c>
      <c r="F385" s="356">
        <v>81</v>
      </c>
      <c r="G385" s="358">
        <v>81</v>
      </c>
      <c r="H385" s="359" t="s">
        <v>1499</v>
      </c>
      <c r="I385" s="767"/>
      <c r="J385" s="768"/>
    </row>
    <row r="386" spans="1:10" ht="18.75" customHeight="1">
      <c r="A386" s="1386"/>
      <c r="B386" s="1462"/>
      <c r="C386" s="351" t="s">
        <v>1558</v>
      </c>
      <c r="D386" s="351" t="s">
        <v>625</v>
      </c>
      <c r="E386" s="226" t="s">
        <v>1504</v>
      </c>
      <c r="F386" s="356">
        <v>9.34</v>
      </c>
      <c r="G386" s="358">
        <v>9.34</v>
      </c>
      <c r="H386" s="359" t="s">
        <v>1497</v>
      </c>
      <c r="I386" s="767"/>
      <c r="J386" s="768"/>
    </row>
    <row r="387" spans="1:10" ht="18.75" customHeight="1">
      <c r="A387" s="1386"/>
      <c r="B387" s="1462"/>
      <c r="C387" s="351" t="s">
        <v>678</v>
      </c>
      <c r="D387" s="351" t="s">
        <v>637</v>
      </c>
      <c r="E387" s="226" t="s">
        <v>1504</v>
      </c>
      <c r="F387" s="356">
        <v>4</v>
      </c>
      <c r="G387" s="358">
        <v>4</v>
      </c>
      <c r="H387" s="359" t="s">
        <v>1499</v>
      </c>
      <c r="I387" s="767"/>
      <c r="J387" s="768"/>
    </row>
    <row r="388" spans="1:10" ht="18.75" customHeight="1">
      <c r="A388" s="1386"/>
      <c r="B388" s="1462"/>
      <c r="C388" s="729" t="s">
        <v>3124</v>
      </c>
      <c r="D388" s="729" t="s">
        <v>623</v>
      </c>
      <c r="E388" s="226" t="s">
        <v>1504</v>
      </c>
      <c r="F388" s="356">
        <v>20</v>
      </c>
      <c r="G388" s="358">
        <v>20</v>
      </c>
      <c r="H388" s="359" t="s">
        <v>602</v>
      </c>
      <c r="I388" s="767"/>
      <c r="J388" s="768"/>
    </row>
    <row r="389" spans="1:10" ht="18.75" customHeight="1">
      <c r="A389" s="1386"/>
      <c r="B389" s="1462"/>
      <c r="C389" s="351" t="s">
        <v>1614</v>
      </c>
      <c r="D389" s="351" t="s">
        <v>590</v>
      </c>
      <c r="E389" s="226" t="s">
        <v>1504</v>
      </c>
      <c r="F389" s="356">
        <v>20</v>
      </c>
      <c r="G389" s="358">
        <v>20</v>
      </c>
      <c r="H389" s="704" t="s">
        <v>1497</v>
      </c>
      <c r="I389" s="767"/>
      <c r="J389" s="768"/>
    </row>
    <row r="390" spans="1:10" ht="18.75" customHeight="1">
      <c r="A390" s="1386"/>
      <c r="B390" s="1462"/>
      <c r="C390" s="752" t="s">
        <v>3149</v>
      </c>
      <c r="D390" s="752" t="s">
        <v>673</v>
      </c>
      <c r="E390" s="226" t="s">
        <v>1504</v>
      </c>
      <c r="F390" s="356">
        <v>10</v>
      </c>
      <c r="G390" s="358">
        <v>10</v>
      </c>
      <c r="H390" s="704" t="s">
        <v>1497</v>
      </c>
      <c r="I390" s="767"/>
      <c r="J390" s="768"/>
    </row>
    <row r="391" spans="1:10" ht="18.75" customHeight="1">
      <c r="A391" s="1386"/>
      <c r="B391" s="1462"/>
      <c r="C391" s="752" t="s">
        <v>679</v>
      </c>
      <c r="D391" s="752" t="s">
        <v>680</v>
      </c>
      <c r="E391" s="226" t="s">
        <v>1504</v>
      </c>
      <c r="F391" s="356">
        <v>5</v>
      </c>
      <c r="G391" s="358">
        <v>5</v>
      </c>
      <c r="H391" s="704" t="s">
        <v>1497</v>
      </c>
      <c r="I391" s="767"/>
      <c r="J391" s="768"/>
    </row>
    <row r="392" spans="1:10" ht="18.75" customHeight="1">
      <c r="A392" s="1386"/>
      <c r="B392" s="1462"/>
      <c r="C392" s="351" t="s">
        <v>604</v>
      </c>
      <c r="D392" s="351" t="s">
        <v>660</v>
      </c>
      <c r="E392" s="226" t="s">
        <v>1504</v>
      </c>
      <c r="F392" s="356">
        <v>10</v>
      </c>
      <c r="G392" s="358">
        <v>10</v>
      </c>
      <c r="H392" s="359" t="s">
        <v>1497</v>
      </c>
      <c r="I392" s="767"/>
      <c r="J392" s="849"/>
    </row>
    <row r="393" spans="1:10" ht="18.75" customHeight="1">
      <c r="A393" s="1386"/>
      <c r="B393" s="1462"/>
      <c r="C393" s="351" t="s">
        <v>2334</v>
      </c>
      <c r="D393" s="351" t="s">
        <v>3466</v>
      </c>
      <c r="E393" s="226" t="s">
        <v>1504</v>
      </c>
      <c r="F393" s="356">
        <v>3</v>
      </c>
      <c r="G393" s="358">
        <v>3</v>
      </c>
      <c r="H393" s="359" t="s">
        <v>1497</v>
      </c>
      <c r="I393" s="767"/>
      <c r="J393" s="849"/>
    </row>
    <row r="394" spans="1:10" ht="18.75" customHeight="1">
      <c r="A394" s="1386"/>
      <c r="B394" s="1462"/>
      <c r="C394" s="351" t="s">
        <v>2335</v>
      </c>
      <c r="D394" s="351" t="s">
        <v>3444</v>
      </c>
      <c r="E394" s="226" t="s">
        <v>1504</v>
      </c>
      <c r="F394" s="680">
        <v>0.05</v>
      </c>
      <c r="G394" s="681">
        <v>0.05</v>
      </c>
      <c r="H394" s="359"/>
      <c r="I394" s="767"/>
      <c r="J394" s="768"/>
    </row>
    <row r="395" spans="1:10" ht="18.75" customHeight="1" thickBot="1">
      <c r="A395" s="1387"/>
      <c r="B395" s="1463"/>
      <c r="C395" s="685" t="s">
        <v>2966</v>
      </c>
      <c r="D395" s="686" t="s">
        <v>3293</v>
      </c>
      <c r="E395" s="716" t="s">
        <v>3302</v>
      </c>
      <c r="F395" s="366">
        <v>5</v>
      </c>
      <c r="G395" s="367">
        <v>5</v>
      </c>
      <c r="H395" s="462" t="s">
        <v>3291</v>
      </c>
      <c r="I395" s="763"/>
      <c r="J395" s="764"/>
    </row>
    <row r="396" spans="1:10" ht="18.75" customHeight="1">
      <c r="A396" s="1385" t="s">
        <v>3467</v>
      </c>
      <c r="B396" s="1410" t="s">
        <v>1625</v>
      </c>
      <c r="C396" s="346" t="s">
        <v>1522</v>
      </c>
      <c r="D396" s="347" t="s">
        <v>600</v>
      </c>
      <c r="E396" s="348" t="s">
        <v>1504</v>
      </c>
      <c r="F396" s="419">
        <v>80</v>
      </c>
      <c r="G396" s="419">
        <v>80</v>
      </c>
      <c r="H396" s="347" t="s">
        <v>1499</v>
      </c>
      <c r="I396" s="771"/>
      <c r="J396" s="772"/>
    </row>
    <row r="397" spans="1:10" ht="18.75" customHeight="1">
      <c r="A397" s="1386"/>
      <c r="B397" s="1403"/>
      <c r="C397" s="359" t="s">
        <v>3126</v>
      </c>
      <c r="D397" s="704" t="s">
        <v>608</v>
      </c>
      <c r="E397" s="708" t="s">
        <v>1504</v>
      </c>
      <c r="F397" s="355">
        <v>25</v>
      </c>
      <c r="G397" s="355">
        <v>25</v>
      </c>
      <c r="H397" s="704" t="s">
        <v>1497</v>
      </c>
      <c r="I397" s="767"/>
      <c r="J397" s="768"/>
    </row>
    <row r="398" spans="1:10" ht="18.75" customHeight="1">
      <c r="A398" s="1386"/>
      <c r="B398" s="1403"/>
      <c r="C398" s="359" t="s">
        <v>3150</v>
      </c>
      <c r="D398" s="625" t="s">
        <v>2961</v>
      </c>
      <c r="E398" s="708" t="s">
        <v>1504</v>
      </c>
      <c r="F398" s="355">
        <v>14</v>
      </c>
      <c r="G398" s="355">
        <v>14</v>
      </c>
      <c r="H398" s="704" t="s">
        <v>1497</v>
      </c>
      <c r="I398" s="767"/>
      <c r="J398" s="768"/>
    </row>
    <row r="399" spans="1:10" ht="18.75" customHeight="1">
      <c r="A399" s="1386"/>
      <c r="B399" s="1403"/>
      <c r="C399" s="359" t="s">
        <v>3151</v>
      </c>
      <c r="D399" s="704" t="s">
        <v>681</v>
      </c>
      <c r="E399" s="708" t="s">
        <v>1504</v>
      </c>
      <c r="F399" s="355">
        <v>5</v>
      </c>
      <c r="G399" s="355">
        <v>5</v>
      </c>
      <c r="H399" s="704" t="s">
        <v>1497</v>
      </c>
      <c r="I399" s="767"/>
      <c r="J399" s="768"/>
    </row>
    <row r="400" spans="1:10" ht="18.75" customHeight="1">
      <c r="A400" s="1386"/>
      <c r="B400" s="1403"/>
      <c r="C400" s="752" t="s">
        <v>1581</v>
      </c>
      <c r="D400" s="727" t="s">
        <v>634</v>
      </c>
      <c r="E400" s="708" t="s">
        <v>1504</v>
      </c>
      <c r="F400" s="489">
        <v>7</v>
      </c>
      <c r="G400" s="452">
        <v>7</v>
      </c>
      <c r="H400" s="704" t="s">
        <v>1497</v>
      </c>
      <c r="I400" s="767"/>
      <c r="J400" s="768"/>
    </row>
    <row r="401" spans="1:10" ht="18.75" customHeight="1">
      <c r="A401" s="1386"/>
      <c r="B401" s="1403"/>
      <c r="C401" s="752" t="s">
        <v>589</v>
      </c>
      <c r="D401" s="727" t="s">
        <v>590</v>
      </c>
      <c r="E401" s="708" t="s">
        <v>1504</v>
      </c>
      <c r="F401" s="489">
        <v>30</v>
      </c>
      <c r="G401" s="452">
        <v>30</v>
      </c>
      <c r="H401" s="704" t="s">
        <v>1497</v>
      </c>
      <c r="I401" s="767"/>
      <c r="J401" s="768"/>
    </row>
    <row r="402" spans="1:10" ht="18.75" customHeight="1">
      <c r="A402" s="1386"/>
      <c r="B402" s="1403"/>
      <c r="C402" s="752" t="s">
        <v>3149</v>
      </c>
      <c r="D402" s="727" t="s">
        <v>673</v>
      </c>
      <c r="E402" s="708" t="s">
        <v>1504</v>
      </c>
      <c r="F402" s="489">
        <v>10</v>
      </c>
      <c r="G402" s="452">
        <v>10</v>
      </c>
      <c r="H402" s="704" t="s">
        <v>1497</v>
      </c>
      <c r="I402" s="767"/>
      <c r="J402" s="768"/>
    </row>
    <row r="403" spans="1:10" ht="18.75" customHeight="1">
      <c r="A403" s="1386"/>
      <c r="B403" s="1403"/>
      <c r="C403" s="752" t="s">
        <v>679</v>
      </c>
      <c r="D403" s="727" t="s">
        <v>680</v>
      </c>
      <c r="E403" s="708" t="s">
        <v>1504</v>
      </c>
      <c r="F403" s="356">
        <v>10</v>
      </c>
      <c r="G403" s="358">
        <v>10</v>
      </c>
      <c r="H403" s="704" t="s">
        <v>1497</v>
      </c>
      <c r="I403" s="767"/>
      <c r="J403" s="768"/>
    </row>
    <row r="404" spans="1:10" ht="18.75" customHeight="1">
      <c r="A404" s="1386"/>
      <c r="B404" s="1403"/>
      <c r="C404" s="752" t="s">
        <v>604</v>
      </c>
      <c r="D404" s="727" t="s">
        <v>660</v>
      </c>
      <c r="E404" s="708" t="s">
        <v>1504</v>
      </c>
      <c r="F404" s="489">
        <v>10</v>
      </c>
      <c r="G404" s="452">
        <v>10</v>
      </c>
      <c r="H404" s="359" t="s">
        <v>1497</v>
      </c>
      <c r="I404" s="767"/>
      <c r="J404" s="768"/>
    </row>
    <row r="405" spans="1:10" ht="18.75" customHeight="1">
      <c r="A405" s="1386"/>
      <c r="B405" s="1403"/>
      <c r="C405" s="752" t="s">
        <v>682</v>
      </c>
      <c r="D405" s="460" t="s">
        <v>2617</v>
      </c>
      <c r="E405" s="226" t="s">
        <v>1504</v>
      </c>
      <c r="F405" s="351">
        <v>15</v>
      </c>
      <c r="G405" s="351">
        <v>15</v>
      </c>
      <c r="H405" s="351" t="s">
        <v>2220</v>
      </c>
      <c r="I405" s="767"/>
      <c r="J405" s="768"/>
    </row>
    <row r="406" spans="1:10" ht="18.75" customHeight="1">
      <c r="A406" s="1386"/>
      <c r="B406" s="1403"/>
      <c r="C406" s="752" t="s">
        <v>2221</v>
      </c>
      <c r="D406" s="727" t="s">
        <v>2549</v>
      </c>
      <c r="E406" s="226" t="s">
        <v>2222</v>
      </c>
      <c r="F406" s="356">
        <v>5</v>
      </c>
      <c r="G406" s="356">
        <v>5</v>
      </c>
      <c r="H406" s="359" t="s">
        <v>1630</v>
      </c>
      <c r="I406" s="767"/>
      <c r="J406" s="768"/>
    </row>
    <row r="407" spans="1:10" ht="18.75" customHeight="1" thickBot="1">
      <c r="A407" s="1387"/>
      <c r="B407" s="1404"/>
      <c r="C407" s="685" t="s">
        <v>2966</v>
      </c>
      <c r="D407" s="686" t="s">
        <v>3293</v>
      </c>
      <c r="E407" s="716" t="s">
        <v>3302</v>
      </c>
      <c r="F407" s="366">
        <v>5</v>
      </c>
      <c r="G407" s="367">
        <v>5</v>
      </c>
      <c r="H407" s="462" t="s">
        <v>3291</v>
      </c>
      <c r="I407" s="763"/>
      <c r="J407" s="764"/>
    </row>
    <row r="408" spans="1:10" ht="18.75" customHeight="1">
      <c r="A408" s="1426" t="s">
        <v>2286</v>
      </c>
      <c r="B408" s="1410" t="s">
        <v>1626</v>
      </c>
      <c r="C408" s="751" t="s">
        <v>683</v>
      </c>
      <c r="D408" s="407" t="s">
        <v>2550</v>
      </c>
      <c r="E408" s="348" t="s">
        <v>1504</v>
      </c>
      <c r="F408" s="419">
        <v>85</v>
      </c>
      <c r="G408" s="419">
        <v>85</v>
      </c>
      <c r="H408" s="490" t="s">
        <v>1499</v>
      </c>
      <c r="I408" s="771"/>
      <c r="J408" s="772"/>
    </row>
    <row r="409" spans="1:10" ht="18.75" customHeight="1">
      <c r="A409" s="1427"/>
      <c r="B409" s="1403"/>
      <c r="C409" s="752" t="s">
        <v>3141</v>
      </c>
      <c r="D409" s="727" t="s">
        <v>600</v>
      </c>
      <c r="E409" s="374" t="s">
        <v>1627</v>
      </c>
      <c r="F409" s="491">
        <v>70</v>
      </c>
      <c r="G409" s="491">
        <v>70</v>
      </c>
      <c r="H409" s="359" t="s">
        <v>1499</v>
      </c>
      <c r="I409" s="767"/>
      <c r="J409" s="768"/>
    </row>
    <row r="410" spans="1:10" ht="18.75" customHeight="1">
      <c r="A410" s="1427"/>
      <c r="B410" s="1403"/>
      <c r="C410" s="752" t="s">
        <v>3152</v>
      </c>
      <c r="D410" s="727" t="s">
        <v>2551</v>
      </c>
      <c r="E410" s="374" t="s">
        <v>1627</v>
      </c>
      <c r="F410" s="491">
        <v>30</v>
      </c>
      <c r="G410" s="491">
        <v>30</v>
      </c>
      <c r="H410" s="375" t="s">
        <v>1628</v>
      </c>
      <c r="I410" s="767"/>
      <c r="J410" s="768"/>
    </row>
    <row r="411" spans="1:10" ht="18.75" customHeight="1">
      <c r="A411" s="1427"/>
      <c r="B411" s="1403"/>
      <c r="C411" s="752" t="s">
        <v>3153</v>
      </c>
      <c r="D411" s="727" t="s">
        <v>2552</v>
      </c>
      <c r="E411" s="374" t="s">
        <v>1627</v>
      </c>
      <c r="F411" s="491">
        <v>30</v>
      </c>
      <c r="G411" s="491">
        <v>30</v>
      </c>
      <c r="H411" s="375" t="s">
        <v>1628</v>
      </c>
      <c r="I411" s="767"/>
      <c r="J411" s="768"/>
    </row>
    <row r="412" spans="1:10" ht="18.75" customHeight="1">
      <c r="A412" s="1427"/>
      <c r="B412" s="1403"/>
      <c r="C412" s="752" t="s">
        <v>3154</v>
      </c>
      <c r="D412" s="727" t="s">
        <v>2553</v>
      </c>
      <c r="E412" s="708" t="s">
        <v>1504</v>
      </c>
      <c r="F412" s="355">
        <v>30</v>
      </c>
      <c r="G412" s="355">
        <v>30</v>
      </c>
      <c r="H412" s="375" t="s">
        <v>1628</v>
      </c>
      <c r="I412" s="767"/>
      <c r="J412" s="768"/>
    </row>
    <row r="413" spans="1:10" ht="18.75" customHeight="1">
      <c r="A413" s="1427"/>
      <c r="B413" s="1403"/>
      <c r="C413" s="351" t="s">
        <v>3155</v>
      </c>
      <c r="D413" s="727" t="s">
        <v>3101</v>
      </c>
      <c r="E413" s="719" t="s">
        <v>2156</v>
      </c>
      <c r="F413" s="351">
        <v>80</v>
      </c>
      <c r="G413" s="351">
        <v>80</v>
      </c>
      <c r="H413" s="351" t="s">
        <v>2242</v>
      </c>
      <c r="I413" s="767"/>
      <c r="J413" s="768"/>
    </row>
    <row r="414" spans="1:10" ht="18.75" customHeight="1">
      <c r="A414" s="1427"/>
      <c r="B414" s="1403"/>
      <c r="C414" s="723" t="s">
        <v>684</v>
      </c>
      <c r="D414" s="727" t="s">
        <v>2554</v>
      </c>
      <c r="E414" s="374" t="s">
        <v>1504</v>
      </c>
      <c r="F414" s="491">
        <v>23</v>
      </c>
      <c r="G414" s="491">
        <v>23</v>
      </c>
      <c r="H414" s="375" t="s">
        <v>1629</v>
      </c>
      <c r="I414" s="767" t="s">
        <v>2625</v>
      </c>
      <c r="J414" s="768"/>
    </row>
    <row r="415" spans="1:10" ht="18.75" customHeight="1">
      <c r="A415" s="1427"/>
      <c r="B415" s="1403"/>
      <c r="C415" s="752" t="s">
        <v>3126</v>
      </c>
      <c r="D415" s="727" t="s">
        <v>3468</v>
      </c>
      <c r="E415" s="708" t="s">
        <v>1504</v>
      </c>
      <c r="F415" s="489">
        <v>24</v>
      </c>
      <c r="G415" s="452">
        <v>24</v>
      </c>
      <c r="H415" s="375" t="s">
        <v>1629</v>
      </c>
      <c r="I415" s="767" t="s">
        <v>2625</v>
      </c>
      <c r="J415" s="768"/>
    </row>
    <row r="416" spans="1:10" ht="18.75" customHeight="1">
      <c r="A416" s="1427"/>
      <c r="B416" s="1403"/>
      <c r="C416" s="752" t="s">
        <v>589</v>
      </c>
      <c r="D416" s="727" t="s">
        <v>590</v>
      </c>
      <c r="E416" s="708" t="s">
        <v>1504</v>
      </c>
      <c r="F416" s="489">
        <v>30</v>
      </c>
      <c r="G416" s="452">
        <v>30</v>
      </c>
      <c r="H416" s="375" t="s">
        <v>1630</v>
      </c>
      <c r="I416" s="767"/>
      <c r="J416" s="768"/>
    </row>
    <row r="417" spans="1:10" ht="18.75" customHeight="1">
      <c r="A417" s="1427"/>
      <c r="B417" s="1403"/>
      <c r="C417" s="752" t="s">
        <v>3149</v>
      </c>
      <c r="D417" s="727" t="s">
        <v>3469</v>
      </c>
      <c r="E417" s="708" t="s">
        <v>1504</v>
      </c>
      <c r="F417" s="489">
        <v>15</v>
      </c>
      <c r="G417" s="452">
        <v>15</v>
      </c>
      <c r="H417" s="375" t="s">
        <v>1630</v>
      </c>
      <c r="I417" s="767"/>
      <c r="J417" s="768"/>
    </row>
    <row r="418" spans="1:10" ht="18.75" customHeight="1">
      <c r="A418" s="1427"/>
      <c r="B418" s="1403"/>
      <c r="C418" s="752" t="s">
        <v>1631</v>
      </c>
      <c r="D418" s="727" t="s">
        <v>3470</v>
      </c>
      <c r="E418" s="708" t="s">
        <v>1504</v>
      </c>
      <c r="F418" s="356">
        <v>15</v>
      </c>
      <c r="G418" s="358">
        <v>15</v>
      </c>
      <c r="H418" s="704" t="s">
        <v>1630</v>
      </c>
      <c r="I418" s="767"/>
      <c r="J418" s="849"/>
    </row>
    <row r="419" spans="1:10" ht="18.75" customHeight="1" thickBot="1">
      <c r="A419" s="1428"/>
      <c r="B419" s="1404"/>
      <c r="C419" s="685" t="s">
        <v>2966</v>
      </c>
      <c r="D419" s="686" t="s">
        <v>3293</v>
      </c>
      <c r="E419" s="716" t="s">
        <v>3302</v>
      </c>
      <c r="F419" s="366">
        <v>5</v>
      </c>
      <c r="G419" s="367">
        <v>5</v>
      </c>
      <c r="H419" s="462" t="s">
        <v>3291</v>
      </c>
      <c r="I419" s="763"/>
      <c r="J419" s="764"/>
    </row>
    <row r="420" spans="1:10" ht="18.75" customHeight="1">
      <c r="A420" s="1426" t="s">
        <v>2287</v>
      </c>
      <c r="B420" s="1420" t="s">
        <v>2160</v>
      </c>
      <c r="C420" s="751" t="s">
        <v>3156</v>
      </c>
      <c r="D420" s="751" t="s">
        <v>3471</v>
      </c>
      <c r="E420" s="388" t="s">
        <v>2294</v>
      </c>
      <c r="F420" s="389">
        <v>400</v>
      </c>
      <c r="G420" s="389">
        <v>400</v>
      </c>
      <c r="H420" s="346" t="s">
        <v>2299</v>
      </c>
      <c r="I420" s="795"/>
      <c r="J420" s="796"/>
    </row>
    <row r="421" spans="1:10" ht="18.75" customHeight="1">
      <c r="A421" s="1427"/>
      <c r="B421" s="1421"/>
      <c r="C421" s="723" t="s">
        <v>3141</v>
      </c>
      <c r="D421" s="723" t="s">
        <v>3472</v>
      </c>
      <c r="E421" s="454" t="s">
        <v>2293</v>
      </c>
      <c r="F421" s="455">
        <v>450</v>
      </c>
      <c r="G421" s="455">
        <v>450</v>
      </c>
      <c r="H421" s="744" t="s">
        <v>2300</v>
      </c>
      <c r="I421" s="765"/>
      <c r="J421" s="766"/>
    </row>
    <row r="422" spans="1:10" ht="18.75" customHeight="1">
      <c r="A422" s="1427"/>
      <c r="B422" s="1421"/>
      <c r="C422" s="723" t="s">
        <v>2288</v>
      </c>
      <c r="D422" s="723" t="s">
        <v>3473</v>
      </c>
      <c r="E422" s="454" t="s">
        <v>2295</v>
      </c>
      <c r="F422" s="455">
        <v>40</v>
      </c>
      <c r="G422" s="455">
        <v>40</v>
      </c>
      <c r="H422" s="744" t="s">
        <v>2301</v>
      </c>
      <c r="I422" s="765"/>
      <c r="J422" s="766"/>
    </row>
    <row r="423" spans="1:10" ht="18.75" customHeight="1">
      <c r="A423" s="1427"/>
      <c r="B423" s="1421"/>
      <c r="C423" s="723" t="s">
        <v>3157</v>
      </c>
      <c r="D423" s="723" t="s">
        <v>3474</v>
      </c>
      <c r="E423" s="454" t="s">
        <v>2294</v>
      </c>
      <c r="F423" s="455">
        <v>75</v>
      </c>
      <c r="G423" s="455">
        <v>75</v>
      </c>
      <c r="H423" s="744" t="s">
        <v>2301</v>
      </c>
      <c r="I423" s="765"/>
      <c r="J423" s="766"/>
    </row>
    <row r="424" spans="1:10" ht="18.75" customHeight="1">
      <c r="A424" s="1427"/>
      <c r="B424" s="1421"/>
      <c r="C424" s="723" t="s">
        <v>2289</v>
      </c>
      <c r="D424" s="723" t="s">
        <v>3475</v>
      </c>
      <c r="E424" s="454" t="s">
        <v>2296</v>
      </c>
      <c r="F424" s="455">
        <v>52</v>
      </c>
      <c r="G424" s="455">
        <v>52</v>
      </c>
      <c r="H424" s="744" t="s">
        <v>2302</v>
      </c>
      <c r="I424" s="797" t="s">
        <v>3284</v>
      </c>
      <c r="J424" s="798"/>
    </row>
    <row r="425" spans="1:10" ht="18.75" customHeight="1">
      <c r="A425" s="1427"/>
      <c r="B425" s="1421"/>
      <c r="C425" s="723" t="s">
        <v>3365</v>
      </c>
      <c r="D425" s="723" t="s">
        <v>3365</v>
      </c>
      <c r="E425" s="454" t="s">
        <v>2294</v>
      </c>
      <c r="F425" s="455">
        <v>6</v>
      </c>
      <c r="G425" s="455">
        <v>6</v>
      </c>
      <c r="H425" s="744" t="s">
        <v>3366</v>
      </c>
      <c r="I425" s="765"/>
      <c r="J425" s="766"/>
    </row>
    <row r="426" spans="1:10" ht="18.75" customHeight="1">
      <c r="A426" s="1427"/>
      <c r="B426" s="1421"/>
      <c r="C426" s="723" t="s">
        <v>2290</v>
      </c>
      <c r="D426" s="723" t="s">
        <v>3476</v>
      </c>
      <c r="E426" s="454" t="s">
        <v>591</v>
      </c>
      <c r="F426" s="455">
        <v>50</v>
      </c>
      <c r="G426" s="455">
        <v>50</v>
      </c>
      <c r="H426" s="744" t="s">
        <v>2303</v>
      </c>
      <c r="I426" s="765"/>
      <c r="J426" s="766"/>
    </row>
    <row r="427" spans="1:10" ht="18.75" customHeight="1">
      <c r="A427" s="1427"/>
      <c r="B427" s="1421"/>
      <c r="C427" s="723" t="s">
        <v>2370</v>
      </c>
      <c r="D427" s="723" t="s">
        <v>3477</v>
      </c>
      <c r="E427" s="454" t="s">
        <v>2297</v>
      </c>
      <c r="F427" s="455">
        <v>15</v>
      </c>
      <c r="G427" s="455">
        <v>15</v>
      </c>
      <c r="H427" s="744" t="s">
        <v>2304</v>
      </c>
      <c r="I427" s="765"/>
      <c r="J427" s="766"/>
    </row>
    <row r="428" spans="1:10" ht="18.75" customHeight="1">
      <c r="A428" s="1427"/>
      <c r="B428" s="1421"/>
      <c r="C428" s="752" t="s">
        <v>2291</v>
      </c>
      <c r="D428" s="752" t="s">
        <v>2618</v>
      </c>
      <c r="E428" s="226" t="s">
        <v>591</v>
      </c>
      <c r="F428" s="356">
        <v>15</v>
      </c>
      <c r="G428" s="356">
        <v>15</v>
      </c>
      <c r="H428" s="359" t="s">
        <v>2304</v>
      </c>
      <c r="I428" s="765"/>
      <c r="J428" s="766"/>
    </row>
    <row r="429" spans="1:10" ht="18.75" customHeight="1">
      <c r="A429" s="1427"/>
      <c r="B429" s="1421"/>
      <c r="C429" s="752" t="s">
        <v>2292</v>
      </c>
      <c r="D429" s="752" t="s">
        <v>3478</v>
      </c>
      <c r="E429" s="226" t="s">
        <v>2298</v>
      </c>
      <c r="F429" s="356">
        <v>30</v>
      </c>
      <c r="G429" s="356">
        <v>30</v>
      </c>
      <c r="H429" s="359" t="s">
        <v>2305</v>
      </c>
      <c r="I429" s="765"/>
      <c r="J429" s="766"/>
    </row>
    <row r="430" spans="1:10" ht="18.75" customHeight="1" thickBot="1">
      <c r="A430" s="1428"/>
      <c r="B430" s="1422"/>
      <c r="C430" s="685" t="s">
        <v>2966</v>
      </c>
      <c r="D430" s="686" t="s">
        <v>3293</v>
      </c>
      <c r="E430" s="716" t="s">
        <v>3302</v>
      </c>
      <c r="F430" s="366">
        <v>5</v>
      </c>
      <c r="G430" s="367">
        <v>5</v>
      </c>
      <c r="H430" s="462" t="s">
        <v>3291</v>
      </c>
      <c r="I430" s="763"/>
      <c r="J430" s="764"/>
    </row>
    <row r="431" spans="1:10" ht="18.75" customHeight="1" thickBot="1">
      <c r="A431" s="492" t="s">
        <v>3058</v>
      </c>
      <c r="B431" s="493" t="s">
        <v>1632</v>
      </c>
      <c r="C431" s="494" t="s">
        <v>1633</v>
      </c>
      <c r="D431" s="494" t="s">
        <v>685</v>
      </c>
      <c r="E431" s="495" t="s">
        <v>1634</v>
      </c>
      <c r="F431" s="494"/>
      <c r="G431" s="494"/>
      <c r="H431" s="496"/>
      <c r="I431" s="847" t="s">
        <v>1559</v>
      </c>
      <c r="J431" s="848"/>
    </row>
    <row r="432" spans="1:10" ht="18.75" customHeight="1">
      <c r="A432" s="1385" t="s">
        <v>3467</v>
      </c>
      <c r="B432" s="1420" t="s">
        <v>3545</v>
      </c>
      <c r="C432" s="1359" t="s">
        <v>1524</v>
      </c>
      <c r="D432" s="1359" t="s">
        <v>582</v>
      </c>
      <c r="E432" s="226" t="s">
        <v>1635</v>
      </c>
      <c r="F432" s="356">
        <v>950</v>
      </c>
      <c r="G432" s="358">
        <v>950</v>
      </c>
      <c r="H432" s="359" t="s">
        <v>1637</v>
      </c>
      <c r="I432" s="1360" t="s">
        <v>3549</v>
      </c>
      <c r="J432" s="1329"/>
    </row>
    <row r="433" spans="1:10" ht="18.75" customHeight="1">
      <c r="A433" s="1386"/>
      <c r="B433" s="1421"/>
      <c r="C433" s="1335"/>
      <c r="D433" s="1335"/>
      <c r="E433" s="226" t="s">
        <v>1635</v>
      </c>
      <c r="F433" s="356">
        <v>1325</v>
      </c>
      <c r="G433" s="358">
        <v>1325</v>
      </c>
      <c r="H433" s="359" t="s">
        <v>1638</v>
      </c>
      <c r="I433" s="1337"/>
      <c r="J433" s="1330"/>
    </row>
    <row r="434" spans="1:10" ht="18.75" customHeight="1">
      <c r="A434" s="1386"/>
      <c r="B434" s="1421"/>
      <c r="C434" s="818" t="s">
        <v>3519</v>
      </c>
      <c r="D434" s="690" t="s">
        <v>3518</v>
      </c>
      <c r="E434" s="226" t="s">
        <v>1635</v>
      </c>
      <c r="F434" s="356">
        <v>4500</v>
      </c>
      <c r="G434" s="358">
        <v>4500</v>
      </c>
      <c r="H434" s="359" t="s">
        <v>3520</v>
      </c>
      <c r="I434" s="893"/>
      <c r="J434" s="890"/>
    </row>
    <row r="435" spans="1:10" ht="18.75" customHeight="1" thickBot="1">
      <c r="A435" s="1386"/>
      <c r="B435" s="1421"/>
      <c r="C435" s="685" t="s">
        <v>3521</v>
      </c>
      <c r="D435" s="686" t="s">
        <v>3522</v>
      </c>
      <c r="E435" s="889" t="s">
        <v>3524</v>
      </c>
      <c r="F435" s="366">
        <v>7500</v>
      </c>
      <c r="G435" s="367">
        <v>7500</v>
      </c>
      <c r="H435" s="462" t="s">
        <v>3523</v>
      </c>
      <c r="I435" s="763"/>
      <c r="J435" s="890"/>
    </row>
    <row r="436" spans="1:10" ht="18.75" customHeight="1">
      <c r="A436" s="1385" t="s">
        <v>3465</v>
      </c>
      <c r="B436" s="1420" t="s">
        <v>1636</v>
      </c>
      <c r="C436" s="1359" t="s">
        <v>1524</v>
      </c>
      <c r="D436" s="1359" t="s">
        <v>582</v>
      </c>
      <c r="E436" s="226" t="s">
        <v>1635</v>
      </c>
      <c r="F436" s="356">
        <v>1939</v>
      </c>
      <c r="G436" s="358">
        <v>1939</v>
      </c>
      <c r="H436" s="359" t="s">
        <v>1637</v>
      </c>
      <c r="I436" s="1360" t="s">
        <v>3578</v>
      </c>
      <c r="J436" s="1329"/>
    </row>
    <row r="437" spans="1:10" ht="18.75" customHeight="1">
      <c r="A437" s="1386"/>
      <c r="B437" s="1421"/>
      <c r="C437" s="1335"/>
      <c r="D437" s="1335"/>
      <c r="E437" s="226" t="s">
        <v>1635</v>
      </c>
      <c r="F437" s="356">
        <v>2338</v>
      </c>
      <c r="G437" s="358">
        <v>2338</v>
      </c>
      <c r="H437" s="359" t="s">
        <v>1638</v>
      </c>
      <c r="I437" s="1337"/>
      <c r="J437" s="1330"/>
    </row>
    <row r="438" spans="1:10" ht="18.75" customHeight="1">
      <c r="A438" s="1386"/>
      <c r="B438" s="1421"/>
      <c r="C438" s="818" t="s">
        <v>3519</v>
      </c>
      <c r="D438" s="690" t="s">
        <v>3518</v>
      </c>
      <c r="E438" s="226" t="s">
        <v>1635</v>
      </c>
      <c r="F438" s="356">
        <v>4500</v>
      </c>
      <c r="G438" s="358">
        <v>4500</v>
      </c>
      <c r="H438" s="359" t="s">
        <v>3520</v>
      </c>
      <c r="I438" s="893"/>
      <c r="J438" s="768"/>
    </row>
    <row r="439" spans="1:10" ht="18.75" customHeight="1">
      <c r="A439" s="1386"/>
      <c r="B439" s="1421"/>
      <c r="C439" s="818" t="s">
        <v>3557</v>
      </c>
      <c r="D439" s="690" t="s">
        <v>3558</v>
      </c>
      <c r="E439" s="226" t="s">
        <v>3559</v>
      </c>
      <c r="F439" s="356">
        <v>7500</v>
      </c>
      <c r="G439" s="358">
        <v>7500</v>
      </c>
      <c r="H439" s="359" t="s">
        <v>3560</v>
      </c>
      <c r="I439" s="894"/>
      <c r="J439" s="895"/>
    </row>
    <row r="440" spans="1:10" ht="18.75" customHeight="1" thickBot="1">
      <c r="A440" s="1387"/>
      <c r="B440" s="1422"/>
      <c r="C440" s="685" t="s">
        <v>3554</v>
      </c>
      <c r="D440" s="686" t="s">
        <v>3555</v>
      </c>
      <c r="E440" s="896" t="s">
        <v>3524</v>
      </c>
      <c r="F440" s="366"/>
      <c r="G440" s="367"/>
      <c r="H440" s="462"/>
      <c r="I440" s="897">
        <v>0.18</v>
      </c>
      <c r="J440" s="764"/>
    </row>
    <row r="441" spans="1:10" ht="18.75" customHeight="1">
      <c r="A441" s="1385" t="s">
        <v>3058</v>
      </c>
      <c r="B441" s="1420" t="s">
        <v>1639</v>
      </c>
      <c r="C441" s="1359" t="s">
        <v>1524</v>
      </c>
      <c r="D441" s="1359" t="s">
        <v>582</v>
      </c>
      <c r="E441" s="226" t="s">
        <v>1635</v>
      </c>
      <c r="F441" s="356">
        <v>950</v>
      </c>
      <c r="G441" s="358">
        <v>950</v>
      </c>
      <c r="H441" s="359" t="s">
        <v>1637</v>
      </c>
      <c r="I441" s="1360" t="s">
        <v>3550</v>
      </c>
      <c r="J441" s="1329"/>
    </row>
    <row r="442" spans="1:10" ht="18.75" customHeight="1">
      <c r="A442" s="1386"/>
      <c r="B442" s="1421"/>
      <c r="C442" s="1335"/>
      <c r="D442" s="1335"/>
      <c r="E442" s="226" t="s">
        <v>1635</v>
      </c>
      <c r="F442" s="356">
        <v>1325</v>
      </c>
      <c r="G442" s="358">
        <v>1325</v>
      </c>
      <c r="H442" s="359" t="s">
        <v>1638</v>
      </c>
      <c r="I442" s="1337"/>
      <c r="J442" s="1330"/>
    </row>
    <row r="443" spans="1:10" ht="18.75" customHeight="1">
      <c r="A443" s="1386"/>
      <c r="B443" s="1421"/>
      <c r="C443" s="818" t="s">
        <v>3519</v>
      </c>
      <c r="D443" s="690" t="s">
        <v>3518</v>
      </c>
      <c r="E443" s="226" t="s">
        <v>1635</v>
      </c>
      <c r="F443" s="356">
        <v>4500</v>
      </c>
      <c r="G443" s="358">
        <v>4500</v>
      </c>
      <c r="H443" s="359" t="s">
        <v>3520</v>
      </c>
      <c r="I443" s="893"/>
      <c r="J443" s="768"/>
    </row>
    <row r="444" spans="1:10" ht="18.75" customHeight="1">
      <c r="A444" s="1386"/>
      <c r="B444" s="1421"/>
      <c r="C444" s="818" t="s">
        <v>3521</v>
      </c>
      <c r="D444" s="690" t="s">
        <v>3556</v>
      </c>
      <c r="E444" s="226" t="s">
        <v>3524</v>
      </c>
      <c r="F444" s="356">
        <v>7500</v>
      </c>
      <c r="G444" s="358">
        <v>7500</v>
      </c>
      <c r="H444" s="359" t="s">
        <v>3520</v>
      </c>
      <c r="I444" s="894"/>
      <c r="J444" s="895"/>
    </row>
    <row r="445" spans="1:10" ht="18.75" customHeight="1" thickBot="1">
      <c r="A445" s="1387"/>
      <c r="B445" s="1422"/>
      <c r="C445" s="685" t="s">
        <v>3554</v>
      </c>
      <c r="D445" s="686" t="s">
        <v>3555</v>
      </c>
      <c r="E445" s="896" t="s">
        <v>3524</v>
      </c>
      <c r="F445" s="366"/>
      <c r="G445" s="367"/>
      <c r="H445" s="462"/>
      <c r="I445" s="897">
        <v>0.18</v>
      </c>
      <c r="J445" s="764"/>
    </row>
    <row r="446" spans="1:10" ht="18.75" customHeight="1">
      <c r="A446" s="1385" t="s">
        <v>3480</v>
      </c>
      <c r="B446" s="1420" t="s">
        <v>3544</v>
      </c>
      <c r="C446" s="1359" t="s">
        <v>1524</v>
      </c>
      <c r="D446" s="1359" t="s">
        <v>582</v>
      </c>
      <c r="E446" s="226" t="s">
        <v>1635</v>
      </c>
      <c r="F446" s="356">
        <v>1100</v>
      </c>
      <c r="G446" s="358">
        <v>1100</v>
      </c>
      <c r="H446" s="359" t="s">
        <v>1637</v>
      </c>
      <c r="I446" s="1360" t="s">
        <v>3759</v>
      </c>
      <c r="J446" s="831"/>
    </row>
    <row r="447" spans="1:10" ht="18.75" customHeight="1">
      <c r="A447" s="1386"/>
      <c r="B447" s="1421"/>
      <c r="C447" s="1335"/>
      <c r="D447" s="1335"/>
      <c r="E447" s="226" t="s">
        <v>1635</v>
      </c>
      <c r="F447" s="356">
        <v>1475</v>
      </c>
      <c r="G447" s="358">
        <v>1475</v>
      </c>
      <c r="H447" s="359" t="s">
        <v>1638</v>
      </c>
      <c r="I447" s="1337"/>
      <c r="J447" s="794"/>
    </row>
    <row r="448" spans="1:10" ht="18.75" customHeight="1">
      <c r="A448" s="1386"/>
      <c r="B448" s="1421"/>
      <c r="C448" s="818" t="s">
        <v>3519</v>
      </c>
      <c r="D448" s="690" t="s">
        <v>3518</v>
      </c>
      <c r="E448" s="226" t="s">
        <v>1635</v>
      </c>
      <c r="F448" s="356">
        <v>5000</v>
      </c>
      <c r="G448" s="358">
        <v>5000</v>
      </c>
      <c r="H448" s="359" t="s">
        <v>3520</v>
      </c>
      <c r="I448" s="991"/>
      <c r="J448" s="768"/>
    </row>
    <row r="449" spans="1:10" ht="18.75" customHeight="1">
      <c r="A449" s="1386"/>
      <c r="B449" s="1421"/>
      <c r="C449" s="818" t="s">
        <v>3552</v>
      </c>
      <c r="D449" s="690" t="s">
        <v>622</v>
      </c>
      <c r="E449" s="226" t="s">
        <v>3553</v>
      </c>
      <c r="F449" s="356">
        <v>7500</v>
      </c>
      <c r="G449" s="358">
        <v>7500</v>
      </c>
      <c r="H449" s="359" t="s">
        <v>602</v>
      </c>
      <c r="I449" s="991"/>
      <c r="J449" s="895"/>
    </row>
    <row r="450" spans="1:10" ht="18.75" customHeight="1" thickBot="1">
      <c r="A450" s="1387"/>
      <c r="B450" s="1422"/>
      <c r="C450" s="685" t="s">
        <v>3554</v>
      </c>
      <c r="D450" s="686" t="s">
        <v>3555</v>
      </c>
      <c r="E450" s="990" t="s">
        <v>3524</v>
      </c>
      <c r="F450" s="366"/>
      <c r="G450" s="367"/>
      <c r="H450" s="462"/>
      <c r="I450" s="897">
        <v>0.18</v>
      </c>
      <c r="J450" s="764"/>
    </row>
    <row r="451" spans="1:10" ht="18.75" customHeight="1">
      <c r="A451" s="1426" t="s">
        <v>3525</v>
      </c>
      <c r="B451" s="1420" t="s">
        <v>1640</v>
      </c>
      <c r="C451" s="1359" t="s">
        <v>1524</v>
      </c>
      <c r="D451" s="1359" t="s">
        <v>582</v>
      </c>
      <c r="E451" s="226" t="s">
        <v>1635</v>
      </c>
      <c r="F451" s="356">
        <v>950</v>
      </c>
      <c r="G451" s="358">
        <v>950</v>
      </c>
      <c r="H451" s="359" t="s">
        <v>1637</v>
      </c>
      <c r="I451" s="1360" t="s">
        <v>3550</v>
      </c>
      <c r="J451" s="793"/>
    </row>
    <row r="452" spans="1:10" ht="18.75" customHeight="1">
      <c r="A452" s="1427"/>
      <c r="B452" s="1421"/>
      <c r="C452" s="1335"/>
      <c r="D452" s="1335"/>
      <c r="E452" s="226" t="s">
        <v>1635</v>
      </c>
      <c r="F452" s="356">
        <v>1325</v>
      </c>
      <c r="G452" s="358">
        <v>1325</v>
      </c>
      <c r="H452" s="359" t="s">
        <v>1638</v>
      </c>
      <c r="I452" s="1337"/>
      <c r="J452" s="794"/>
    </row>
    <row r="453" spans="1:10" ht="18.75" customHeight="1">
      <c r="A453" s="1427"/>
      <c r="B453" s="1421"/>
      <c r="C453" s="818" t="s">
        <v>3519</v>
      </c>
      <c r="D453" s="690" t="s">
        <v>3518</v>
      </c>
      <c r="E453" s="226" t="s">
        <v>1635</v>
      </c>
      <c r="F453" s="356">
        <v>4500</v>
      </c>
      <c r="G453" s="358">
        <v>4500</v>
      </c>
      <c r="H453" s="359" t="s">
        <v>3520</v>
      </c>
      <c r="I453" s="893"/>
      <c r="J453" s="768"/>
    </row>
    <row r="454" spans="1:10" ht="18.75" customHeight="1">
      <c r="A454" s="1427"/>
      <c r="B454" s="1421"/>
      <c r="C454" s="818" t="s">
        <v>3561</v>
      </c>
      <c r="D454" s="690" t="s">
        <v>3562</v>
      </c>
      <c r="E454" s="226" t="s">
        <v>3563</v>
      </c>
      <c r="F454" s="356">
        <v>7500</v>
      </c>
      <c r="G454" s="358">
        <v>7500</v>
      </c>
      <c r="H454" s="359" t="s">
        <v>3564</v>
      </c>
      <c r="I454" s="894"/>
      <c r="J454" s="895"/>
    </row>
    <row r="455" spans="1:10" ht="18.75" customHeight="1" thickBot="1">
      <c r="A455" s="1428"/>
      <c r="B455" s="1422"/>
      <c r="C455" s="685" t="s">
        <v>3554</v>
      </c>
      <c r="D455" s="686" t="s">
        <v>3555</v>
      </c>
      <c r="E455" s="896" t="s">
        <v>3524</v>
      </c>
      <c r="F455" s="366"/>
      <c r="G455" s="367"/>
      <c r="H455" s="462"/>
      <c r="I455" s="897">
        <v>0.18</v>
      </c>
      <c r="J455" s="764"/>
    </row>
    <row r="456" spans="1:10" ht="18.75" customHeight="1" thickBot="1">
      <c r="A456" s="721" t="s">
        <v>3467</v>
      </c>
      <c r="B456" s="651" t="s">
        <v>1641</v>
      </c>
      <c r="C456" s="364" t="s">
        <v>1501</v>
      </c>
      <c r="D456" s="364" t="s">
        <v>595</v>
      </c>
      <c r="E456" s="713" t="s">
        <v>1504</v>
      </c>
      <c r="F456" s="364">
        <v>42</v>
      </c>
      <c r="G456" s="364">
        <v>21</v>
      </c>
      <c r="H456" s="364" t="s">
        <v>1499</v>
      </c>
      <c r="I456" s="845"/>
      <c r="J456" s="846"/>
    </row>
    <row r="457" spans="1:10" ht="18.75" customHeight="1" thickBot="1">
      <c r="A457" s="717" t="s">
        <v>3058</v>
      </c>
      <c r="B457" s="650" t="s">
        <v>1642</v>
      </c>
      <c r="C457" s="369" t="s">
        <v>1522</v>
      </c>
      <c r="D457" s="369" t="s">
        <v>600</v>
      </c>
      <c r="E457" s="388" t="s">
        <v>2156</v>
      </c>
      <c r="F457" s="1113">
        <v>130</v>
      </c>
      <c r="G457" s="1114">
        <v>85</v>
      </c>
      <c r="H457" s="346" t="s">
        <v>1499</v>
      </c>
      <c r="I457" s="892"/>
      <c r="J457" s="772"/>
    </row>
    <row r="458" spans="1:10" ht="18.75" customHeight="1">
      <c r="A458" s="1385" t="s">
        <v>3465</v>
      </c>
      <c r="B458" s="1420" t="s">
        <v>1643</v>
      </c>
      <c r="C458" s="1359" t="s">
        <v>581</v>
      </c>
      <c r="D458" s="1359" t="s">
        <v>582</v>
      </c>
      <c r="E458" s="388" t="s">
        <v>1504</v>
      </c>
      <c r="F458" s="389">
        <v>14</v>
      </c>
      <c r="G458" s="390">
        <v>14</v>
      </c>
      <c r="H458" s="347" t="s">
        <v>1644</v>
      </c>
      <c r="I458" s="1360" t="s">
        <v>1645</v>
      </c>
      <c r="J458" s="773"/>
    </row>
    <row r="459" spans="1:10" ht="18.75" customHeight="1">
      <c r="A459" s="1386"/>
      <c r="B459" s="1421"/>
      <c r="C459" s="1335"/>
      <c r="D459" s="1335"/>
      <c r="E459" s="226" t="s">
        <v>1504</v>
      </c>
      <c r="F459" s="356">
        <v>18</v>
      </c>
      <c r="G459" s="358">
        <v>18</v>
      </c>
      <c r="H459" s="359" t="s">
        <v>1646</v>
      </c>
      <c r="I459" s="1337"/>
      <c r="J459" s="775"/>
    </row>
    <row r="460" spans="1:10" ht="18.75" customHeight="1">
      <c r="A460" s="1386"/>
      <c r="B460" s="1421"/>
      <c r="C460" s="351" t="s">
        <v>649</v>
      </c>
      <c r="D460" s="351" t="s">
        <v>608</v>
      </c>
      <c r="E460" s="226" t="s">
        <v>2307</v>
      </c>
      <c r="F460" s="356">
        <v>14</v>
      </c>
      <c r="G460" s="358">
        <v>14</v>
      </c>
      <c r="H460" s="878" t="s">
        <v>1497</v>
      </c>
      <c r="I460" s="893" t="s">
        <v>1579</v>
      </c>
      <c r="J460" s="768"/>
    </row>
    <row r="461" spans="1:10" ht="18.75" customHeight="1">
      <c r="A461" s="1386"/>
      <c r="B461" s="1421"/>
      <c r="C461" s="351" t="s">
        <v>691</v>
      </c>
      <c r="D461" s="351" t="s">
        <v>692</v>
      </c>
      <c r="E461" s="226" t="s">
        <v>1504</v>
      </c>
      <c r="F461" s="356">
        <v>13</v>
      </c>
      <c r="G461" s="358">
        <v>13</v>
      </c>
      <c r="H461" s="878" t="s">
        <v>1497</v>
      </c>
      <c r="I461" s="893" t="s">
        <v>1579</v>
      </c>
      <c r="J461" s="768"/>
    </row>
    <row r="462" spans="1:10" ht="18.75" customHeight="1">
      <c r="A462" s="1386"/>
      <c r="B462" s="1421"/>
      <c r="C462" s="351" t="s">
        <v>599</v>
      </c>
      <c r="D462" s="351" t="s">
        <v>600</v>
      </c>
      <c r="E462" s="226" t="s">
        <v>1504</v>
      </c>
      <c r="F462" s="356">
        <v>25</v>
      </c>
      <c r="G462" s="358">
        <v>25</v>
      </c>
      <c r="H462" s="359" t="s">
        <v>1499</v>
      </c>
      <c r="I462" s="893"/>
      <c r="J462" s="768"/>
    </row>
    <row r="463" spans="1:10" ht="18.75" customHeight="1">
      <c r="A463" s="1386"/>
      <c r="B463" s="1421"/>
      <c r="C463" s="351" t="s">
        <v>3159</v>
      </c>
      <c r="D463" s="351" t="s">
        <v>667</v>
      </c>
      <c r="E463" s="226" t="s">
        <v>1504</v>
      </c>
      <c r="F463" s="356">
        <v>25</v>
      </c>
      <c r="G463" s="358">
        <v>25</v>
      </c>
      <c r="H463" s="359" t="s">
        <v>1499</v>
      </c>
      <c r="I463" s="893"/>
      <c r="J463" s="768"/>
    </row>
    <row r="464" spans="1:10" ht="18.75" customHeight="1">
      <c r="A464" s="1386"/>
      <c r="B464" s="1421"/>
      <c r="C464" s="351" t="s">
        <v>3160</v>
      </c>
      <c r="D464" s="351" t="s">
        <v>586</v>
      </c>
      <c r="E464" s="226" t="s">
        <v>1504</v>
      </c>
      <c r="F464" s="356">
        <v>90</v>
      </c>
      <c r="G464" s="358">
        <v>90</v>
      </c>
      <c r="H464" s="359" t="s">
        <v>1499</v>
      </c>
      <c r="I464" s="787"/>
      <c r="J464" s="788"/>
    </row>
    <row r="465" spans="1:10" ht="18.75" customHeight="1">
      <c r="A465" s="1386"/>
      <c r="B465" s="1421"/>
      <c r="C465" s="351" t="s">
        <v>589</v>
      </c>
      <c r="D465" s="351" t="s">
        <v>590</v>
      </c>
      <c r="E465" s="226" t="s">
        <v>1504</v>
      </c>
      <c r="F465" s="356">
        <v>9</v>
      </c>
      <c r="G465" s="358">
        <v>9</v>
      </c>
      <c r="H465" s="878" t="s">
        <v>1497</v>
      </c>
      <c r="I465" s="893" t="s">
        <v>1579</v>
      </c>
      <c r="J465" s="768"/>
    </row>
    <row r="466" spans="1:10" ht="18.75" customHeight="1">
      <c r="A466" s="1386"/>
      <c r="B466" s="1421"/>
      <c r="C466" s="351" t="s">
        <v>3161</v>
      </c>
      <c r="D466" s="359" t="s">
        <v>2555</v>
      </c>
      <c r="E466" s="226" t="s">
        <v>1504</v>
      </c>
      <c r="F466" s="358">
        <v>10</v>
      </c>
      <c r="G466" s="356">
        <v>10</v>
      </c>
      <c r="H466" s="351" t="s">
        <v>1499</v>
      </c>
      <c r="I466" s="838"/>
      <c r="J466" s="839"/>
    </row>
    <row r="467" spans="1:10" ht="18.75" customHeight="1">
      <c r="A467" s="1386"/>
      <c r="B467" s="1421"/>
      <c r="C467" s="351" t="s">
        <v>1647</v>
      </c>
      <c r="D467" s="752" t="s">
        <v>688</v>
      </c>
      <c r="E467" s="226" t="s">
        <v>1504</v>
      </c>
      <c r="F467" s="356">
        <v>20</v>
      </c>
      <c r="G467" s="358">
        <v>20</v>
      </c>
      <c r="H467" s="359" t="s">
        <v>1499</v>
      </c>
      <c r="I467" s="838"/>
      <c r="J467" s="839"/>
    </row>
    <row r="468" spans="1:10" ht="18.75" customHeight="1">
      <c r="A468" s="1386"/>
      <c r="B468" s="1421"/>
      <c r="C468" s="351" t="s">
        <v>1892</v>
      </c>
      <c r="D468" s="752" t="s">
        <v>3481</v>
      </c>
      <c r="E468" s="226" t="s">
        <v>1504</v>
      </c>
      <c r="F468" s="356">
        <v>5</v>
      </c>
      <c r="G468" s="358">
        <v>5</v>
      </c>
      <c r="H468" s="878" t="s">
        <v>1893</v>
      </c>
      <c r="I468" s="893"/>
      <c r="J468" s="768"/>
    </row>
    <row r="469" spans="1:10" ht="18.75" customHeight="1" thickBot="1">
      <c r="A469" s="1387"/>
      <c r="B469" s="1422"/>
      <c r="C469" s="685" t="s">
        <v>2966</v>
      </c>
      <c r="D469" s="686" t="s">
        <v>3293</v>
      </c>
      <c r="E469" s="716" t="s">
        <v>3302</v>
      </c>
      <c r="F469" s="366">
        <v>5</v>
      </c>
      <c r="G469" s="367">
        <v>5</v>
      </c>
      <c r="H469" s="462" t="s">
        <v>3291</v>
      </c>
      <c r="I469" s="763"/>
      <c r="J469" s="764"/>
    </row>
    <row r="470" spans="1:10" ht="18.75" customHeight="1">
      <c r="A470" s="1429" t="s">
        <v>694</v>
      </c>
      <c r="B470" s="1388" t="s">
        <v>1648</v>
      </c>
      <c r="C470" s="1363" t="s">
        <v>3162</v>
      </c>
      <c r="D470" s="1363" t="s">
        <v>695</v>
      </c>
      <c r="E470" s="733" t="s">
        <v>1649</v>
      </c>
      <c r="F470" s="497">
        <v>78</v>
      </c>
      <c r="G470" s="498">
        <v>78</v>
      </c>
      <c r="H470" s="814" t="s">
        <v>1646</v>
      </c>
      <c r="I470" s="1361" t="s">
        <v>1650</v>
      </c>
      <c r="J470" s="773"/>
    </row>
    <row r="471" spans="1:10" ht="18.75" customHeight="1">
      <c r="A471" s="1430"/>
      <c r="B471" s="1389"/>
      <c r="C471" s="1364"/>
      <c r="D471" s="1364"/>
      <c r="E471" s="703" t="s">
        <v>1649</v>
      </c>
      <c r="F471" s="499">
        <v>26</v>
      </c>
      <c r="G471" s="499">
        <v>26</v>
      </c>
      <c r="H471" s="891" t="s">
        <v>1644</v>
      </c>
      <c r="I471" s="1362"/>
      <c r="J471" s="775"/>
    </row>
    <row r="472" spans="1:10" ht="18.75" customHeight="1">
      <c r="A472" s="1430"/>
      <c r="B472" s="1389"/>
      <c r="C472" s="1365" t="s">
        <v>3163</v>
      </c>
      <c r="D472" s="1365" t="s">
        <v>696</v>
      </c>
      <c r="E472" s="703" t="s">
        <v>1649</v>
      </c>
      <c r="F472" s="499">
        <v>84</v>
      </c>
      <c r="G472" s="499">
        <v>84</v>
      </c>
      <c r="H472" s="705" t="s">
        <v>1646</v>
      </c>
      <c r="I472" s="1366" t="s">
        <v>1651</v>
      </c>
      <c r="J472" s="791"/>
    </row>
    <row r="473" spans="1:10" ht="18.75" customHeight="1">
      <c r="A473" s="1430"/>
      <c r="B473" s="1389"/>
      <c r="C473" s="1364"/>
      <c r="D473" s="1364"/>
      <c r="E473" s="703" t="s">
        <v>1649</v>
      </c>
      <c r="F473" s="499">
        <v>28</v>
      </c>
      <c r="G473" s="499">
        <v>28</v>
      </c>
      <c r="H473" s="705" t="s">
        <v>1644</v>
      </c>
      <c r="I473" s="1362"/>
      <c r="J473" s="775"/>
    </row>
    <row r="474" spans="1:10" ht="18.75" customHeight="1">
      <c r="A474" s="1430"/>
      <c r="B474" s="1389"/>
      <c r="C474" s="740" t="s">
        <v>1524</v>
      </c>
      <c r="D474" s="757" t="s">
        <v>582</v>
      </c>
      <c r="E474" s="703" t="s">
        <v>1649</v>
      </c>
      <c r="F474" s="499">
        <v>33</v>
      </c>
      <c r="G474" s="499">
        <v>33</v>
      </c>
      <c r="H474" s="705" t="s">
        <v>1497</v>
      </c>
      <c r="I474" s="767"/>
      <c r="J474" s="768"/>
    </row>
    <row r="475" spans="1:10" ht="18.75" customHeight="1">
      <c r="A475" s="1430"/>
      <c r="B475" s="1389"/>
      <c r="C475" s="740" t="s">
        <v>599</v>
      </c>
      <c r="D475" s="757" t="s">
        <v>600</v>
      </c>
      <c r="E475" s="703" t="s">
        <v>1649</v>
      </c>
      <c r="F475" s="499">
        <v>20</v>
      </c>
      <c r="G475" s="499">
        <v>20</v>
      </c>
      <c r="H475" s="705" t="s">
        <v>1499</v>
      </c>
      <c r="I475" s="767"/>
      <c r="J475" s="768"/>
    </row>
    <row r="476" spans="1:10" ht="18.75" customHeight="1">
      <c r="A476" s="1430"/>
      <c r="B476" s="1389"/>
      <c r="C476" s="740" t="s">
        <v>3122</v>
      </c>
      <c r="D476" s="757" t="s">
        <v>586</v>
      </c>
      <c r="E476" s="703" t="s">
        <v>1649</v>
      </c>
      <c r="F476" s="500">
        <v>90</v>
      </c>
      <c r="G476" s="500">
        <v>90</v>
      </c>
      <c r="H476" s="705" t="s">
        <v>1499</v>
      </c>
      <c r="I476" s="767"/>
      <c r="J476" s="768"/>
    </row>
    <row r="477" spans="1:10" ht="18.75" customHeight="1">
      <c r="A477" s="1430"/>
      <c r="B477" s="1389"/>
      <c r="C477" s="740" t="s">
        <v>697</v>
      </c>
      <c r="D477" s="757" t="s">
        <v>698</v>
      </c>
      <c r="E477" s="703" t="s">
        <v>1649</v>
      </c>
      <c r="F477" s="500">
        <v>5</v>
      </c>
      <c r="G477" s="500">
        <v>5</v>
      </c>
      <c r="H477" s="705" t="s">
        <v>1499</v>
      </c>
      <c r="I477" s="767"/>
      <c r="J477" s="768"/>
    </row>
    <row r="478" spans="1:10" ht="18.75" customHeight="1">
      <c r="A478" s="1430"/>
      <c r="B478" s="1389"/>
      <c r="C478" s="740" t="s">
        <v>1652</v>
      </c>
      <c r="D478" s="689" t="s">
        <v>3337</v>
      </c>
      <c r="E478" s="703" t="s">
        <v>1649</v>
      </c>
      <c r="F478" s="500">
        <v>31</v>
      </c>
      <c r="G478" s="500">
        <v>31</v>
      </c>
      <c r="H478" s="705" t="s">
        <v>1497</v>
      </c>
      <c r="I478" s="787" t="s">
        <v>1653</v>
      </c>
      <c r="J478" s="788"/>
    </row>
    <row r="479" spans="1:10" ht="18.75" customHeight="1">
      <c r="A479" s="1430"/>
      <c r="B479" s="1389"/>
      <c r="C479" s="740" t="s">
        <v>1654</v>
      </c>
      <c r="D479" s="757" t="s">
        <v>3313</v>
      </c>
      <c r="E479" s="703" t="s">
        <v>3314</v>
      </c>
      <c r="F479" s="500"/>
      <c r="G479" s="500"/>
      <c r="H479" s="705"/>
      <c r="I479" s="787" t="s">
        <v>3315</v>
      </c>
      <c r="J479" s="788"/>
    </row>
    <row r="480" spans="1:10" ht="18.75" customHeight="1">
      <c r="A480" s="1430"/>
      <c r="B480" s="1389"/>
      <c r="C480" s="1137" t="s">
        <v>4131</v>
      </c>
      <c r="D480" s="1143" t="s">
        <v>4132</v>
      </c>
      <c r="E480" s="1142" t="s">
        <v>4133</v>
      </c>
      <c r="F480" s="509">
        <v>8</v>
      </c>
      <c r="G480" s="509">
        <v>8</v>
      </c>
      <c r="H480" s="1140" t="s">
        <v>4134</v>
      </c>
      <c r="I480" s="787"/>
      <c r="J480" s="788"/>
    </row>
    <row r="481" spans="1:10" ht="18.75" customHeight="1" thickBot="1">
      <c r="A481" s="1431"/>
      <c r="B481" s="1390"/>
      <c r="C481" s="529" t="s">
        <v>2966</v>
      </c>
      <c r="D481" s="687" t="s">
        <v>3293</v>
      </c>
      <c r="E481" s="404" t="s">
        <v>3302</v>
      </c>
      <c r="F481" s="384">
        <v>5</v>
      </c>
      <c r="G481" s="385">
        <v>5</v>
      </c>
      <c r="H481" s="405" t="s">
        <v>3291</v>
      </c>
      <c r="I481" s="785"/>
      <c r="J481" s="786"/>
    </row>
    <row r="482" spans="1:10" ht="18.75" customHeight="1">
      <c r="A482" s="1429" t="s">
        <v>694</v>
      </c>
      <c r="B482" s="1458" t="s">
        <v>3231</v>
      </c>
      <c r="C482" s="1363" t="s">
        <v>684</v>
      </c>
      <c r="D482" s="1363" t="s">
        <v>582</v>
      </c>
      <c r="E482" s="754" t="s">
        <v>1649</v>
      </c>
      <c r="F482" s="497">
        <v>65</v>
      </c>
      <c r="G482" s="497">
        <v>65</v>
      </c>
      <c r="H482" s="503" t="s">
        <v>1646</v>
      </c>
      <c r="I482" s="1361" t="s">
        <v>1655</v>
      </c>
      <c r="J482" s="773"/>
    </row>
    <row r="483" spans="1:10" ht="18.75" customHeight="1">
      <c r="A483" s="1430"/>
      <c r="B483" s="1459"/>
      <c r="C483" s="1364"/>
      <c r="D483" s="1364"/>
      <c r="E483" s="755" t="s">
        <v>1649</v>
      </c>
      <c r="F483" s="499">
        <v>45</v>
      </c>
      <c r="G483" s="499">
        <v>45</v>
      </c>
      <c r="H483" s="504" t="s">
        <v>1644</v>
      </c>
      <c r="I483" s="1362"/>
      <c r="J483" s="775"/>
    </row>
    <row r="484" spans="1:10" ht="18.75" customHeight="1">
      <c r="A484" s="1430"/>
      <c r="B484" s="1459"/>
      <c r="C484" s="740" t="s">
        <v>3164</v>
      </c>
      <c r="D484" s="740" t="s">
        <v>699</v>
      </c>
      <c r="E484" s="755" t="s">
        <v>1649</v>
      </c>
      <c r="F484" s="499">
        <v>10</v>
      </c>
      <c r="G484" s="499">
        <v>10</v>
      </c>
      <c r="H484" s="504" t="s">
        <v>1499</v>
      </c>
      <c r="I484" s="767"/>
      <c r="J484" s="768"/>
    </row>
    <row r="485" spans="1:10" ht="18.75" customHeight="1">
      <c r="A485" s="1430"/>
      <c r="B485" s="1459"/>
      <c r="C485" s="740" t="s">
        <v>1581</v>
      </c>
      <c r="D485" s="740" t="s">
        <v>634</v>
      </c>
      <c r="E485" s="755" t="s">
        <v>1649</v>
      </c>
      <c r="F485" s="499">
        <v>100</v>
      </c>
      <c r="G485" s="499">
        <v>100</v>
      </c>
      <c r="H485" s="504" t="s">
        <v>1499</v>
      </c>
      <c r="I485" s="767"/>
      <c r="J485" s="768"/>
    </row>
    <row r="486" spans="1:10" ht="18.75" customHeight="1">
      <c r="A486" s="1430"/>
      <c r="B486" s="1459"/>
      <c r="C486" s="740" t="s">
        <v>3165</v>
      </c>
      <c r="D486" s="740" t="s">
        <v>608</v>
      </c>
      <c r="E486" s="755" t="s">
        <v>1649</v>
      </c>
      <c r="F486" s="499">
        <v>40</v>
      </c>
      <c r="G486" s="499">
        <v>40</v>
      </c>
      <c r="H486" s="504" t="s">
        <v>1497</v>
      </c>
      <c r="I486" s="767"/>
      <c r="J486" s="768"/>
    </row>
    <row r="487" spans="1:10" ht="18.75" customHeight="1">
      <c r="A487" s="1430"/>
      <c r="B487" s="1459"/>
      <c r="C487" s="740" t="s">
        <v>1656</v>
      </c>
      <c r="D487" s="740" t="s">
        <v>590</v>
      </c>
      <c r="E487" s="755" t="s">
        <v>1649</v>
      </c>
      <c r="F487" s="499">
        <v>30</v>
      </c>
      <c r="G487" s="499">
        <v>30</v>
      </c>
      <c r="H487" s="504" t="s">
        <v>1630</v>
      </c>
      <c r="I487" s="787"/>
      <c r="J487" s="788"/>
    </row>
    <row r="488" spans="1:10" ht="18.75" customHeight="1">
      <c r="A488" s="1430"/>
      <c r="B488" s="1459"/>
      <c r="C488" s="1137" t="s">
        <v>4131</v>
      </c>
      <c r="D488" s="1143" t="s">
        <v>4132</v>
      </c>
      <c r="E488" s="1142" t="s">
        <v>4133</v>
      </c>
      <c r="F488" s="509">
        <v>8</v>
      </c>
      <c r="G488" s="509">
        <v>8</v>
      </c>
      <c r="H488" s="1140" t="s">
        <v>4134</v>
      </c>
      <c r="I488" s="787"/>
      <c r="J488" s="788"/>
    </row>
    <row r="489" spans="1:10" ht="18.75" customHeight="1" thickBot="1">
      <c r="A489" s="1431"/>
      <c r="B489" s="1460"/>
      <c r="C489" s="529" t="s">
        <v>2966</v>
      </c>
      <c r="D489" s="687" t="s">
        <v>3293</v>
      </c>
      <c r="E489" s="404" t="s">
        <v>3302</v>
      </c>
      <c r="F489" s="384">
        <v>5</v>
      </c>
      <c r="G489" s="385">
        <v>5</v>
      </c>
      <c r="H489" s="405" t="s">
        <v>3291</v>
      </c>
      <c r="I489" s="785"/>
      <c r="J489" s="786"/>
    </row>
    <row r="490" spans="1:10" ht="18.75" customHeight="1">
      <c r="A490" s="1429" t="s">
        <v>694</v>
      </c>
      <c r="B490" s="1388" t="s">
        <v>3889</v>
      </c>
      <c r="C490" s="1363" t="s">
        <v>581</v>
      </c>
      <c r="D490" s="1363" t="s">
        <v>582</v>
      </c>
      <c r="E490" s="754" t="s">
        <v>1657</v>
      </c>
      <c r="F490" s="497">
        <v>70</v>
      </c>
      <c r="G490" s="497">
        <v>70</v>
      </c>
      <c r="H490" s="503" t="s">
        <v>1646</v>
      </c>
      <c r="I490" s="1361" t="s">
        <v>1658</v>
      </c>
      <c r="J490" s="773"/>
    </row>
    <row r="491" spans="1:10" ht="18.75" customHeight="1">
      <c r="A491" s="1430"/>
      <c r="B491" s="1389"/>
      <c r="C491" s="1364"/>
      <c r="D491" s="1364"/>
      <c r="E491" s="755" t="s">
        <v>1657</v>
      </c>
      <c r="F491" s="499">
        <v>42.5</v>
      </c>
      <c r="G491" s="499">
        <v>42.5</v>
      </c>
      <c r="H491" s="504" t="s">
        <v>1644</v>
      </c>
      <c r="I491" s="1362"/>
      <c r="J491" s="775"/>
    </row>
    <row r="492" spans="1:10" ht="18.75" customHeight="1">
      <c r="A492" s="1430"/>
      <c r="B492" s="1389"/>
      <c r="C492" s="740" t="s">
        <v>613</v>
      </c>
      <c r="D492" s="740" t="s">
        <v>586</v>
      </c>
      <c r="E492" s="755" t="s">
        <v>1657</v>
      </c>
      <c r="F492" s="499">
        <v>105</v>
      </c>
      <c r="G492" s="499">
        <v>105</v>
      </c>
      <c r="H492" s="504" t="s">
        <v>1499</v>
      </c>
      <c r="I492" s="767"/>
      <c r="J492" s="768"/>
    </row>
    <row r="493" spans="1:10" ht="18.75" customHeight="1">
      <c r="A493" s="1430"/>
      <c r="B493" s="1389"/>
      <c r="C493" s="740" t="s">
        <v>593</v>
      </c>
      <c r="D493" s="740" t="s">
        <v>594</v>
      </c>
      <c r="E493" s="755" t="s">
        <v>1657</v>
      </c>
      <c r="F493" s="499">
        <v>53.5</v>
      </c>
      <c r="G493" s="499">
        <v>53.5</v>
      </c>
      <c r="H493" s="504" t="s">
        <v>1497</v>
      </c>
      <c r="I493" s="787"/>
      <c r="J493" s="788"/>
    </row>
    <row r="494" spans="1:10" ht="18.75" customHeight="1">
      <c r="A494" s="1430"/>
      <c r="B494" s="1389"/>
      <c r="C494" s="740" t="s">
        <v>1659</v>
      </c>
      <c r="D494" s="740" t="s">
        <v>700</v>
      </c>
      <c r="E494" s="755" t="s">
        <v>1657</v>
      </c>
      <c r="F494" s="499"/>
      <c r="G494" s="499"/>
      <c r="H494" s="504"/>
      <c r="I494" s="787" t="s">
        <v>1559</v>
      </c>
      <c r="J494" s="788"/>
    </row>
    <row r="495" spans="1:10" ht="18.75" customHeight="1">
      <c r="A495" s="1430"/>
      <c r="B495" s="1389"/>
      <c r="C495" s="1137" t="s">
        <v>3886</v>
      </c>
      <c r="D495" s="1141" t="s">
        <v>3887</v>
      </c>
      <c r="E495" s="1138" t="s">
        <v>1657</v>
      </c>
      <c r="F495" s="345">
        <v>4</v>
      </c>
      <c r="G495" s="345">
        <v>4</v>
      </c>
      <c r="H495" s="1139" t="s">
        <v>3888</v>
      </c>
      <c r="I495" s="787"/>
      <c r="J495" s="788"/>
    </row>
    <row r="496" spans="1:10" ht="18.75" customHeight="1">
      <c r="A496" s="1430"/>
      <c r="B496" s="1389"/>
      <c r="C496" s="1137" t="s">
        <v>4131</v>
      </c>
      <c r="D496" s="1143" t="s">
        <v>4132</v>
      </c>
      <c r="E496" s="1142" t="s">
        <v>4133</v>
      </c>
      <c r="F496" s="509">
        <v>8</v>
      </c>
      <c r="G496" s="509">
        <v>8</v>
      </c>
      <c r="H496" s="1140" t="s">
        <v>4134</v>
      </c>
      <c r="I496" s="787"/>
      <c r="J496" s="788"/>
    </row>
    <row r="497" spans="1:10" ht="18.75" customHeight="1" thickBot="1">
      <c r="A497" s="1431"/>
      <c r="B497" s="1390"/>
      <c r="C497" s="529" t="s">
        <v>2966</v>
      </c>
      <c r="D497" s="687" t="s">
        <v>3293</v>
      </c>
      <c r="E497" s="404" t="s">
        <v>3302</v>
      </c>
      <c r="F497" s="384">
        <v>5</v>
      </c>
      <c r="G497" s="385">
        <v>5</v>
      </c>
      <c r="H497" s="405" t="s">
        <v>3291</v>
      </c>
      <c r="I497" s="785"/>
      <c r="J497" s="786"/>
    </row>
    <row r="498" spans="1:10" ht="18.75" customHeight="1">
      <c r="A498" s="1429" t="s">
        <v>694</v>
      </c>
      <c r="B498" s="1388" t="s">
        <v>1660</v>
      </c>
      <c r="C498" s="1363" t="s">
        <v>581</v>
      </c>
      <c r="D498" s="1363" t="s">
        <v>582</v>
      </c>
      <c r="E498" s="754" t="s">
        <v>1657</v>
      </c>
      <c r="F498" s="497">
        <v>70</v>
      </c>
      <c r="G498" s="497">
        <v>70</v>
      </c>
      <c r="H498" s="503" t="s">
        <v>1646</v>
      </c>
      <c r="I498" s="1361" t="s">
        <v>1658</v>
      </c>
      <c r="J498" s="773"/>
    </row>
    <row r="499" spans="1:10" ht="18.75" customHeight="1">
      <c r="A499" s="1430"/>
      <c r="B499" s="1389"/>
      <c r="C499" s="1364"/>
      <c r="D499" s="1364"/>
      <c r="E499" s="755" t="s">
        <v>1657</v>
      </c>
      <c r="F499" s="499">
        <v>42.5</v>
      </c>
      <c r="G499" s="499">
        <v>42.5</v>
      </c>
      <c r="H499" s="504" t="s">
        <v>1644</v>
      </c>
      <c r="I499" s="1362"/>
      <c r="J499" s="775"/>
    </row>
    <row r="500" spans="1:10" ht="18.75" customHeight="1">
      <c r="A500" s="1430"/>
      <c r="B500" s="1389"/>
      <c r="C500" s="740" t="s">
        <v>613</v>
      </c>
      <c r="D500" s="740" t="s">
        <v>586</v>
      </c>
      <c r="E500" s="755" t="s">
        <v>1657</v>
      </c>
      <c r="F500" s="499">
        <v>105</v>
      </c>
      <c r="G500" s="499">
        <v>105</v>
      </c>
      <c r="H500" s="504" t="s">
        <v>1499</v>
      </c>
      <c r="I500" s="767"/>
      <c r="J500" s="768"/>
    </row>
    <row r="501" spans="1:10" ht="18.75" customHeight="1">
      <c r="A501" s="1430"/>
      <c r="B501" s="1389"/>
      <c r="C501" s="740" t="s">
        <v>593</v>
      </c>
      <c r="D501" s="740" t="s">
        <v>594</v>
      </c>
      <c r="E501" s="755" t="s">
        <v>1657</v>
      </c>
      <c r="F501" s="499">
        <v>53.5</v>
      </c>
      <c r="G501" s="499">
        <v>53.5</v>
      </c>
      <c r="H501" s="504" t="s">
        <v>1497</v>
      </c>
      <c r="I501" s="787"/>
      <c r="J501" s="788"/>
    </row>
    <row r="502" spans="1:10" ht="18.75" customHeight="1">
      <c r="A502" s="1430"/>
      <c r="B502" s="1389"/>
      <c r="C502" s="740" t="s">
        <v>1659</v>
      </c>
      <c r="D502" s="740" t="s">
        <v>700</v>
      </c>
      <c r="E502" s="755" t="s">
        <v>1657</v>
      </c>
      <c r="F502" s="499"/>
      <c r="G502" s="499"/>
      <c r="H502" s="504"/>
      <c r="I502" s="787" t="s">
        <v>1559</v>
      </c>
      <c r="J502" s="788"/>
    </row>
    <row r="503" spans="1:10" ht="18.75" customHeight="1">
      <c r="A503" s="1430"/>
      <c r="B503" s="1389"/>
      <c r="C503" s="1137" t="s">
        <v>3886</v>
      </c>
      <c r="D503" s="1141" t="s">
        <v>3887</v>
      </c>
      <c r="E503" s="1138" t="s">
        <v>1657</v>
      </c>
      <c r="F503" s="345">
        <v>4</v>
      </c>
      <c r="G503" s="345">
        <v>4</v>
      </c>
      <c r="H503" s="1139" t="s">
        <v>3888</v>
      </c>
      <c r="I503" s="787"/>
      <c r="J503" s="788"/>
    </row>
    <row r="504" spans="1:10" ht="18.75" customHeight="1">
      <c r="A504" s="1430"/>
      <c r="B504" s="1389"/>
      <c r="C504" s="1137" t="s">
        <v>4131</v>
      </c>
      <c r="D504" s="1143" t="s">
        <v>4132</v>
      </c>
      <c r="E504" s="1142" t="s">
        <v>4133</v>
      </c>
      <c r="F504" s="509">
        <v>8</v>
      </c>
      <c r="G504" s="509">
        <v>8</v>
      </c>
      <c r="H504" s="1140" t="s">
        <v>4134</v>
      </c>
      <c r="I504" s="787"/>
      <c r="J504" s="788"/>
    </row>
    <row r="505" spans="1:10" ht="18.75" customHeight="1" thickBot="1">
      <c r="A505" s="1431"/>
      <c r="B505" s="1390"/>
      <c r="C505" s="529" t="s">
        <v>2966</v>
      </c>
      <c r="D505" s="687" t="s">
        <v>3293</v>
      </c>
      <c r="E505" s="404" t="s">
        <v>3302</v>
      </c>
      <c r="F505" s="384">
        <v>5</v>
      </c>
      <c r="G505" s="385">
        <v>5</v>
      </c>
      <c r="H505" s="405" t="s">
        <v>3291</v>
      </c>
      <c r="I505" s="785"/>
      <c r="J505" s="786"/>
    </row>
    <row r="506" spans="1:10" ht="18.75" customHeight="1">
      <c r="A506" s="1429" t="s">
        <v>694</v>
      </c>
      <c r="B506" s="1388" t="s">
        <v>569</v>
      </c>
      <c r="C506" s="734" t="s">
        <v>1662</v>
      </c>
      <c r="D506" s="734" t="s">
        <v>701</v>
      </c>
      <c r="E506" s="741" t="s">
        <v>1649</v>
      </c>
      <c r="F506" s="497">
        <v>5.5</v>
      </c>
      <c r="G506" s="497">
        <v>5.5</v>
      </c>
      <c r="H506" s="503" t="s">
        <v>1497</v>
      </c>
      <c r="I506" s="771"/>
      <c r="J506" s="772"/>
    </row>
    <row r="507" spans="1:10" ht="18.75" customHeight="1">
      <c r="A507" s="1430"/>
      <c r="B507" s="1389"/>
      <c r="C507" s="1365" t="s">
        <v>1663</v>
      </c>
      <c r="D507" s="1365" t="s">
        <v>608</v>
      </c>
      <c r="E507" s="677" t="s">
        <v>1649</v>
      </c>
      <c r="F507" s="499">
        <v>30</v>
      </c>
      <c r="G507" s="499">
        <v>30</v>
      </c>
      <c r="H507" s="504" t="s">
        <v>1646</v>
      </c>
      <c r="I507" s="1366" t="s">
        <v>3224</v>
      </c>
      <c r="J507" s="791"/>
    </row>
    <row r="508" spans="1:10" ht="18.75" customHeight="1">
      <c r="A508" s="1430"/>
      <c r="B508" s="1389"/>
      <c r="C508" s="1364"/>
      <c r="D508" s="1364"/>
      <c r="E508" s="677" t="s">
        <v>1649</v>
      </c>
      <c r="F508" s="499">
        <v>15</v>
      </c>
      <c r="G508" s="499">
        <v>15</v>
      </c>
      <c r="H508" s="504" t="s">
        <v>1644</v>
      </c>
      <c r="I508" s="1362"/>
      <c r="J508" s="775"/>
    </row>
    <row r="509" spans="1:10" ht="18.75" customHeight="1">
      <c r="A509" s="1430"/>
      <c r="B509" s="1389"/>
      <c r="C509" s="740" t="s">
        <v>1580</v>
      </c>
      <c r="D509" s="738" t="s">
        <v>600</v>
      </c>
      <c r="E509" s="677" t="s">
        <v>1649</v>
      </c>
      <c r="F509" s="499">
        <v>55</v>
      </c>
      <c r="G509" s="499">
        <v>55</v>
      </c>
      <c r="H509" s="504" t="s">
        <v>1499</v>
      </c>
      <c r="I509" s="767"/>
      <c r="J509" s="768"/>
    </row>
    <row r="510" spans="1:10" ht="18.75" customHeight="1">
      <c r="A510" s="1430"/>
      <c r="B510" s="1389"/>
      <c r="C510" s="740" t="s">
        <v>1664</v>
      </c>
      <c r="D510" s="902" t="s">
        <v>3584</v>
      </c>
      <c r="E510" s="677" t="s">
        <v>1649</v>
      </c>
      <c r="F510" s="499">
        <v>3.45</v>
      </c>
      <c r="G510" s="499">
        <v>3.45</v>
      </c>
      <c r="H510" s="504" t="s">
        <v>1499</v>
      </c>
      <c r="I510" s="767"/>
      <c r="J510" s="768"/>
    </row>
    <row r="511" spans="1:10" ht="18.75" customHeight="1">
      <c r="A511" s="1430"/>
      <c r="B511" s="1389"/>
      <c r="C511" s="1365" t="s">
        <v>1665</v>
      </c>
      <c r="D511" s="1365" t="s">
        <v>582</v>
      </c>
      <c r="E511" s="677" t="s">
        <v>1649</v>
      </c>
      <c r="F511" s="499">
        <v>53</v>
      </c>
      <c r="G511" s="499">
        <v>53</v>
      </c>
      <c r="H511" s="504" t="s">
        <v>1646</v>
      </c>
      <c r="I511" s="767" t="s">
        <v>1666</v>
      </c>
      <c r="J511" s="768"/>
    </row>
    <row r="512" spans="1:10" ht="18.75" customHeight="1">
      <c r="A512" s="1430"/>
      <c r="B512" s="1389"/>
      <c r="C512" s="1367"/>
      <c r="D512" s="1367"/>
      <c r="E512" s="677" t="s">
        <v>1649</v>
      </c>
      <c r="F512" s="499">
        <v>66</v>
      </c>
      <c r="G512" s="499">
        <v>66</v>
      </c>
      <c r="H512" s="504" t="s">
        <v>1646</v>
      </c>
      <c r="I512" s="767" t="s">
        <v>1667</v>
      </c>
      <c r="J512" s="768"/>
    </row>
    <row r="513" spans="1:10" ht="18.75" customHeight="1">
      <c r="A513" s="1430"/>
      <c r="B513" s="1389"/>
      <c r="C513" s="1364"/>
      <c r="D513" s="1364"/>
      <c r="E513" s="677" t="s">
        <v>1649</v>
      </c>
      <c r="F513" s="499">
        <v>11</v>
      </c>
      <c r="G513" s="499">
        <v>11</v>
      </c>
      <c r="H513" s="504" t="s">
        <v>1644</v>
      </c>
      <c r="I513" s="787" t="s">
        <v>3226</v>
      </c>
      <c r="J513" s="788"/>
    </row>
    <row r="514" spans="1:10" ht="18.75" customHeight="1">
      <c r="A514" s="1430"/>
      <c r="B514" s="1389"/>
      <c r="C514" s="782" t="s">
        <v>679</v>
      </c>
      <c r="D514" s="737" t="s">
        <v>680</v>
      </c>
      <c r="E514" s="677" t="s">
        <v>702</v>
      </c>
      <c r="F514" s="345">
        <v>20</v>
      </c>
      <c r="G514" s="345">
        <v>20</v>
      </c>
      <c r="H514" s="750" t="s">
        <v>592</v>
      </c>
      <c r="I514" s="767"/>
      <c r="J514" s="768"/>
    </row>
    <row r="515" spans="1:10" ht="18.75" customHeight="1">
      <c r="A515" s="1430"/>
      <c r="B515" s="1389"/>
      <c r="C515" s="782" t="s">
        <v>3166</v>
      </c>
      <c r="D515" s="737" t="s">
        <v>3482</v>
      </c>
      <c r="E515" s="677" t="s">
        <v>1649</v>
      </c>
      <c r="F515" s="345">
        <v>8.75</v>
      </c>
      <c r="G515" s="345">
        <v>8.75</v>
      </c>
      <c r="H515" s="750" t="s">
        <v>1499</v>
      </c>
      <c r="I515" s="767"/>
      <c r="J515" s="768"/>
    </row>
    <row r="516" spans="1:10" ht="18.75" customHeight="1">
      <c r="A516" s="1430"/>
      <c r="B516" s="1389"/>
      <c r="C516" s="1137" t="s">
        <v>4131</v>
      </c>
      <c r="D516" s="1143" t="s">
        <v>4132</v>
      </c>
      <c r="E516" s="1142" t="s">
        <v>4133</v>
      </c>
      <c r="F516" s="509">
        <v>8</v>
      </c>
      <c r="G516" s="509">
        <v>8</v>
      </c>
      <c r="H516" s="1140" t="s">
        <v>4134</v>
      </c>
      <c r="I516" s="787"/>
      <c r="J516" s="788"/>
    </row>
    <row r="517" spans="1:10" ht="18.75" customHeight="1" thickBot="1">
      <c r="A517" s="1431"/>
      <c r="B517" s="1390"/>
      <c r="C517" s="529" t="s">
        <v>2966</v>
      </c>
      <c r="D517" s="687" t="s">
        <v>3293</v>
      </c>
      <c r="E517" s="404" t="s">
        <v>3302</v>
      </c>
      <c r="F517" s="384">
        <v>5</v>
      </c>
      <c r="G517" s="385">
        <v>5</v>
      </c>
      <c r="H517" s="405" t="s">
        <v>3291</v>
      </c>
      <c r="I517" s="785"/>
      <c r="J517" s="786"/>
    </row>
    <row r="518" spans="1:10" ht="18.75" customHeight="1">
      <c r="A518" s="1429" t="s">
        <v>694</v>
      </c>
      <c r="B518" s="1458" t="s">
        <v>1668</v>
      </c>
      <c r="C518" s="1363" t="s">
        <v>3165</v>
      </c>
      <c r="D518" s="1363" t="s">
        <v>608</v>
      </c>
      <c r="E518" s="754" t="s">
        <v>1649</v>
      </c>
      <c r="F518" s="497">
        <v>49</v>
      </c>
      <c r="G518" s="506">
        <v>44</v>
      </c>
      <c r="H518" s="503" t="s">
        <v>1644</v>
      </c>
      <c r="I518" s="1360" t="s">
        <v>1543</v>
      </c>
      <c r="J518" s="773"/>
    </row>
    <row r="519" spans="1:10" ht="18.75" customHeight="1">
      <c r="A519" s="1430"/>
      <c r="B519" s="1459"/>
      <c r="C519" s="1367"/>
      <c r="D519" s="1367"/>
      <c r="E519" s="755" t="s">
        <v>1649</v>
      </c>
      <c r="F519" s="499">
        <v>147</v>
      </c>
      <c r="G519" s="500">
        <v>132</v>
      </c>
      <c r="H519" s="504" t="s">
        <v>1646</v>
      </c>
      <c r="I519" s="1368"/>
      <c r="J519" s="791"/>
    </row>
    <row r="520" spans="1:10" ht="18.75" customHeight="1">
      <c r="A520" s="1430"/>
      <c r="B520" s="1459"/>
      <c r="C520" s="1364"/>
      <c r="D520" s="1364"/>
      <c r="E520" s="755" t="s">
        <v>1649</v>
      </c>
      <c r="F520" s="499">
        <v>147</v>
      </c>
      <c r="G520" s="500">
        <v>132</v>
      </c>
      <c r="H520" s="504" t="s">
        <v>1499</v>
      </c>
      <c r="I520" s="1337"/>
      <c r="J520" s="775"/>
    </row>
    <row r="521" spans="1:10" ht="18.75" customHeight="1">
      <c r="A521" s="1430"/>
      <c r="B521" s="1459"/>
      <c r="C521" s="740" t="s">
        <v>649</v>
      </c>
      <c r="D521" s="740" t="s">
        <v>3483</v>
      </c>
      <c r="E521" s="755" t="s">
        <v>1649</v>
      </c>
      <c r="F521" s="499">
        <v>50</v>
      </c>
      <c r="G521" s="500">
        <v>50</v>
      </c>
      <c r="H521" s="504" t="s">
        <v>1497</v>
      </c>
      <c r="I521" s="767"/>
      <c r="J521" s="768"/>
    </row>
    <row r="522" spans="1:10" ht="18.75" customHeight="1">
      <c r="A522" s="1430"/>
      <c r="B522" s="1459"/>
      <c r="C522" s="740" t="s">
        <v>703</v>
      </c>
      <c r="D522" s="740" t="s">
        <v>698</v>
      </c>
      <c r="E522" s="755" t="s">
        <v>1649</v>
      </c>
      <c r="F522" s="499">
        <v>5</v>
      </c>
      <c r="G522" s="500">
        <v>5</v>
      </c>
      <c r="H522" s="504" t="s">
        <v>1499</v>
      </c>
      <c r="I522" s="767"/>
      <c r="J522" s="768"/>
    </row>
    <row r="523" spans="1:10" ht="18.75" customHeight="1">
      <c r="A523" s="1430"/>
      <c r="B523" s="1459"/>
      <c r="C523" s="740" t="s">
        <v>613</v>
      </c>
      <c r="D523" s="740" t="s">
        <v>586</v>
      </c>
      <c r="E523" s="755" t="s">
        <v>1649</v>
      </c>
      <c r="F523" s="499">
        <v>155</v>
      </c>
      <c r="G523" s="500">
        <v>140</v>
      </c>
      <c r="H523" s="504" t="s">
        <v>1499</v>
      </c>
      <c r="I523" s="767"/>
      <c r="J523" s="768"/>
    </row>
    <row r="524" spans="1:10" ht="18.75" customHeight="1">
      <c r="A524" s="1430"/>
      <c r="B524" s="1459"/>
      <c r="C524" s="740" t="s">
        <v>704</v>
      </c>
      <c r="D524" s="740" t="s">
        <v>680</v>
      </c>
      <c r="E524" s="755" t="s">
        <v>1649</v>
      </c>
      <c r="F524" s="499">
        <v>20</v>
      </c>
      <c r="G524" s="500">
        <v>20</v>
      </c>
      <c r="H524" s="504" t="s">
        <v>1497</v>
      </c>
      <c r="I524" s="787"/>
      <c r="J524" s="788"/>
    </row>
    <row r="525" spans="1:10" ht="18.75" customHeight="1">
      <c r="A525" s="1430"/>
      <c r="B525" s="1459"/>
      <c r="C525" s="740" t="s">
        <v>1661</v>
      </c>
      <c r="D525" s="740" t="s">
        <v>3234</v>
      </c>
      <c r="E525" s="755" t="s">
        <v>3316</v>
      </c>
      <c r="F525" s="499"/>
      <c r="G525" s="500"/>
      <c r="H525" s="504"/>
      <c r="I525" s="787" t="s">
        <v>1559</v>
      </c>
      <c r="J525" s="788"/>
    </row>
    <row r="526" spans="1:10" ht="18.75" customHeight="1">
      <c r="A526" s="1430"/>
      <c r="B526" s="1459"/>
      <c r="C526" s="1137" t="s">
        <v>4131</v>
      </c>
      <c r="D526" s="1143" t="s">
        <v>4132</v>
      </c>
      <c r="E526" s="1142" t="s">
        <v>4133</v>
      </c>
      <c r="F526" s="509">
        <v>8</v>
      </c>
      <c r="G526" s="509">
        <v>8</v>
      </c>
      <c r="H526" s="1140" t="s">
        <v>4134</v>
      </c>
      <c r="I526" s="787"/>
      <c r="J526" s="788"/>
    </row>
    <row r="527" spans="1:10" ht="18.75" customHeight="1" thickBot="1">
      <c r="A527" s="1431"/>
      <c r="B527" s="1460"/>
      <c r="C527" s="529" t="s">
        <v>2966</v>
      </c>
      <c r="D527" s="687" t="s">
        <v>3293</v>
      </c>
      <c r="E527" s="404" t="s">
        <v>3302</v>
      </c>
      <c r="F527" s="384">
        <v>5</v>
      </c>
      <c r="G527" s="385">
        <v>5</v>
      </c>
      <c r="H527" s="405" t="s">
        <v>3291</v>
      </c>
      <c r="I527" s="785"/>
      <c r="J527" s="786"/>
    </row>
    <row r="528" spans="1:10" ht="18.75" customHeight="1">
      <c r="A528" s="1429" t="s">
        <v>694</v>
      </c>
      <c r="B528" s="1388" t="s">
        <v>2537</v>
      </c>
      <c r="C528" s="507" t="s">
        <v>1669</v>
      </c>
      <c r="D528" s="507" t="s">
        <v>600</v>
      </c>
      <c r="E528" s="754" t="s">
        <v>1649</v>
      </c>
      <c r="F528" s="497">
        <v>32</v>
      </c>
      <c r="G528" s="506">
        <v>32</v>
      </c>
      <c r="H528" s="503" t="s">
        <v>1499</v>
      </c>
      <c r="I528" s="771"/>
      <c r="J528" s="772"/>
    </row>
    <row r="529" spans="1:10" ht="18.75" customHeight="1">
      <c r="A529" s="1430"/>
      <c r="B529" s="1389"/>
      <c r="C529" s="1365" t="s">
        <v>1670</v>
      </c>
      <c r="D529" s="1365" t="s">
        <v>582</v>
      </c>
      <c r="E529" s="755" t="s">
        <v>1649</v>
      </c>
      <c r="F529" s="499">
        <v>75</v>
      </c>
      <c r="G529" s="499">
        <v>75</v>
      </c>
      <c r="H529" s="504" t="s">
        <v>1646</v>
      </c>
      <c r="I529" s="1366" t="s">
        <v>3687</v>
      </c>
      <c r="J529" s="791"/>
    </row>
    <row r="530" spans="1:10" ht="18.75" customHeight="1">
      <c r="A530" s="1430"/>
      <c r="B530" s="1389"/>
      <c r="C530" s="1364"/>
      <c r="D530" s="1364"/>
      <c r="E530" s="755" t="s">
        <v>1649</v>
      </c>
      <c r="F530" s="499">
        <v>55</v>
      </c>
      <c r="G530" s="499">
        <v>55</v>
      </c>
      <c r="H530" s="504" t="s">
        <v>1644</v>
      </c>
      <c r="I530" s="1362"/>
      <c r="J530" s="775"/>
    </row>
    <row r="531" spans="1:10" ht="18.75" customHeight="1">
      <c r="A531" s="1430"/>
      <c r="B531" s="1389"/>
      <c r="C531" s="740" t="s">
        <v>3122</v>
      </c>
      <c r="D531" s="740" t="s">
        <v>705</v>
      </c>
      <c r="E531" s="755" t="s">
        <v>1649</v>
      </c>
      <c r="F531" s="499">
        <v>54</v>
      </c>
      <c r="G531" s="499">
        <v>54</v>
      </c>
      <c r="H531" s="504" t="s">
        <v>1499</v>
      </c>
      <c r="I531" s="767"/>
      <c r="J531" s="768"/>
    </row>
    <row r="532" spans="1:10" ht="18.75" customHeight="1">
      <c r="A532" s="1430"/>
      <c r="B532" s="1389"/>
      <c r="C532" s="740" t="s">
        <v>1672</v>
      </c>
      <c r="D532" s="740" t="s">
        <v>586</v>
      </c>
      <c r="E532" s="755" t="s">
        <v>1649</v>
      </c>
      <c r="F532" s="499">
        <v>82</v>
      </c>
      <c r="G532" s="499">
        <v>82</v>
      </c>
      <c r="H532" s="504" t="s">
        <v>1499</v>
      </c>
      <c r="I532" s="767"/>
      <c r="J532" s="768"/>
    </row>
    <row r="533" spans="1:10" ht="18.75" customHeight="1">
      <c r="A533" s="1430"/>
      <c r="B533" s="1389"/>
      <c r="C533" s="738" t="s">
        <v>1654</v>
      </c>
      <c r="D533" s="740" t="s">
        <v>680</v>
      </c>
      <c r="E533" s="677" t="s">
        <v>1504</v>
      </c>
      <c r="F533" s="345">
        <v>30</v>
      </c>
      <c r="G533" s="345">
        <v>30</v>
      </c>
      <c r="H533" s="750" t="s">
        <v>1497</v>
      </c>
      <c r="I533" s="767"/>
      <c r="J533" s="768"/>
    </row>
    <row r="534" spans="1:10" ht="18.75" customHeight="1">
      <c r="A534" s="1430"/>
      <c r="B534" s="1389"/>
      <c r="C534" s="740" t="s">
        <v>3317</v>
      </c>
      <c r="D534" s="740" t="s">
        <v>608</v>
      </c>
      <c r="E534" s="755" t="s">
        <v>1649</v>
      </c>
      <c r="F534" s="499">
        <v>53</v>
      </c>
      <c r="G534" s="499">
        <v>53</v>
      </c>
      <c r="H534" s="504" t="s">
        <v>1497</v>
      </c>
      <c r="I534" s="767"/>
      <c r="J534" s="768"/>
    </row>
    <row r="535" spans="1:10" ht="18.75" customHeight="1">
      <c r="A535" s="1430"/>
      <c r="B535" s="1389"/>
      <c r="C535" s="1137" t="s">
        <v>4131</v>
      </c>
      <c r="D535" s="1143" t="s">
        <v>4132</v>
      </c>
      <c r="E535" s="1142" t="s">
        <v>4133</v>
      </c>
      <c r="F535" s="509">
        <v>8</v>
      </c>
      <c r="G535" s="509">
        <v>8</v>
      </c>
      <c r="H535" s="1140" t="s">
        <v>4134</v>
      </c>
      <c r="I535" s="787"/>
      <c r="J535" s="788"/>
    </row>
    <row r="536" spans="1:10" ht="18.75" customHeight="1" thickBot="1">
      <c r="A536" s="1431"/>
      <c r="B536" s="1390"/>
      <c r="C536" s="529" t="s">
        <v>2966</v>
      </c>
      <c r="D536" s="687" t="s">
        <v>3293</v>
      </c>
      <c r="E536" s="404" t="s">
        <v>3302</v>
      </c>
      <c r="F536" s="384">
        <v>5</v>
      </c>
      <c r="G536" s="385">
        <v>5</v>
      </c>
      <c r="H536" s="405" t="s">
        <v>3291</v>
      </c>
      <c r="I536" s="785"/>
      <c r="J536" s="786"/>
    </row>
    <row r="537" spans="1:10" ht="18.75" customHeight="1">
      <c r="A537" s="1429" t="s">
        <v>694</v>
      </c>
      <c r="B537" s="1388" t="s">
        <v>1673</v>
      </c>
      <c r="C537" s="507" t="s">
        <v>1669</v>
      </c>
      <c r="D537" s="507" t="s">
        <v>600</v>
      </c>
      <c r="E537" s="754" t="s">
        <v>1649</v>
      </c>
      <c r="F537" s="497">
        <v>32</v>
      </c>
      <c r="G537" s="506">
        <v>32</v>
      </c>
      <c r="H537" s="503" t="s">
        <v>1499</v>
      </c>
      <c r="I537" s="771"/>
      <c r="J537" s="772"/>
    </row>
    <row r="538" spans="1:10" ht="18.75" customHeight="1">
      <c r="A538" s="1430"/>
      <c r="B538" s="1389"/>
      <c r="C538" s="1365" t="s">
        <v>1670</v>
      </c>
      <c r="D538" s="1365" t="s">
        <v>582</v>
      </c>
      <c r="E538" s="755" t="s">
        <v>1649</v>
      </c>
      <c r="F538" s="499">
        <v>75</v>
      </c>
      <c r="G538" s="499">
        <v>75</v>
      </c>
      <c r="H538" s="504" t="s">
        <v>1646</v>
      </c>
      <c r="I538" s="1366" t="s">
        <v>3687</v>
      </c>
      <c r="J538" s="791"/>
    </row>
    <row r="539" spans="1:10" ht="18.75" customHeight="1">
      <c r="A539" s="1430"/>
      <c r="B539" s="1389"/>
      <c r="C539" s="1364"/>
      <c r="D539" s="1364"/>
      <c r="E539" s="755" t="s">
        <v>1649</v>
      </c>
      <c r="F539" s="499">
        <v>55</v>
      </c>
      <c r="G539" s="499">
        <v>55</v>
      </c>
      <c r="H539" s="504" t="s">
        <v>1644</v>
      </c>
      <c r="I539" s="1362"/>
      <c r="J539" s="775"/>
    </row>
    <row r="540" spans="1:10" ht="18.75" customHeight="1">
      <c r="A540" s="1430"/>
      <c r="B540" s="1389"/>
      <c r="C540" s="740" t="s">
        <v>3122</v>
      </c>
      <c r="D540" s="740" t="s">
        <v>705</v>
      </c>
      <c r="E540" s="755" t="s">
        <v>1649</v>
      </c>
      <c r="F540" s="499">
        <v>54</v>
      </c>
      <c r="G540" s="500">
        <v>54</v>
      </c>
      <c r="H540" s="504" t="s">
        <v>1499</v>
      </c>
      <c r="I540" s="767"/>
      <c r="J540" s="768"/>
    </row>
    <row r="541" spans="1:10" ht="18.75" customHeight="1">
      <c r="A541" s="1430"/>
      <c r="B541" s="1389"/>
      <c r="C541" s="740" t="s">
        <v>1672</v>
      </c>
      <c r="D541" s="740" t="s">
        <v>586</v>
      </c>
      <c r="E541" s="755" t="s">
        <v>1649</v>
      </c>
      <c r="F541" s="499">
        <v>82</v>
      </c>
      <c r="G541" s="500">
        <v>82</v>
      </c>
      <c r="H541" s="504" t="s">
        <v>1499</v>
      </c>
      <c r="I541" s="767"/>
      <c r="J541" s="768"/>
    </row>
    <row r="542" spans="1:10" ht="18.75" customHeight="1">
      <c r="A542" s="1430"/>
      <c r="B542" s="1389"/>
      <c r="C542" s="738" t="s">
        <v>1654</v>
      </c>
      <c r="D542" s="740" t="s">
        <v>680</v>
      </c>
      <c r="E542" s="677" t="s">
        <v>1504</v>
      </c>
      <c r="F542" s="345">
        <v>30</v>
      </c>
      <c r="G542" s="345">
        <v>30</v>
      </c>
      <c r="H542" s="750" t="s">
        <v>1497</v>
      </c>
      <c r="I542" s="767"/>
      <c r="J542" s="768"/>
    </row>
    <row r="543" spans="1:10" ht="18.75" customHeight="1">
      <c r="A543" s="1430"/>
      <c r="B543" s="1389"/>
      <c r="C543" s="740" t="s">
        <v>3176</v>
      </c>
      <c r="D543" s="740" t="s">
        <v>608</v>
      </c>
      <c r="E543" s="755" t="s">
        <v>3318</v>
      </c>
      <c r="F543" s="499">
        <v>53</v>
      </c>
      <c r="G543" s="500">
        <v>53</v>
      </c>
      <c r="H543" s="504" t="s">
        <v>3319</v>
      </c>
      <c r="I543" s="767"/>
      <c r="J543" s="768"/>
    </row>
    <row r="544" spans="1:10" ht="18.75" customHeight="1">
      <c r="A544" s="1430"/>
      <c r="B544" s="1389"/>
      <c r="C544" s="1137" t="s">
        <v>4131</v>
      </c>
      <c r="D544" s="1143" t="s">
        <v>4132</v>
      </c>
      <c r="E544" s="1142" t="s">
        <v>4133</v>
      </c>
      <c r="F544" s="509">
        <v>8</v>
      </c>
      <c r="G544" s="509">
        <v>8</v>
      </c>
      <c r="H544" s="1140" t="s">
        <v>4134</v>
      </c>
      <c r="I544" s="787"/>
      <c r="J544" s="788"/>
    </row>
    <row r="545" spans="1:10" ht="18.75" customHeight="1" thickBot="1">
      <c r="A545" s="1431"/>
      <c r="B545" s="1390"/>
      <c r="C545" s="529" t="s">
        <v>2966</v>
      </c>
      <c r="D545" s="687" t="s">
        <v>3293</v>
      </c>
      <c r="E545" s="404" t="s">
        <v>3302</v>
      </c>
      <c r="F545" s="384">
        <v>5</v>
      </c>
      <c r="G545" s="385">
        <v>5</v>
      </c>
      <c r="H545" s="405" t="s">
        <v>3291</v>
      </c>
      <c r="I545" s="785"/>
      <c r="J545" s="786"/>
    </row>
    <row r="546" spans="1:10" ht="18.75" customHeight="1">
      <c r="A546" s="1429" t="s">
        <v>694</v>
      </c>
      <c r="B546" s="1458" t="s">
        <v>1674</v>
      </c>
      <c r="C546" s="1369" t="s">
        <v>3165</v>
      </c>
      <c r="D546" s="1369" t="s">
        <v>608</v>
      </c>
      <c r="E546" s="754" t="s">
        <v>1649</v>
      </c>
      <c r="F546" s="497">
        <v>90.5</v>
      </c>
      <c r="G546" s="497">
        <v>90.5</v>
      </c>
      <c r="H546" s="503" t="s">
        <v>1646</v>
      </c>
      <c r="I546" s="1361" t="s">
        <v>2939</v>
      </c>
      <c r="J546" s="773"/>
    </row>
    <row r="547" spans="1:10" ht="18.75" customHeight="1">
      <c r="A547" s="1430"/>
      <c r="B547" s="1459"/>
      <c r="C547" s="1370"/>
      <c r="D547" s="1370"/>
      <c r="E547" s="755" t="s">
        <v>1649</v>
      </c>
      <c r="F547" s="499">
        <v>38</v>
      </c>
      <c r="G547" s="500">
        <v>38</v>
      </c>
      <c r="H547" s="504" t="s">
        <v>1644</v>
      </c>
      <c r="I547" s="1362"/>
      <c r="J547" s="775"/>
    </row>
    <row r="548" spans="1:10" ht="18.75" customHeight="1">
      <c r="A548" s="1430"/>
      <c r="B548" s="1459"/>
      <c r="C548" s="508" t="s">
        <v>649</v>
      </c>
      <c r="D548" s="508" t="s">
        <v>3479</v>
      </c>
      <c r="E548" s="755" t="s">
        <v>1649</v>
      </c>
      <c r="F548" s="499">
        <v>28</v>
      </c>
      <c r="G548" s="499">
        <v>28</v>
      </c>
      <c r="H548" s="504" t="s">
        <v>1497</v>
      </c>
      <c r="I548" s="767"/>
      <c r="J548" s="768"/>
    </row>
    <row r="549" spans="1:10" ht="18.75" customHeight="1">
      <c r="A549" s="1430"/>
      <c r="B549" s="1459"/>
      <c r="C549" s="508" t="s">
        <v>706</v>
      </c>
      <c r="D549" s="508" t="s">
        <v>3102</v>
      </c>
      <c r="E549" s="755" t="s">
        <v>1649</v>
      </c>
      <c r="F549" s="499">
        <v>24</v>
      </c>
      <c r="G549" s="499">
        <v>24</v>
      </c>
      <c r="H549" s="504" t="s">
        <v>1497</v>
      </c>
      <c r="I549" s="767" t="s">
        <v>2940</v>
      </c>
      <c r="J549" s="768"/>
    </row>
    <row r="550" spans="1:10" ht="18.75" customHeight="1">
      <c r="A550" s="1430"/>
      <c r="B550" s="1459"/>
      <c r="C550" s="508" t="s">
        <v>3167</v>
      </c>
      <c r="D550" s="508" t="s">
        <v>600</v>
      </c>
      <c r="E550" s="755" t="s">
        <v>1649</v>
      </c>
      <c r="F550" s="499">
        <v>94</v>
      </c>
      <c r="G550" s="499">
        <v>94</v>
      </c>
      <c r="H550" s="504" t="s">
        <v>1499</v>
      </c>
      <c r="I550" s="767"/>
      <c r="J550" s="768"/>
    </row>
    <row r="551" spans="1:10" ht="18.75" customHeight="1">
      <c r="A551" s="1430"/>
      <c r="B551" s="1459"/>
      <c r="C551" s="508" t="s">
        <v>707</v>
      </c>
      <c r="D551" s="508" t="s">
        <v>708</v>
      </c>
      <c r="E551" s="755" t="s">
        <v>1649</v>
      </c>
      <c r="F551" s="499">
        <v>17</v>
      </c>
      <c r="G551" s="499">
        <v>17</v>
      </c>
      <c r="H551" s="504" t="s">
        <v>1499</v>
      </c>
      <c r="I551" s="767"/>
      <c r="J551" s="768"/>
    </row>
    <row r="552" spans="1:10" ht="18.75" customHeight="1">
      <c r="A552" s="1430"/>
      <c r="B552" s="1459"/>
      <c r="C552" s="508" t="s">
        <v>697</v>
      </c>
      <c r="D552" s="508" t="s">
        <v>698</v>
      </c>
      <c r="E552" s="755" t="s">
        <v>1649</v>
      </c>
      <c r="F552" s="499">
        <v>14.5</v>
      </c>
      <c r="G552" s="499">
        <v>14.5</v>
      </c>
      <c r="H552" s="504" t="s">
        <v>1499</v>
      </c>
      <c r="I552" s="787"/>
      <c r="J552" s="788"/>
    </row>
    <row r="553" spans="1:10" ht="18.75" customHeight="1">
      <c r="A553" s="1430"/>
      <c r="B553" s="1459"/>
      <c r="C553" s="508" t="s">
        <v>1675</v>
      </c>
      <c r="D553" s="508" t="s">
        <v>709</v>
      </c>
      <c r="E553" s="755" t="s">
        <v>1649</v>
      </c>
      <c r="F553" s="499">
        <v>5</v>
      </c>
      <c r="G553" s="500">
        <v>5</v>
      </c>
      <c r="H553" s="504" t="s">
        <v>1497</v>
      </c>
      <c r="I553" s="787" t="s">
        <v>2379</v>
      </c>
      <c r="J553" s="788"/>
    </row>
    <row r="554" spans="1:10" ht="18.75" customHeight="1">
      <c r="A554" s="1430"/>
      <c r="B554" s="1459"/>
      <c r="C554" s="508" t="s">
        <v>3320</v>
      </c>
      <c r="D554" s="508" t="s">
        <v>680</v>
      </c>
      <c r="E554" s="755" t="s">
        <v>3318</v>
      </c>
      <c r="F554" s="499"/>
      <c r="G554" s="500"/>
      <c r="H554" s="504"/>
      <c r="I554" s="787" t="s">
        <v>3321</v>
      </c>
      <c r="J554" s="788"/>
    </row>
    <row r="555" spans="1:10" ht="18.75" customHeight="1">
      <c r="A555" s="1430"/>
      <c r="B555" s="1459"/>
      <c r="C555" s="1137" t="s">
        <v>4131</v>
      </c>
      <c r="D555" s="1143" t="s">
        <v>4132</v>
      </c>
      <c r="E555" s="1142" t="s">
        <v>4133</v>
      </c>
      <c r="F555" s="509">
        <v>8</v>
      </c>
      <c r="G555" s="509">
        <v>8</v>
      </c>
      <c r="H555" s="1140" t="s">
        <v>4134</v>
      </c>
      <c r="I555" s="787"/>
      <c r="J555" s="788"/>
    </row>
    <row r="556" spans="1:10" ht="18.75" customHeight="1" thickBot="1">
      <c r="A556" s="1431"/>
      <c r="B556" s="1460"/>
      <c r="C556" s="529" t="s">
        <v>2966</v>
      </c>
      <c r="D556" s="687" t="s">
        <v>3293</v>
      </c>
      <c r="E556" s="404" t="s">
        <v>3302</v>
      </c>
      <c r="F556" s="384">
        <v>5</v>
      </c>
      <c r="G556" s="385">
        <v>5</v>
      </c>
      <c r="H556" s="405" t="s">
        <v>3291</v>
      </c>
      <c r="I556" s="785"/>
      <c r="J556" s="786"/>
    </row>
    <row r="557" spans="1:10" ht="18.75" customHeight="1">
      <c r="A557" s="1429" t="s">
        <v>694</v>
      </c>
      <c r="B557" s="1458" t="s">
        <v>3528</v>
      </c>
      <c r="C557" s="1363" t="s">
        <v>3157</v>
      </c>
      <c r="D557" s="1363" t="s">
        <v>710</v>
      </c>
      <c r="E557" s="754" t="s">
        <v>1649</v>
      </c>
      <c r="F557" s="497">
        <v>60</v>
      </c>
      <c r="G557" s="497">
        <v>60</v>
      </c>
      <c r="H557" s="503" t="s">
        <v>1644</v>
      </c>
      <c r="I557" s="1361" t="s">
        <v>1671</v>
      </c>
      <c r="J557" s="773"/>
    </row>
    <row r="558" spans="1:10" ht="18.75" customHeight="1">
      <c r="A558" s="1430"/>
      <c r="B558" s="1459"/>
      <c r="C558" s="1364"/>
      <c r="D558" s="1364"/>
      <c r="E558" s="755" t="s">
        <v>1649</v>
      </c>
      <c r="F558" s="499">
        <v>95</v>
      </c>
      <c r="G558" s="499">
        <v>95</v>
      </c>
      <c r="H558" s="504" t="s">
        <v>1646</v>
      </c>
      <c r="I558" s="1362"/>
      <c r="J558" s="775"/>
    </row>
    <row r="559" spans="1:10" ht="18.75" customHeight="1">
      <c r="A559" s="1430"/>
      <c r="B559" s="1459"/>
      <c r="C559" s="740" t="s">
        <v>3168</v>
      </c>
      <c r="D559" s="740" t="s">
        <v>608</v>
      </c>
      <c r="E559" s="755" t="s">
        <v>1649</v>
      </c>
      <c r="F559" s="499">
        <v>55</v>
      </c>
      <c r="G559" s="500">
        <v>55</v>
      </c>
      <c r="H559" s="504" t="s">
        <v>1497</v>
      </c>
      <c r="I559" s="767" t="s">
        <v>1677</v>
      </c>
      <c r="J559" s="768"/>
    </row>
    <row r="560" spans="1:10" ht="18.75" customHeight="1">
      <c r="A560" s="1430"/>
      <c r="B560" s="1459"/>
      <c r="C560" s="740" t="s">
        <v>3141</v>
      </c>
      <c r="D560" s="740" t="s">
        <v>600</v>
      </c>
      <c r="E560" s="755" t="s">
        <v>1649</v>
      </c>
      <c r="F560" s="499">
        <v>180</v>
      </c>
      <c r="G560" s="499">
        <v>180</v>
      </c>
      <c r="H560" s="504" t="s">
        <v>1499</v>
      </c>
      <c r="I560" s="767"/>
      <c r="J560" s="768"/>
    </row>
    <row r="561" spans="1:10" ht="18.75" customHeight="1">
      <c r="A561" s="1430"/>
      <c r="B561" s="1459"/>
      <c r="C561" s="740" t="s">
        <v>679</v>
      </c>
      <c r="D561" s="740" t="s">
        <v>680</v>
      </c>
      <c r="E561" s="755" t="s">
        <v>1649</v>
      </c>
      <c r="F561" s="499">
        <v>16</v>
      </c>
      <c r="G561" s="499">
        <v>16</v>
      </c>
      <c r="H561" s="504" t="s">
        <v>1497</v>
      </c>
      <c r="I561" s="767"/>
      <c r="J561" s="768"/>
    </row>
    <row r="562" spans="1:10" ht="18.75" customHeight="1">
      <c r="A562" s="1430"/>
      <c r="B562" s="1459"/>
      <c r="C562" s="740" t="s">
        <v>697</v>
      </c>
      <c r="D562" s="740" t="s">
        <v>698</v>
      </c>
      <c r="E562" s="755" t="s">
        <v>1649</v>
      </c>
      <c r="F562" s="499">
        <v>2</v>
      </c>
      <c r="G562" s="500">
        <v>2</v>
      </c>
      <c r="H562" s="504" t="s">
        <v>1499</v>
      </c>
      <c r="I562" s="767"/>
      <c r="J562" s="768"/>
    </row>
    <row r="563" spans="1:10" ht="18.75" customHeight="1">
      <c r="A563" s="1430"/>
      <c r="B563" s="1459"/>
      <c r="C563" s="738" t="s">
        <v>711</v>
      </c>
      <c r="D563" s="738" t="s">
        <v>712</v>
      </c>
      <c r="E563" s="677" t="s">
        <v>702</v>
      </c>
      <c r="F563" s="345">
        <v>10</v>
      </c>
      <c r="G563" s="509">
        <v>10</v>
      </c>
      <c r="H563" s="750" t="s">
        <v>602</v>
      </c>
      <c r="I563" s="767"/>
      <c r="J563" s="768"/>
    </row>
    <row r="564" spans="1:10" ht="18.75" customHeight="1">
      <c r="A564" s="1430"/>
      <c r="B564" s="1459"/>
      <c r="C564" s="738" t="s">
        <v>1678</v>
      </c>
      <c r="D564" s="738" t="s">
        <v>3103</v>
      </c>
      <c r="E564" s="677" t="s">
        <v>702</v>
      </c>
      <c r="F564" s="345">
        <v>60</v>
      </c>
      <c r="G564" s="509">
        <v>60</v>
      </c>
      <c r="H564" s="750" t="s">
        <v>602</v>
      </c>
      <c r="I564" s="767" t="s">
        <v>1679</v>
      </c>
      <c r="J564" s="768"/>
    </row>
    <row r="565" spans="1:10" ht="18.75" customHeight="1">
      <c r="A565" s="1430"/>
      <c r="B565" s="1459"/>
      <c r="C565" s="738" t="s">
        <v>1553</v>
      </c>
      <c r="D565" s="524" t="s">
        <v>594</v>
      </c>
      <c r="E565" s="677" t="s">
        <v>2626</v>
      </c>
      <c r="F565" s="345"/>
      <c r="G565" s="509"/>
      <c r="H565" s="750" t="s">
        <v>1497</v>
      </c>
      <c r="I565" s="767" t="s">
        <v>2349</v>
      </c>
      <c r="J565" s="768"/>
    </row>
    <row r="566" spans="1:10" ht="18.75" customHeight="1">
      <c r="A566" s="1430"/>
      <c r="B566" s="1459"/>
      <c r="C566" s="1137" t="s">
        <v>4131</v>
      </c>
      <c r="D566" s="1143" t="s">
        <v>4132</v>
      </c>
      <c r="E566" s="1142" t="s">
        <v>4133</v>
      </c>
      <c r="F566" s="509">
        <v>8</v>
      </c>
      <c r="G566" s="509">
        <v>8</v>
      </c>
      <c r="H566" s="1140" t="s">
        <v>4134</v>
      </c>
      <c r="I566" s="787"/>
      <c r="J566" s="788"/>
    </row>
    <row r="567" spans="1:10" ht="18.75" customHeight="1" thickBot="1">
      <c r="A567" s="1431"/>
      <c r="B567" s="1460"/>
      <c r="C567" s="529" t="s">
        <v>2966</v>
      </c>
      <c r="D567" s="687" t="s">
        <v>3293</v>
      </c>
      <c r="E567" s="404" t="s">
        <v>3302</v>
      </c>
      <c r="F567" s="384">
        <v>5</v>
      </c>
      <c r="G567" s="385">
        <v>5</v>
      </c>
      <c r="H567" s="405" t="s">
        <v>3291</v>
      </c>
      <c r="I567" s="785"/>
      <c r="J567" s="786"/>
    </row>
    <row r="568" spans="1:10" ht="18.75" customHeight="1">
      <c r="A568" s="1429" t="s">
        <v>694</v>
      </c>
      <c r="B568" s="1458" t="s">
        <v>1680</v>
      </c>
      <c r="C568" s="1363" t="s">
        <v>3157</v>
      </c>
      <c r="D568" s="1363" t="s">
        <v>710</v>
      </c>
      <c r="E568" s="754" t="s">
        <v>1649</v>
      </c>
      <c r="F568" s="497">
        <v>60</v>
      </c>
      <c r="G568" s="497">
        <v>60</v>
      </c>
      <c r="H568" s="503" t="s">
        <v>1644</v>
      </c>
      <c r="I568" s="1361" t="s">
        <v>1671</v>
      </c>
      <c r="J568" s="773"/>
    </row>
    <row r="569" spans="1:10" ht="18.75" customHeight="1">
      <c r="A569" s="1430"/>
      <c r="B569" s="1459"/>
      <c r="C569" s="1364"/>
      <c r="D569" s="1364"/>
      <c r="E569" s="755" t="s">
        <v>1649</v>
      </c>
      <c r="F569" s="499">
        <v>95</v>
      </c>
      <c r="G569" s="499">
        <v>95</v>
      </c>
      <c r="H569" s="504" t="s">
        <v>1646</v>
      </c>
      <c r="I569" s="1362"/>
      <c r="J569" s="775"/>
    </row>
    <row r="570" spans="1:10" ht="18.75" customHeight="1">
      <c r="A570" s="1430"/>
      <c r="B570" s="1459"/>
      <c r="C570" s="740" t="s">
        <v>3168</v>
      </c>
      <c r="D570" s="740" t="s">
        <v>608</v>
      </c>
      <c r="E570" s="755" t="s">
        <v>1649</v>
      </c>
      <c r="F570" s="499">
        <v>55</v>
      </c>
      <c r="G570" s="500">
        <v>55</v>
      </c>
      <c r="H570" s="504" t="s">
        <v>1497</v>
      </c>
      <c r="I570" s="767" t="s">
        <v>1677</v>
      </c>
      <c r="J570" s="768"/>
    </row>
    <row r="571" spans="1:10" ht="18.75" customHeight="1">
      <c r="A571" s="1430"/>
      <c r="B571" s="1459"/>
      <c r="C571" s="740" t="s">
        <v>1608</v>
      </c>
      <c r="D571" s="740" t="s">
        <v>600</v>
      </c>
      <c r="E571" s="755" t="s">
        <v>1649</v>
      </c>
      <c r="F571" s="499">
        <v>180</v>
      </c>
      <c r="G571" s="499">
        <v>180</v>
      </c>
      <c r="H571" s="504" t="s">
        <v>1499</v>
      </c>
      <c r="I571" s="767"/>
      <c r="J571" s="768"/>
    </row>
    <row r="572" spans="1:10" ht="18.75" customHeight="1">
      <c r="A572" s="1430"/>
      <c r="B572" s="1459"/>
      <c r="C572" s="740" t="s">
        <v>679</v>
      </c>
      <c r="D572" s="740" t="s">
        <v>680</v>
      </c>
      <c r="E572" s="755" t="s">
        <v>1649</v>
      </c>
      <c r="F572" s="499">
        <v>16</v>
      </c>
      <c r="G572" s="499">
        <v>16</v>
      </c>
      <c r="H572" s="504" t="s">
        <v>1497</v>
      </c>
      <c r="I572" s="767"/>
      <c r="J572" s="768"/>
    </row>
    <row r="573" spans="1:10" ht="18.75" customHeight="1">
      <c r="A573" s="1430"/>
      <c r="B573" s="1459"/>
      <c r="C573" s="740" t="s">
        <v>697</v>
      </c>
      <c r="D573" s="740" t="s">
        <v>698</v>
      </c>
      <c r="E573" s="755" t="s">
        <v>1649</v>
      </c>
      <c r="F573" s="499">
        <v>2</v>
      </c>
      <c r="G573" s="500">
        <v>2</v>
      </c>
      <c r="H573" s="504" t="s">
        <v>1499</v>
      </c>
      <c r="I573" s="767"/>
      <c r="J573" s="768"/>
    </row>
    <row r="574" spans="1:10" ht="18.75" customHeight="1">
      <c r="A574" s="1430"/>
      <c r="B574" s="1459"/>
      <c r="C574" s="738" t="s">
        <v>711</v>
      </c>
      <c r="D574" s="738" t="s">
        <v>712</v>
      </c>
      <c r="E574" s="677" t="s">
        <v>702</v>
      </c>
      <c r="F574" s="345">
        <v>10</v>
      </c>
      <c r="G574" s="509">
        <v>10</v>
      </c>
      <c r="H574" s="750" t="s">
        <v>602</v>
      </c>
      <c r="I574" s="767"/>
      <c r="J574" s="768"/>
    </row>
    <row r="575" spans="1:10" ht="18.75" customHeight="1">
      <c r="A575" s="1430"/>
      <c r="B575" s="1459"/>
      <c r="C575" s="738" t="s">
        <v>1678</v>
      </c>
      <c r="D575" s="738" t="s">
        <v>3103</v>
      </c>
      <c r="E575" s="677" t="s">
        <v>702</v>
      </c>
      <c r="F575" s="345">
        <v>60</v>
      </c>
      <c r="G575" s="509">
        <v>60</v>
      </c>
      <c r="H575" s="750" t="s">
        <v>602</v>
      </c>
      <c r="I575" s="767"/>
      <c r="J575" s="768"/>
    </row>
    <row r="576" spans="1:10" ht="18.75" customHeight="1">
      <c r="A576" s="1430"/>
      <c r="B576" s="1459"/>
      <c r="C576" s="738" t="s">
        <v>1553</v>
      </c>
      <c r="D576" s="524" t="s">
        <v>594</v>
      </c>
      <c r="E576" s="677" t="s">
        <v>2626</v>
      </c>
      <c r="F576" s="345"/>
      <c r="G576" s="509"/>
      <c r="H576" s="750" t="s">
        <v>1497</v>
      </c>
      <c r="I576" s="767" t="s">
        <v>2349</v>
      </c>
      <c r="J576" s="768"/>
    </row>
    <row r="577" spans="1:10" ht="18.75" customHeight="1">
      <c r="A577" s="1430"/>
      <c r="B577" s="1459"/>
      <c r="C577" s="1137" t="s">
        <v>4131</v>
      </c>
      <c r="D577" s="1143" t="s">
        <v>4132</v>
      </c>
      <c r="E577" s="1142" t="s">
        <v>4133</v>
      </c>
      <c r="F577" s="509">
        <v>8</v>
      </c>
      <c r="G577" s="509">
        <v>8</v>
      </c>
      <c r="H577" s="1140" t="s">
        <v>4134</v>
      </c>
      <c r="I577" s="787"/>
      <c r="J577" s="788"/>
    </row>
    <row r="578" spans="1:10" ht="18.75" customHeight="1" thickBot="1">
      <c r="A578" s="1431"/>
      <c r="B578" s="1460"/>
      <c r="C578" s="529" t="s">
        <v>2966</v>
      </c>
      <c r="D578" s="687" t="s">
        <v>3293</v>
      </c>
      <c r="E578" s="404" t="s">
        <v>3302</v>
      </c>
      <c r="F578" s="384">
        <v>5</v>
      </c>
      <c r="G578" s="385">
        <v>5</v>
      </c>
      <c r="H578" s="405" t="s">
        <v>3291</v>
      </c>
      <c r="I578" s="785"/>
      <c r="J578" s="786"/>
    </row>
    <row r="579" spans="1:10" ht="18.75" customHeight="1">
      <c r="A579" s="1429" t="s">
        <v>694</v>
      </c>
      <c r="B579" s="1458" t="s">
        <v>1681</v>
      </c>
      <c r="C579" s="1363" t="s">
        <v>3157</v>
      </c>
      <c r="D579" s="1363" t="s">
        <v>710</v>
      </c>
      <c r="E579" s="754" t="s">
        <v>1649</v>
      </c>
      <c r="F579" s="497">
        <v>60</v>
      </c>
      <c r="G579" s="497">
        <v>60</v>
      </c>
      <c r="H579" s="503" t="s">
        <v>1644</v>
      </c>
      <c r="I579" s="1361" t="s">
        <v>1671</v>
      </c>
      <c r="J579" s="773"/>
    </row>
    <row r="580" spans="1:10" ht="18.75" customHeight="1">
      <c r="A580" s="1430"/>
      <c r="B580" s="1459"/>
      <c r="C580" s="1364"/>
      <c r="D580" s="1364"/>
      <c r="E580" s="755" t="s">
        <v>1649</v>
      </c>
      <c r="F580" s="499">
        <v>95</v>
      </c>
      <c r="G580" s="499">
        <v>95</v>
      </c>
      <c r="H580" s="504" t="s">
        <v>1646</v>
      </c>
      <c r="I580" s="1362"/>
      <c r="J580" s="775"/>
    </row>
    <row r="581" spans="1:10" ht="18.75" customHeight="1">
      <c r="A581" s="1430"/>
      <c r="B581" s="1459"/>
      <c r="C581" s="740" t="s">
        <v>3168</v>
      </c>
      <c r="D581" s="740" t="s">
        <v>608</v>
      </c>
      <c r="E581" s="755" t="s">
        <v>1649</v>
      </c>
      <c r="F581" s="499">
        <v>55</v>
      </c>
      <c r="G581" s="500">
        <v>55</v>
      </c>
      <c r="H581" s="504" t="s">
        <v>1497</v>
      </c>
      <c r="I581" s="767" t="s">
        <v>1677</v>
      </c>
      <c r="J581" s="768"/>
    </row>
    <row r="582" spans="1:10" ht="18.75" customHeight="1">
      <c r="A582" s="1430"/>
      <c r="B582" s="1459"/>
      <c r="C582" s="740" t="s">
        <v>1608</v>
      </c>
      <c r="D582" s="740" t="s">
        <v>600</v>
      </c>
      <c r="E582" s="755" t="s">
        <v>1649</v>
      </c>
      <c r="F582" s="499">
        <v>180</v>
      </c>
      <c r="G582" s="499">
        <v>180</v>
      </c>
      <c r="H582" s="504" t="s">
        <v>1499</v>
      </c>
      <c r="I582" s="767"/>
      <c r="J582" s="768"/>
    </row>
    <row r="583" spans="1:10" ht="18.75" customHeight="1">
      <c r="A583" s="1430"/>
      <c r="B583" s="1459"/>
      <c r="C583" s="740" t="s">
        <v>679</v>
      </c>
      <c r="D583" s="740" t="s">
        <v>680</v>
      </c>
      <c r="E583" s="755" t="s">
        <v>1649</v>
      </c>
      <c r="F583" s="499">
        <v>16</v>
      </c>
      <c r="G583" s="499">
        <v>16</v>
      </c>
      <c r="H583" s="504" t="s">
        <v>1497</v>
      </c>
      <c r="I583" s="767"/>
      <c r="J583" s="768"/>
    </row>
    <row r="584" spans="1:10" ht="18.75" customHeight="1">
      <c r="A584" s="1430"/>
      <c r="B584" s="1459"/>
      <c r="C584" s="740" t="s">
        <v>697</v>
      </c>
      <c r="D584" s="740" t="s">
        <v>698</v>
      </c>
      <c r="E584" s="755" t="s">
        <v>1649</v>
      </c>
      <c r="F584" s="499">
        <v>2</v>
      </c>
      <c r="G584" s="500">
        <v>2</v>
      </c>
      <c r="H584" s="504" t="s">
        <v>1499</v>
      </c>
      <c r="I584" s="767"/>
      <c r="J584" s="768"/>
    </row>
    <row r="585" spans="1:10" ht="18.75" customHeight="1">
      <c r="A585" s="1430"/>
      <c r="B585" s="1459"/>
      <c r="C585" s="738" t="s">
        <v>711</v>
      </c>
      <c r="D585" s="738" t="s">
        <v>712</v>
      </c>
      <c r="E585" s="677" t="s">
        <v>702</v>
      </c>
      <c r="F585" s="345">
        <v>10</v>
      </c>
      <c r="G585" s="509">
        <v>10</v>
      </c>
      <c r="H585" s="750" t="s">
        <v>602</v>
      </c>
      <c r="I585" s="767"/>
      <c r="J585" s="768"/>
    </row>
    <row r="586" spans="1:10" ht="18.75" customHeight="1">
      <c r="A586" s="1430"/>
      <c r="B586" s="1459"/>
      <c r="C586" s="738" t="s">
        <v>1678</v>
      </c>
      <c r="D586" s="738" t="s">
        <v>3103</v>
      </c>
      <c r="E586" s="677" t="s">
        <v>702</v>
      </c>
      <c r="F586" s="345">
        <v>60</v>
      </c>
      <c r="G586" s="509">
        <v>60</v>
      </c>
      <c r="H586" s="750" t="s">
        <v>602</v>
      </c>
      <c r="I586" s="767"/>
      <c r="J586" s="768"/>
    </row>
    <row r="587" spans="1:10" ht="18.75" customHeight="1">
      <c r="A587" s="1430"/>
      <c r="B587" s="1459"/>
      <c r="C587" s="738" t="s">
        <v>1553</v>
      </c>
      <c r="D587" s="524" t="s">
        <v>594</v>
      </c>
      <c r="E587" s="677" t="s">
        <v>2626</v>
      </c>
      <c r="F587" s="345"/>
      <c r="G587" s="509"/>
      <c r="H587" s="750" t="s">
        <v>1497</v>
      </c>
      <c r="I587" s="767" t="s">
        <v>2349</v>
      </c>
      <c r="J587" s="768"/>
    </row>
    <row r="588" spans="1:10" ht="18.75" customHeight="1">
      <c r="A588" s="1430"/>
      <c r="B588" s="1459"/>
      <c r="C588" s="1137" t="s">
        <v>4131</v>
      </c>
      <c r="D588" s="1143" t="s">
        <v>4132</v>
      </c>
      <c r="E588" s="1142" t="s">
        <v>4133</v>
      </c>
      <c r="F588" s="509">
        <v>8</v>
      </c>
      <c r="G588" s="509">
        <v>8</v>
      </c>
      <c r="H588" s="1140" t="s">
        <v>4134</v>
      </c>
      <c r="I588" s="787"/>
      <c r="J588" s="788"/>
    </row>
    <row r="589" spans="1:10" ht="18.75" customHeight="1" thickBot="1">
      <c r="A589" s="1431"/>
      <c r="B589" s="1460"/>
      <c r="C589" s="529" t="s">
        <v>2966</v>
      </c>
      <c r="D589" s="687" t="s">
        <v>3293</v>
      </c>
      <c r="E589" s="404" t="s">
        <v>3302</v>
      </c>
      <c r="F589" s="384">
        <v>5</v>
      </c>
      <c r="G589" s="385">
        <v>5</v>
      </c>
      <c r="H589" s="405" t="s">
        <v>3291</v>
      </c>
      <c r="I589" s="785"/>
      <c r="J589" s="786"/>
    </row>
    <row r="590" spans="1:10" ht="18.75" customHeight="1">
      <c r="A590" s="1429" t="s">
        <v>694</v>
      </c>
      <c r="B590" s="1458" t="s">
        <v>570</v>
      </c>
      <c r="C590" s="1363" t="s">
        <v>1682</v>
      </c>
      <c r="D590" s="1363" t="s">
        <v>710</v>
      </c>
      <c r="E590" s="510" t="s">
        <v>702</v>
      </c>
      <c r="F590" s="497">
        <v>60</v>
      </c>
      <c r="G590" s="497">
        <v>60</v>
      </c>
      <c r="H590" s="503" t="s">
        <v>1644</v>
      </c>
      <c r="I590" s="1361" t="s">
        <v>1655</v>
      </c>
      <c r="J590" s="773"/>
    </row>
    <row r="591" spans="1:10" ht="18.75" customHeight="1">
      <c r="A591" s="1430"/>
      <c r="B591" s="1459"/>
      <c r="C591" s="1364"/>
      <c r="D591" s="1364"/>
      <c r="E591" s="511" t="s">
        <v>702</v>
      </c>
      <c r="F591" s="499">
        <v>65</v>
      </c>
      <c r="G591" s="499">
        <v>65</v>
      </c>
      <c r="H591" s="504" t="s">
        <v>1646</v>
      </c>
      <c r="I591" s="1362"/>
      <c r="J591" s="775"/>
    </row>
    <row r="592" spans="1:10" ht="18.75" customHeight="1">
      <c r="A592" s="1430"/>
      <c r="B592" s="1459"/>
      <c r="C592" s="740" t="s">
        <v>599</v>
      </c>
      <c r="D592" s="740" t="s">
        <v>600</v>
      </c>
      <c r="E592" s="511" t="s">
        <v>702</v>
      </c>
      <c r="F592" s="499">
        <v>75</v>
      </c>
      <c r="G592" s="500">
        <v>75</v>
      </c>
      <c r="H592" s="504" t="s">
        <v>1499</v>
      </c>
      <c r="I592" s="767"/>
      <c r="J592" s="768"/>
    </row>
    <row r="593" spans="1:10" ht="18.75" customHeight="1">
      <c r="A593" s="1430"/>
      <c r="B593" s="1459"/>
      <c r="C593" s="750" t="s">
        <v>1683</v>
      </c>
      <c r="D593" s="665" t="s">
        <v>3234</v>
      </c>
      <c r="E593" s="511" t="s">
        <v>702</v>
      </c>
      <c r="F593" s="499">
        <v>65</v>
      </c>
      <c r="G593" s="499">
        <v>65</v>
      </c>
      <c r="H593" s="504" t="s">
        <v>1646</v>
      </c>
      <c r="I593" s="767" t="s">
        <v>2950</v>
      </c>
      <c r="J593" s="768"/>
    </row>
    <row r="594" spans="1:10" ht="18.75" customHeight="1">
      <c r="A594" s="1430"/>
      <c r="B594" s="1459"/>
      <c r="C594" s="740" t="s">
        <v>713</v>
      </c>
      <c r="D594" s="725" t="s">
        <v>588</v>
      </c>
      <c r="E594" s="511" t="s">
        <v>702</v>
      </c>
      <c r="F594" s="499">
        <v>40</v>
      </c>
      <c r="G594" s="499">
        <v>40</v>
      </c>
      <c r="H594" s="504" t="s">
        <v>1497</v>
      </c>
      <c r="I594" s="767"/>
      <c r="J594" s="768"/>
    </row>
    <row r="595" spans="1:10" ht="18.75" customHeight="1">
      <c r="A595" s="1430"/>
      <c r="B595" s="1459"/>
      <c r="C595" s="740" t="s">
        <v>2469</v>
      </c>
      <c r="D595" s="740" t="s">
        <v>3089</v>
      </c>
      <c r="E595" s="511" t="s">
        <v>702</v>
      </c>
      <c r="F595" s="499">
        <v>23</v>
      </c>
      <c r="G595" s="499">
        <v>23</v>
      </c>
      <c r="H595" s="504" t="s">
        <v>1497</v>
      </c>
      <c r="I595" s="787"/>
      <c r="J595" s="788"/>
    </row>
    <row r="596" spans="1:10" ht="18.75" customHeight="1">
      <c r="A596" s="1430"/>
      <c r="B596" s="1459"/>
      <c r="C596" s="460" t="s">
        <v>697</v>
      </c>
      <c r="D596" s="512" t="s">
        <v>2619</v>
      </c>
      <c r="E596" s="513" t="s">
        <v>1649</v>
      </c>
      <c r="F596" s="345">
        <v>50</v>
      </c>
      <c r="G596" s="345">
        <v>50</v>
      </c>
      <c r="H596" s="750" t="s">
        <v>1499</v>
      </c>
      <c r="I596" s="767"/>
      <c r="J596" s="768"/>
    </row>
    <row r="597" spans="1:10" ht="18.75" customHeight="1">
      <c r="A597" s="1430"/>
      <c r="B597" s="1459"/>
      <c r="C597" s="514" t="s">
        <v>3142</v>
      </c>
      <c r="D597" s="514" t="s">
        <v>585</v>
      </c>
      <c r="E597" s="511" t="s">
        <v>1649</v>
      </c>
      <c r="F597" s="499">
        <v>50</v>
      </c>
      <c r="G597" s="499">
        <v>50</v>
      </c>
      <c r="H597" s="504" t="s">
        <v>1499</v>
      </c>
      <c r="I597" s="767"/>
      <c r="J597" s="768"/>
    </row>
    <row r="598" spans="1:10" ht="18.75" customHeight="1">
      <c r="A598" s="1430"/>
      <c r="B598" s="1459"/>
      <c r="C598" s="515" t="s">
        <v>1684</v>
      </c>
      <c r="D598" s="738" t="s">
        <v>3080</v>
      </c>
      <c r="E598" s="720" t="s">
        <v>1649</v>
      </c>
      <c r="F598" s="516">
        <v>65</v>
      </c>
      <c r="G598" s="516">
        <v>65</v>
      </c>
      <c r="H598" s="760" t="s">
        <v>1499</v>
      </c>
      <c r="I598" s="767" t="s">
        <v>1685</v>
      </c>
      <c r="J598" s="768"/>
    </row>
    <row r="599" spans="1:10" ht="18.75" customHeight="1">
      <c r="A599" s="1430"/>
      <c r="B599" s="1459"/>
      <c r="C599" s="517" t="s">
        <v>1686</v>
      </c>
      <c r="D599" s="740" t="s">
        <v>3104</v>
      </c>
      <c r="E599" s="513" t="s">
        <v>1649</v>
      </c>
      <c r="F599" s="345">
        <v>6.5000000000000002E-2</v>
      </c>
      <c r="G599" s="345">
        <v>6.5000000000000002E-2</v>
      </c>
      <c r="H599" s="750" t="s">
        <v>1687</v>
      </c>
      <c r="I599" s="709" t="s">
        <v>1688</v>
      </c>
      <c r="J599" s="710"/>
    </row>
    <row r="600" spans="1:10" ht="18.75" customHeight="1">
      <c r="A600" s="1430"/>
      <c r="B600" s="1459"/>
      <c r="C600" s="1137" t="s">
        <v>4131</v>
      </c>
      <c r="D600" s="1143" t="s">
        <v>4132</v>
      </c>
      <c r="E600" s="1142" t="s">
        <v>4133</v>
      </c>
      <c r="F600" s="509">
        <v>8</v>
      </c>
      <c r="G600" s="509">
        <v>8</v>
      </c>
      <c r="H600" s="1140" t="s">
        <v>4134</v>
      </c>
      <c r="I600" s="787"/>
      <c r="J600" s="788"/>
    </row>
    <row r="601" spans="1:10" ht="18.75" customHeight="1" thickBot="1">
      <c r="A601" s="1431"/>
      <c r="B601" s="1460"/>
      <c r="C601" s="529" t="s">
        <v>2966</v>
      </c>
      <c r="D601" s="687" t="s">
        <v>3293</v>
      </c>
      <c r="E601" s="404" t="s">
        <v>3302</v>
      </c>
      <c r="F601" s="384">
        <v>5</v>
      </c>
      <c r="G601" s="385">
        <v>5</v>
      </c>
      <c r="H601" s="405" t="s">
        <v>3291</v>
      </c>
      <c r="I601" s="785"/>
      <c r="J601" s="786"/>
    </row>
    <row r="602" spans="1:10" ht="18.75" customHeight="1">
      <c r="A602" s="1451" t="s">
        <v>1689</v>
      </c>
      <c r="B602" s="1388" t="s">
        <v>1690</v>
      </c>
      <c r="C602" s="507" t="s">
        <v>581</v>
      </c>
      <c r="D602" s="507" t="s">
        <v>582</v>
      </c>
      <c r="E602" s="754" t="s">
        <v>1649</v>
      </c>
      <c r="F602" s="497">
        <v>88</v>
      </c>
      <c r="G602" s="497">
        <v>88</v>
      </c>
      <c r="H602" s="503" t="s">
        <v>1497</v>
      </c>
      <c r="I602" s="771"/>
      <c r="J602" s="772"/>
    </row>
    <row r="603" spans="1:10" ht="18.75" customHeight="1">
      <c r="A603" s="1452"/>
      <c r="B603" s="1389"/>
      <c r="C603" s="740" t="s">
        <v>697</v>
      </c>
      <c r="D603" s="740" t="s">
        <v>698</v>
      </c>
      <c r="E603" s="755" t="s">
        <v>1649</v>
      </c>
      <c r="F603" s="499">
        <v>3.2</v>
      </c>
      <c r="G603" s="499">
        <v>3.2</v>
      </c>
      <c r="H603" s="504" t="s">
        <v>1497</v>
      </c>
      <c r="I603" s="767" t="s">
        <v>1691</v>
      </c>
      <c r="J603" s="768"/>
    </row>
    <row r="604" spans="1:10" ht="18.75" customHeight="1">
      <c r="A604" s="1452"/>
      <c r="B604" s="1389"/>
      <c r="C604" s="740" t="s">
        <v>714</v>
      </c>
      <c r="D604" s="740" t="s">
        <v>701</v>
      </c>
      <c r="E604" s="755" t="s">
        <v>1649</v>
      </c>
      <c r="F604" s="499">
        <v>40</v>
      </c>
      <c r="G604" s="499">
        <v>40</v>
      </c>
      <c r="H604" s="504" t="s">
        <v>1497</v>
      </c>
      <c r="I604" s="787"/>
      <c r="J604" s="788"/>
    </row>
    <row r="605" spans="1:10" ht="18.75" customHeight="1">
      <c r="A605" s="1452"/>
      <c r="B605" s="1389"/>
      <c r="C605" s="740" t="s">
        <v>3122</v>
      </c>
      <c r="D605" s="740" t="s">
        <v>586</v>
      </c>
      <c r="E605" s="755" t="s">
        <v>1649</v>
      </c>
      <c r="F605" s="499">
        <v>50</v>
      </c>
      <c r="G605" s="499">
        <v>50</v>
      </c>
      <c r="H605" s="504" t="s">
        <v>1499</v>
      </c>
      <c r="I605" s="787"/>
      <c r="J605" s="788"/>
    </row>
    <row r="606" spans="1:10" ht="18.75" customHeight="1">
      <c r="A606" s="1452"/>
      <c r="B606" s="1389"/>
      <c r="C606" s="740" t="s">
        <v>715</v>
      </c>
      <c r="D606" s="740" t="s">
        <v>588</v>
      </c>
      <c r="E606" s="755" t="s">
        <v>1649</v>
      </c>
      <c r="F606" s="499">
        <v>5</v>
      </c>
      <c r="G606" s="500">
        <v>5</v>
      </c>
      <c r="H606" s="504" t="s">
        <v>1497</v>
      </c>
      <c r="I606" s="767"/>
      <c r="J606" s="768"/>
    </row>
    <row r="607" spans="1:10" ht="18.75" customHeight="1">
      <c r="A607" s="1452"/>
      <c r="B607" s="1389"/>
      <c r="C607" s="738" t="s">
        <v>3169</v>
      </c>
      <c r="D607" s="738" t="s">
        <v>670</v>
      </c>
      <c r="E607" s="755" t="s">
        <v>1649</v>
      </c>
      <c r="F607" s="499">
        <v>47</v>
      </c>
      <c r="G607" s="500">
        <v>47</v>
      </c>
      <c r="H607" s="504" t="s">
        <v>1628</v>
      </c>
      <c r="I607" s="787"/>
      <c r="J607" s="788"/>
    </row>
    <row r="608" spans="1:10" ht="18.75" customHeight="1">
      <c r="A608" s="1452"/>
      <c r="B608" s="1389"/>
      <c r="C608" s="738" t="s">
        <v>1678</v>
      </c>
      <c r="D608" s="738" t="s">
        <v>3080</v>
      </c>
      <c r="E608" s="677" t="s">
        <v>702</v>
      </c>
      <c r="F608" s="345">
        <v>60</v>
      </c>
      <c r="G608" s="509">
        <v>60</v>
      </c>
      <c r="H608" s="750" t="s">
        <v>602</v>
      </c>
      <c r="I608" s="767" t="s">
        <v>1685</v>
      </c>
      <c r="J608" s="768"/>
    </row>
    <row r="609" spans="1:10" ht="18.75" customHeight="1">
      <c r="A609" s="1452"/>
      <c r="B609" s="1389"/>
      <c r="C609" s="738" t="s">
        <v>679</v>
      </c>
      <c r="D609" s="738" t="s">
        <v>680</v>
      </c>
      <c r="E609" s="748" t="s">
        <v>1649</v>
      </c>
      <c r="F609" s="417"/>
      <c r="G609" s="394"/>
      <c r="H609" s="747"/>
      <c r="I609" s="787" t="s">
        <v>1559</v>
      </c>
      <c r="J609" s="788"/>
    </row>
    <row r="610" spans="1:10" ht="18.75" customHeight="1">
      <c r="A610" s="1452"/>
      <c r="B610" s="1389"/>
      <c r="C610" s="1137" t="s">
        <v>4131</v>
      </c>
      <c r="D610" s="1143" t="s">
        <v>4132</v>
      </c>
      <c r="E610" s="1142" t="s">
        <v>4133</v>
      </c>
      <c r="F610" s="509">
        <v>8</v>
      </c>
      <c r="G610" s="509">
        <v>8</v>
      </c>
      <c r="H610" s="1140" t="s">
        <v>4134</v>
      </c>
      <c r="I610" s="787"/>
      <c r="J610" s="788"/>
    </row>
    <row r="611" spans="1:10" ht="18.75" customHeight="1" thickBot="1">
      <c r="A611" s="1453"/>
      <c r="B611" s="1390"/>
      <c r="C611" s="529" t="s">
        <v>2966</v>
      </c>
      <c r="D611" s="687" t="s">
        <v>3293</v>
      </c>
      <c r="E611" s="404" t="s">
        <v>3302</v>
      </c>
      <c r="F611" s="384">
        <v>5</v>
      </c>
      <c r="G611" s="385">
        <v>5</v>
      </c>
      <c r="H611" s="405" t="s">
        <v>3291</v>
      </c>
      <c r="I611" s="785"/>
      <c r="J611" s="786"/>
    </row>
    <row r="612" spans="1:10" ht="18.75" customHeight="1">
      <c r="A612" s="1451" t="s">
        <v>694</v>
      </c>
      <c r="B612" s="1388" t="s">
        <v>1692</v>
      </c>
      <c r="C612" s="507" t="s">
        <v>716</v>
      </c>
      <c r="D612" s="724" t="s">
        <v>666</v>
      </c>
      <c r="E612" s="388" t="s">
        <v>1693</v>
      </c>
      <c r="F612" s="389">
        <v>350</v>
      </c>
      <c r="G612" s="389">
        <v>350</v>
      </c>
      <c r="H612" s="503" t="s">
        <v>1694</v>
      </c>
      <c r="I612" s="792" t="s">
        <v>3052</v>
      </c>
      <c r="J612" s="773"/>
    </row>
    <row r="613" spans="1:10" ht="18.75" customHeight="1">
      <c r="A613" s="1452"/>
      <c r="B613" s="1389"/>
      <c r="C613" s="740"/>
      <c r="D613" s="738"/>
      <c r="E613" s="454" t="s">
        <v>1693</v>
      </c>
      <c r="F613" s="455">
        <v>180</v>
      </c>
      <c r="G613" s="455">
        <v>180</v>
      </c>
      <c r="H613" s="504" t="s">
        <v>1694</v>
      </c>
      <c r="I613" s="787" t="s">
        <v>3059</v>
      </c>
      <c r="J613" s="788"/>
    </row>
    <row r="614" spans="1:10" ht="18.75" customHeight="1">
      <c r="A614" s="1452"/>
      <c r="B614" s="1389"/>
      <c r="C614" s="740" t="s">
        <v>3170</v>
      </c>
      <c r="D614" s="738" t="s">
        <v>598</v>
      </c>
      <c r="E614" s="454" t="s">
        <v>1693</v>
      </c>
      <c r="F614" s="455">
        <v>1700</v>
      </c>
      <c r="G614" s="455">
        <v>1700</v>
      </c>
      <c r="H614" s="504" t="s">
        <v>1694</v>
      </c>
      <c r="I614" s="787" t="s">
        <v>3054</v>
      </c>
      <c r="J614" s="788"/>
    </row>
    <row r="615" spans="1:10" ht="18.75" customHeight="1">
      <c r="A615" s="1452"/>
      <c r="B615" s="1389"/>
      <c r="C615" s="740"/>
      <c r="D615" s="738"/>
      <c r="E615" s="454" t="s">
        <v>1693</v>
      </c>
      <c r="F615" s="455">
        <v>1500</v>
      </c>
      <c r="G615" s="455">
        <v>1500</v>
      </c>
      <c r="H615" s="504" t="s">
        <v>1694</v>
      </c>
      <c r="I615" s="787" t="s">
        <v>3053</v>
      </c>
      <c r="J615" s="788"/>
    </row>
    <row r="616" spans="1:10" ht="18.75" customHeight="1">
      <c r="A616" s="1452"/>
      <c r="B616" s="1389"/>
      <c r="C616" s="740" t="s">
        <v>3122</v>
      </c>
      <c r="D616" s="738" t="s">
        <v>2556</v>
      </c>
      <c r="E616" s="454" t="s">
        <v>1693</v>
      </c>
      <c r="F616" s="455">
        <v>2500</v>
      </c>
      <c r="G616" s="456">
        <v>2500</v>
      </c>
      <c r="H616" s="504"/>
      <c r="I616" s="787"/>
      <c r="J616" s="788"/>
    </row>
    <row r="617" spans="1:10" ht="18.75" customHeight="1">
      <c r="A617" s="1452"/>
      <c r="B617" s="1389"/>
      <c r="C617" s="740" t="s">
        <v>717</v>
      </c>
      <c r="D617" s="738" t="s">
        <v>3322</v>
      </c>
      <c r="E617" s="454" t="s">
        <v>1504</v>
      </c>
      <c r="F617" s="455">
        <v>11</v>
      </c>
      <c r="G617" s="456">
        <v>11</v>
      </c>
      <c r="H617" s="504" t="s">
        <v>1694</v>
      </c>
      <c r="I617" s="787"/>
      <c r="J617" s="788"/>
    </row>
    <row r="618" spans="1:10" ht="18.75" customHeight="1">
      <c r="A618" s="1452"/>
      <c r="B618" s="1389"/>
      <c r="C618" s="1137" t="s">
        <v>4131</v>
      </c>
      <c r="D618" s="1143" t="s">
        <v>4132</v>
      </c>
      <c r="E618" s="1142" t="s">
        <v>4133</v>
      </c>
      <c r="F618" s="509">
        <v>8</v>
      </c>
      <c r="G618" s="509">
        <v>8</v>
      </c>
      <c r="H618" s="1140" t="s">
        <v>4134</v>
      </c>
      <c r="I618" s="787"/>
      <c r="J618" s="788"/>
    </row>
    <row r="619" spans="1:10" ht="18.75" customHeight="1" thickBot="1">
      <c r="A619" s="1453"/>
      <c r="B619" s="1390"/>
      <c r="C619" s="529" t="s">
        <v>2966</v>
      </c>
      <c r="D619" s="687" t="s">
        <v>3293</v>
      </c>
      <c r="E619" s="404" t="s">
        <v>3302</v>
      </c>
      <c r="F619" s="384">
        <v>5</v>
      </c>
      <c r="G619" s="385">
        <v>5</v>
      </c>
      <c r="H619" s="405" t="s">
        <v>3291</v>
      </c>
      <c r="I619" s="785"/>
      <c r="J619" s="786"/>
    </row>
    <row r="620" spans="1:10" ht="18.75" customHeight="1" thickBot="1">
      <c r="A620" s="1429" t="s">
        <v>3484</v>
      </c>
      <c r="B620" s="1388" t="s">
        <v>1695</v>
      </c>
      <c r="C620" s="507" t="s">
        <v>1696</v>
      </c>
      <c r="D620" s="507" t="s">
        <v>582</v>
      </c>
      <c r="E620" s="388" t="s">
        <v>1504</v>
      </c>
      <c r="F620" s="389">
        <v>55</v>
      </c>
      <c r="G620" s="390">
        <v>55</v>
      </c>
      <c r="H620" s="346" t="s">
        <v>1630</v>
      </c>
      <c r="I620" s="961" t="s">
        <v>3655</v>
      </c>
      <c r="J620" s="772"/>
    </row>
    <row r="621" spans="1:10" ht="18.75" customHeight="1">
      <c r="A621" s="1430"/>
      <c r="B621" s="1389"/>
      <c r="C621" s="740" t="s">
        <v>3157</v>
      </c>
      <c r="D621" s="740" t="s">
        <v>710</v>
      </c>
      <c r="E621" s="226" t="s">
        <v>1504</v>
      </c>
      <c r="F621" s="356">
        <v>50</v>
      </c>
      <c r="G621" s="358">
        <v>50</v>
      </c>
      <c r="H621" s="359" t="s">
        <v>1497</v>
      </c>
      <c r="I621" s="961" t="s">
        <v>3655</v>
      </c>
      <c r="J621" s="768"/>
    </row>
    <row r="622" spans="1:10" ht="18.75" customHeight="1">
      <c r="A622" s="1430"/>
      <c r="B622" s="1389"/>
      <c r="C622" s="740" t="s">
        <v>640</v>
      </c>
      <c r="D622" s="740" t="s">
        <v>718</v>
      </c>
      <c r="E622" s="226" t="s">
        <v>1504</v>
      </c>
      <c r="F622" s="356">
        <v>135</v>
      </c>
      <c r="G622" s="358">
        <v>135</v>
      </c>
      <c r="H622" s="359" t="s">
        <v>1499</v>
      </c>
      <c r="I622" s="962"/>
      <c r="J622" s="768"/>
    </row>
    <row r="623" spans="1:10" ht="18.75" customHeight="1" thickBot="1">
      <c r="A623" s="1430"/>
      <c r="B623" s="1389"/>
      <c r="C623" s="740" t="s">
        <v>1697</v>
      </c>
      <c r="D623" s="740" t="s">
        <v>586</v>
      </c>
      <c r="E623" s="226" t="s">
        <v>1504</v>
      </c>
      <c r="F623" s="356">
        <v>140</v>
      </c>
      <c r="G623" s="358">
        <v>140</v>
      </c>
      <c r="H623" s="359" t="s">
        <v>1499</v>
      </c>
      <c r="I623" s="962"/>
      <c r="J623" s="768"/>
    </row>
    <row r="624" spans="1:10" ht="18.75" customHeight="1">
      <c r="A624" s="1430"/>
      <c r="B624" s="1389"/>
      <c r="C624" s="740" t="s">
        <v>3323</v>
      </c>
      <c r="D624" s="740" t="s">
        <v>719</v>
      </c>
      <c r="E624" s="226" t="s">
        <v>1504</v>
      </c>
      <c r="F624" s="356">
        <v>55</v>
      </c>
      <c r="G624" s="358">
        <v>55</v>
      </c>
      <c r="H624" s="359" t="s">
        <v>1497</v>
      </c>
      <c r="I624" s="961" t="s">
        <v>3655</v>
      </c>
      <c r="J624" s="768"/>
    </row>
    <row r="625" spans="1:10" ht="18.75" customHeight="1">
      <c r="A625" s="1430"/>
      <c r="B625" s="1389"/>
      <c r="C625" s="1137" t="s">
        <v>4131</v>
      </c>
      <c r="D625" s="1143" t="s">
        <v>4132</v>
      </c>
      <c r="E625" s="1142" t="s">
        <v>4133</v>
      </c>
      <c r="F625" s="509">
        <v>8</v>
      </c>
      <c r="G625" s="509">
        <v>8</v>
      </c>
      <c r="H625" s="1140" t="s">
        <v>4134</v>
      </c>
      <c r="I625" s="1144"/>
      <c r="J625" s="788"/>
    </row>
    <row r="626" spans="1:10" ht="18.75" customHeight="1" thickBot="1">
      <c r="A626" s="1431"/>
      <c r="B626" s="1390"/>
      <c r="C626" s="529" t="s">
        <v>2966</v>
      </c>
      <c r="D626" s="687" t="s">
        <v>3293</v>
      </c>
      <c r="E626" s="404" t="s">
        <v>3302</v>
      </c>
      <c r="F626" s="384">
        <v>5</v>
      </c>
      <c r="G626" s="385">
        <v>5</v>
      </c>
      <c r="H626" s="405" t="s">
        <v>3291</v>
      </c>
      <c r="I626" s="963"/>
      <c r="J626" s="786"/>
    </row>
    <row r="627" spans="1:10" ht="18.75" customHeight="1">
      <c r="A627" s="1455" t="s">
        <v>694</v>
      </c>
      <c r="B627" s="1458" t="s">
        <v>1701</v>
      </c>
      <c r="C627" s="507" t="s">
        <v>1698</v>
      </c>
      <c r="D627" s="507" t="s">
        <v>3485</v>
      </c>
      <c r="E627" s="754" t="s">
        <v>1504</v>
      </c>
      <c r="F627" s="497">
        <v>60</v>
      </c>
      <c r="G627" s="506">
        <v>60</v>
      </c>
      <c r="H627" s="503" t="s">
        <v>1497</v>
      </c>
      <c r="I627" s="961" t="s">
        <v>3655</v>
      </c>
      <c r="J627" s="772"/>
    </row>
    <row r="628" spans="1:10" ht="18.75" customHeight="1">
      <c r="A628" s="1456"/>
      <c r="B628" s="1459"/>
      <c r="C628" s="740" t="s">
        <v>1522</v>
      </c>
      <c r="D628" s="740" t="s">
        <v>3486</v>
      </c>
      <c r="E628" s="755" t="s">
        <v>3324</v>
      </c>
      <c r="F628" s="499">
        <v>175</v>
      </c>
      <c r="G628" s="500">
        <v>175</v>
      </c>
      <c r="H628" s="504" t="s">
        <v>3325</v>
      </c>
      <c r="I628" s="767"/>
      <c r="J628" s="768"/>
    </row>
    <row r="629" spans="1:10" ht="18.75" customHeight="1">
      <c r="A629" s="1456"/>
      <c r="B629" s="1459"/>
      <c r="C629" s="1137" t="s">
        <v>4131</v>
      </c>
      <c r="D629" s="1143" t="s">
        <v>4132</v>
      </c>
      <c r="E629" s="1142" t="s">
        <v>4133</v>
      </c>
      <c r="F629" s="509">
        <v>8</v>
      </c>
      <c r="G629" s="509">
        <v>8</v>
      </c>
      <c r="H629" s="1140" t="s">
        <v>4134</v>
      </c>
      <c r="I629" s="787"/>
      <c r="J629" s="788"/>
    </row>
    <row r="630" spans="1:10" ht="18.75" customHeight="1" thickBot="1">
      <c r="A630" s="1457"/>
      <c r="B630" s="1460"/>
      <c r="C630" s="529" t="s">
        <v>2966</v>
      </c>
      <c r="D630" s="687" t="s">
        <v>3293</v>
      </c>
      <c r="E630" s="404" t="s">
        <v>3302</v>
      </c>
      <c r="F630" s="384">
        <v>5</v>
      </c>
      <c r="G630" s="385">
        <v>5</v>
      </c>
      <c r="H630" s="405" t="s">
        <v>3291</v>
      </c>
      <c r="I630" s="785"/>
      <c r="J630" s="786"/>
    </row>
    <row r="631" spans="1:10" ht="18.75" customHeight="1">
      <c r="A631" s="1429" t="s">
        <v>694</v>
      </c>
      <c r="B631" s="1458" t="s">
        <v>1702</v>
      </c>
      <c r="C631" s="725" t="s">
        <v>1698</v>
      </c>
      <c r="D631" s="725" t="s">
        <v>3051</v>
      </c>
      <c r="E631" s="518" t="s">
        <v>1504</v>
      </c>
      <c r="F631" s="519">
        <v>30</v>
      </c>
      <c r="G631" s="520">
        <v>30</v>
      </c>
      <c r="H631" s="735" t="s">
        <v>1497</v>
      </c>
      <c r="I631" s="961" t="s">
        <v>3655</v>
      </c>
      <c r="J631" s="775"/>
    </row>
    <row r="632" spans="1:10" ht="18.75" customHeight="1" thickBot="1">
      <c r="A632" s="1430"/>
      <c r="B632" s="1459"/>
      <c r="C632" s="740" t="s">
        <v>3171</v>
      </c>
      <c r="D632" s="740" t="s">
        <v>720</v>
      </c>
      <c r="E632" s="755" t="s">
        <v>1504</v>
      </c>
      <c r="F632" s="499">
        <v>162</v>
      </c>
      <c r="G632" s="500">
        <v>162</v>
      </c>
      <c r="H632" s="504" t="s">
        <v>1499</v>
      </c>
      <c r="I632" s="767" t="s">
        <v>1699</v>
      </c>
      <c r="J632" s="768"/>
    </row>
    <row r="633" spans="1:10" ht="18.75" customHeight="1" thickBot="1">
      <c r="A633" s="1430"/>
      <c r="B633" s="1459"/>
      <c r="C633" s="740" t="s">
        <v>584</v>
      </c>
      <c r="D633" s="740" t="s">
        <v>588</v>
      </c>
      <c r="E633" s="755" t="s">
        <v>1504</v>
      </c>
      <c r="F633" s="499">
        <v>11</v>
      </c>
      <c r="G633" s="500">
        <v>11</v>
      </c>
      <c r="H633" s="504" t="s">
        <v>1497</v>
      </c>
      <c r="I633" s="961" t="s">
        <v>3655</v>
      </c>
      <c r="J633" s="768"/>
    </row>
    <row r="634" spans="1:10" ht="18.75" customHeight="1">
      <c r="A634" s="1430"/>
      <c r="B634" s="1459"/>
      <c r="C634" s="740" t="s">
        <v>1696</v>
      </c>
      <c r="D634" s="740" t="s">
        <v>582</v>
      </c>
      <c r="E634" s="755" t="s">
        <v>1504</v>
      </c>
      <c r="F634" s="499">
        <v>30</v>
      </c>
      <c r="G634" s="500">
        <v>30</v>
      </c>
      <c r="H634" s="504" t="s">
        <v>1497</v>
      </c>
      <c r="I634" s="961" t="s">
        <v>3655</v>
      </c>
      <c r="J634" s="768"/>
    </row>
    <row r="635" spans="1:10" ht="18.75" customHeight="1" thickBot="1">
      <c r="A635" s="1430"/>
      <c r="B635" s="1459"/>
      <c r="C635" s="740" t="s">
        <v>1700</v>
      </c>
      <c r="D635" s="740" t="s">
        <v>2963</v>
      </c>
      <c r="E635" s="755" t="s">
        <v>1504</v>
      </c>
      <c r="F635" s="499">
        <v>158</v>
      </c>
      <c r="G635" s="500">
        <v>158</v>
      </c>
      <c r="H635" s="504" t="s">
        <v>1499</v>
      </c>
      <c r="I635" s="767"/>
      <c r="J635" s="768"/>
    </row>
    <row r="636" spans="1:10" ht="18.75" customHeight="1">
      <c r="A636" s="1430"/>
      <c r="B636" s="1459"/>
      <c r="C636" s="740" t="s">
        <v>3123</v>
      </c>
      <c r="D636" s="740" t="s">
        <v>719</v>
      </c>
      <c r="E636" s="755" t="s">
        <v>1504</v>
      </c>
      <c r="F636" s="499">
        <v>25</v>
      </c>
      <c r="G636" s="500">
        <v>25</v>
      </c>
      <c r="H636" s="504" t="s">
        <v>1497</v>
      </c>
      <c r="I636" s="961" t="s">
        <v>3655</v>
      </c>
      <c r="J636" s="768"/>
    </row>
    <row r="637" spans="1:10" ht="18.75" customHeight="1">
      <c r="A637" s="1430"/>
      <c r="B637" s="1459"/>
      <c r="C637" s="740" t="s">
        <v>2326</v>
      </c>
      <c r="D637" s="740" t="s">
        <v>3060</v>
      </c>
      <c r="E637" s="755" t="s">
        <v>2327</v>
      </c>
      <c r="F637" s="499">
        <v>100</v>
      </c>
      <c r="G637" s="500">
        <v>100</v>
      </c>
      <c r="H637" s="504" t="s">
        <v>2328</v>
      </c>
      <c r="I637" s="767"/>
      <c r="J637" s="768"/>
    </row>
    <row r="638" spans="1:10" ht="18.75" customHeight="1">
      <c r="A638" s="1430"/>
      <c r="B638" s="1459"/>
      <c r="C638" s="1137" t="s">
        <v>4131</v>
      </c>
      <c r="D638" s="1143" t="s">
        <v>4132</v>
      </c>
      <c r="E638" s="1142" t="s">
        <v>4133</v>
      </c>
      <c r="F638" s="509">
        <v>8</v>
      </c>
      <c r="G638" s="509">
        <v>8</v>
      </c>
      <c r="H638" s="1140" t="s">
        <v>4134</v>
      </c>
      <c r="I638" s="787"/>
      <c r="J638" s="788"/>
    </row>
    <row r="639" spans="1:10" ht="18.75" customHeight="1" thickBot="1">
      <c r="A639" s="1431"/>
      <c r="B639" s="1460"/>
      <c r="C639" s="529" t="s">
        <v>2966</v>
      </c>
      <c r="D639" s="687" t="s">
        <v>3293</v>
      </c>
      <c r="E639" s="404" t="s">
        <v>3302</v>
      </c>
      <c r="F639" s="384">
        <v>5</v>
      </c>
      <c r="G639" s="385">
        <v>5</v>
      </c>
      <c r="H639" s="405" t="s">
        <v>3291</v>
      </c>
      <c r="I639" s="785"/>
      <c r="J639" s="786"/>
    </row>
    <row r="640" spans="1:10" ht="18.75" customHeight="1">
      <c r="A640" s="1429" t="s">
        <v>694</v>
      </c>
      <c r="B640" s="1458" t="s">
        <v>576</v>
      </c>
      <c r="C640" s="507" t="s">
        <v>1703</v>
      </c>
      <c r="D640" s="724" t="s">
        <v>3487</v>
      </c>
      <c r="E640" s="741" t="s">
        <v>1649</v>
      </c>
      <c r="F640" s="497">
        <v>75</v>
      </c>
      <c r="G640" s="506">
        <v>75</v>
      </c>
      <c r="H640" s="503" t="s">
        <v>1497</v>
      </c>
      <c r="I640" s="771" t="s">
        <v>1704</v>
      </c>
      <c r="J640" s="772"/>
    </row>
    <row r="641" spans="1:10" ht="18.75" customHeight="1">
      <c r="A641" s="1430"/>
      <c r="B641" s="1459"/>
      <c r="C641" s="740" t="s">
        <v>599</v>
      </c>
      <c r="D641" s="738" t="s">
        <v>600</v>
      </c>
      <c r="E641" s="677" t="s">
        <v>1649</v>
      </c>
      <c r="F641" s="499">
        <v>80</v>
      </c>
      <c r="G641" s="500">
        <v>80</v>
      </c>
      <c r="H641" s="504" t="s">
        <v>1499</v>
      </c>
      <c r="I641" s="767"/>
      <c r="J641" s="768"/>
    </row>
    <row r="642" spans="1:10" ht="18.75" customHeight="1">
      <c r="A642" s="1430"/>
      <c r="B642" s="1459"/>
      <c r="C642" s="740" t="s">
        <v>3172</v>
      </c>
      <c r="D642" s="738" t="s">
        <v>721</v>
      </c>
      <c r="E642" s="677" t="s">
        <v>1649</v>
      </c>
      <c r="F642" s="499">
        <v>12</v>
      </c>
      <c r="G642" s="500">
        <v>12</v>
      </c>
      <c r="H642" s="504" t="s">
        <v>1499</v>
      </c>
      <c r="I642" s="787"/>
      <c r="J642" s="788"/>
    </row>
    <row r="643" spans="1:10" ht="18.75" customHeight="1">
      <c r="A643" s="1430"/>
      <c r="B643" s="1459"/>
      <c r="C643" s="740" t="s">
        <v>3173</v>
      </c>
      <c r="D643" s="738" t="s">
        <v>722</v>
      </c>
      <c r="E643" s="677" t="s">
        <v>1649</v>
      </c>
      <c r="F643" s="499">
        <v>10</v>
      </c>
      <c r="G643" s="499">
        <v>10</v>
      </c>
      <c r="H643" s="504" t="s">
        <v>1499</v>
      </c>
      <c r="I643" s="767"/>
      <c r="J643" s="768"/>
    </row>
    <row r="644" spans="1:10" ht="18.75" customHeight="1">
      <c r="A644" s="1430"/>
      <c r="B644" s="1459"/>
      <c r="C644" s="740" t="s">
        <v>1705</v>
      </c>
      <c r="D644" s="738" t="s">
        <v>723</v>
      </c>
      <c r="E644" s="677" t="s">
        <v>1649</v>
      </c>
      <c r="F644" s="499">
        <v>15</v>
      </c>
      <c r="G644" s="500">
        <v>15</v>
      </c>
      <c r="H644" s="504" t="s">
        <v>1499</v>
      </c>
      <c r="I644" s="767"/>
      <c r="J644" s="768"/>
    </row>
    <row r="645" spans="1:10" ht="18.75" customHeight="1">
      <c r="A645" s="1430"/>
      <c r="B645" s="1459"/>
      <c r="C645" s="740" t="s">
        <v>3148</v>
      </c>
      <c r="D645" s="738" t="s">
        <v>724</v>
      </c>
      <c r="E645" s="677" t="s">
        <v>1649</v>
      </c>
      <c r="F645" s="499">
        <v>5</v>
      </c>
      <c r="G645" s="500">
        <v>5</v>
      </c>
      <c r="H645" s="504" t="s">
        <v>1497</v>
      </c>
      <c r="I645" s="787" t="s">
        <v>2392</v>
      </c>
      <c r="J645" s="788"/>
    </row>
    <row r="646" spans="1:10" ht="18.75" customHeight="1">
      <c r="A646" s="1430"/>
      <c r="B646" s="1459"/>
      <c r="C646" s="740" t="s">
        <v>679</v>
      </c>
      <c r="D646" s="738" t="s">
        <v>680</v>
      </c>
      <c r="E646" s="677" t="s">
        <v>1649</v>
      </c>
      <c r="F646" s="499"/>
      <c r="G646" s="500"/>
      <c r="H646" s="504"/>
      <c r="I646" s="787" t="s">
        <v>1559</v>
      </c>
      <c r="J646" s="788"/>
    </row>
    <row r="647" spans="1:10" ht="18.75" customHeight="1">
      <c r="A647" s="1430"/>
      <c r="B647" s="1459"/>
      <c r="C647" s="740" t="s">
        <v>3232</v>
      </c>
      <c r="D647" s="738" t="s">
        <v>3233</v>
      </c>
      <c r="E647" s="677" t="s">
        <v>3326</v>
      </c>
      <c r="F647" s="499">
        <v>10</v>
      </c>
      <c r="G647" s="500">
        <v>10</v>
      </c>
      <c r="H647" s="504" t="s">
        <v>3327</v>
      </c>
      <c r="I647" s="787" t="s">
        <v>3328</v>
      </c>
      <c r="J647" s="788"/>
    </row>
    <row r="648" spans="1:10" ht="18.75" customHeight="1">
      <c r="A648" s="1430"/>
      <c r="B648" s="1459"/>
      <c r="C648" s="1137" t="s">
        <v>4131</v>
      </c>
      <c r="D648" s="1143" t="s">
        <v>4132</v>
      </c>
      <c r="E648" s="1142" t="s">
        <v>4133</v>
      </c>
      <c r="F648" s="509">
        <v>8</v>
      </c>
      <c r="G648" s="509">
        <v>8</v>
      </c>
      <c r="H648" s="1140" t="s">
        <v>4134</v>
      </c>
      <c r="I648" s="787"/>
      <c r="J648" s="788"/>
    </row>
    <row r="649" spans="1:10" ht="18.75" customHeight="1" thickBot="1">
      <c r="A649" s="1431"/>
      <c r="B649" s="1460"/>
      <c r="C649" s="529" t="s">
        <v>2966</v>
      </c>
      <c r="D649" s="687" t="s">
        <v>3293</v>
      </c>
      <c r="E649" s="404" t="s">
        <v>3302</v>
      </c>
      <c r="F649" s="384">
        <v>5</v>
      </c>
      <c r="G649" s="385">
        <v>5</v>
      </c>
      <c r="H649" s="405" t="s">
        <v>3291</v>
      </c>
      <c r="I649" s="785"/>
      <c r="J649" s="786"/>
    </row>
    <row r="650" spans="1:10" ht="18.75" customHeight="1" thickBot="1">
      <c r="A650" s="1429" t="s">
        <v>694</v>
      </c>
      <c r="B650" s="1458" t="s">
        <v>1706</v>
      </c>
      <c r="C650" s="507" t="s">
        <v>1524</v>
      </c>
      <c r="D650" s="507" t="s">
        <v>582</v>
      </c>
      <c r="E650" s="754" t="s">
        <v>1649</v>
      </c>
      <c r="F650" s="497">
        <v>15</v>
      </c>
      <c r="G650" s="506">
        <v>15</v>
      </c>
      <c r="H650" s="503" t="s">
        <v>1497</v>
      </c>
      <c r="I650" s="771"/>
      <c r="J650" s="772"/>
    </row>
    <row r="651" spans="1:10" ht="18.75" customHeight="1">
      <c r="A651" s="1430"/>
      <c r="B651" s="1459"/>
      <c r="C651" s="740" t="s">
        <v>725</v>
      </c>
      <c r="D651" s="740" t="s">
        <v>710</v>
      </c>
      <c r="E651" s="755" t="s">
        <v>1649</v>
      </c>
      <c r="F651" s="499">
        <v>40</v>
      </c>
      <c r="G651" s="500">
        <v>40</v>
      </c>
      <c r="H651" s="503" t="s">
        <v>1497</v>
      </c>
      <c r="I651" s="767"/>
      <c r="J651" s="768"/>
    </row>
    <row r="652" spans="1:10" ht="18.75" customHeight="1">
      <c r="A652" s="1430"/>
      <c r="B652" s="1459"/>
      <c r="C652" s="740" t="s">
        <v>3165</v>
      </c>
      <c r="D652" s="740" t="s">
        <v>608</v>
      </c>
      <c r="E652" s="755" t="s">
        <v>1649</v>
      </c>
      <c r="F652" s="499">
        <v>30</v>
      </c>
      <c r="G652" s="500">
        <v>30</v>
      </c>
      <c r="H652" s="504" t="s">
        <v>1497</v>
      </c>
      <c r="I652" s="787"/>
      <c r="J652" s="788"/>
    </row>
    <row r="653" spans="1:10" ht="18.75" customHeight="1">
      <c r="A653" s="1430"/>
      <c r="B653" s="1459"/>
      <c r="C653" s="740" t="s">
        <v>3141</v>
      </c>
      <c r="D653" s="740" t="s">
        <v>600</v>
      </c>
      <c r="E653" s="755" t="s">
        <v>1649</v>
      </c>
      <c r="F653" s="499">
        <v>60</v>
      </c>
      <c r="G653" s="500">
        <v>60</v>
      </c>
      <c r="H653" s="504" t="s">
        <v>1499</v>
      </c>
      <c r="I653" s="787"/>
      <c r="J653" s="788"/>
    </row>
    <row r="654" spans="1:10" ht="18.75" customHeight="1">
      <c r="A654" s="1430"/>
      <c r="B654" s="1459"/>
      <c r="C654" s="740" t="s">
        <v>1707</v>
      </c>
      <c r="D654" s="740" t="s">
        <v>585</v>
      </c>
      <c r="E654" s="755" t="s">
        <v>1708</v>
      </c>
      <c r="F654" s="499">
        <v>3.5000000000000003E-2</v>
      </c>
      <c r="G654" s="500">
        <v>3.5000000000000003E-2</v>
      </c>
      <c r="H654" s="504" t="s">
        <v>1687</v>
      </c>
      <c r="I654" s="767" t="s">
        <v>1709</v>
      </c>
      <c r="J654" s="768"/>
    </row>
    <row r="655" spans="1:10" ht="18.75" customHeight="1">
      <c r="A655" s="1430"/>
      <c r="B655" s="1459"/>
      <c r="C655" s="740" t="s">
        <v>3329</v>
      </c>
      <c r="D655" s="740" t="s">
        <v>594</v>
      </c>
      <c r="E655" s="755" t="s">
        <v>3330</v>
      </c>
      <c r="F655" s="499">
        <v>25</v>
      </c>
      <c r="G655" s="500">
        <v>25</v>
      </c>
      <c r="H655" s="504" t="s">
        <v>3331</v>
      </c>
      <c r="I655" s="767"/>
      <c r="J655" s="768"/>
    </row>
    <row r="656" spans="1:10" ht="18.75" customHeight="1">
      <c r="A656" s="1430"/>
      <c r="B656" s="1459"/>
      <c r="C656" s="1137" t="s">
        <v>4131</v>
      </c>
      <c r="D656" s="1143" t="s">
        <v>4132</v>
      </c>
      <c r="E656" s="1142" t="s">
        <v>4133</v>
      </c>
      <c r="F656" s="509">
        <v>8</v>
      </c>
      <c r="G656" s="509">
        <v>8</v>
      </c>
      <c r="H656" s="1140" t="s">
        <v>4134</v>
      </c>
      <c r="I656" s="787"/>
      <c r="J656" s="788"/>
    </row>
    <row r="657" spans="1:10" ht="18.75" customHeight="1" thickBot="1">
      <c r="A657" s="1431"/>
      <c r="B657" s="1460"/>
      <c r="C657" s="529" t="s">
        <v>2966</v>
      </c>
      <c r="D657" s="687" t="s">
        <v>3293</v>
      </c>
      <c r="E657" s="404" t="s">
        <v>3302</v>
      </c>
      <c r="F657" s="384">
        <v>5</v>
      </c>
      <c r="G657" s="385">
        <v>5</v>
      </c>
      <c r="H657" s="405" t="s">
        <v>3291</v>
      </c>
      <c r="I657" s="785"/>
      <c r="J657" s="786"/>
    </row>
    <row r="658" spans="1:10" ht="18.75" customHeight="1">
      <c r="A658" s="1429" t="s">
        <v>694</v>
      </c>
      <c r="B658" s="1458" t="s">
        <v>1710</v>
      </c>
      <c r="C658" s="507" t="s">
        <v>1524</v>
      </c>
      <c r="D658" s="507" t="s">
        <v>582</v>
      </c>
      <c r="E658" s="754" t="s">
        <v>1649</v>
      </c>
      <c r="F658" s="497">
        <v>15</v>
      </c>
      <c r="G658" s="506">
        <v>15</v>
      </c>
      <c r="H658" s="503" t="s">
        <v>1497</v>
      </c>
      <c r="I658" s="771"/>
      <c r="J658" s="772"/>
    </row>
    <row r="659" spans="1:10" ht="18.75" customHeight="1">
      <c r="A659" s="1430"/>
      <c r="B659" s="1459"/>
      <c r="C659" s="740" t="s">
        <v>725</v>
      </c>
      <c r="D659" s="740" t="s">
        <v>710</v>
      </c>
      <c r="E659" s="755" t="s">
        <v>1649</v>
      </c>
      <c r="F659" s="499">
        <v>40</v>
      </c>
      <c r="G659" s="500">
        <v>40</v>
      </c>
      <c r="H659" s="504" t="s">
        <v>1497</v>
      </c>
      <c r="I659" s="767"/>
      <c r="J659" s="768"/>
    </row>
    <row r="660" spans="1:10" ht="18.75" customHeight="1">
      <c r="A660" s="1430"/>
      <c r="B660" s="1459"/>
      <c r="C660" s="740" t="s">
        <v>3165</v>
      </c>
      <c r="D660" s="740" t="s">
        <v>608</v>
      </c>
      <c r="E660" s="755" t="s">
        <v>1649</v>
      </c>
      <c r="F660" s="499">
        <v>30</v>
      </c>
      <c r="G660" s="500">
        <v>30</v>
      </c>
      <c r="H660" s="504" t="s">
        <v>1497</v>
      </c>
      <c r="I660" s="787"/>
      <c r="J660" s="788"/>
    </row>
    <row r="661" spans="1:10" ht="18.75" customHeight="1">
      <c r="A661" s="1430"/>
      <c r="B661" s="1459"/>
      <c r="C661" s="740" t="s">
        <v>3141</v>
      </c>
      <c r="D661" s="740" t="s">
        <v>600</v>
      </c>
      <c r="E661" s="755" t="s">
        <v>1649</v>
      </c>
      <c r="F661" s="499">
        <v>60</v>
      </c>
      <c r="G661" s="500">
        <v>60</v>
      </c>
      <c r="H661" s="504" t="s">
        <v>1499</v>
      </c>
      <c r="I661" s="787"/>
      <c r="J661" s="788"/>
    </row>
    <row r="662" spans="1:10" ht="18.75" customHeight="1">
      <c r="A662" s="1430"/>
      <c r="B662" s="1459"/>
      <c r="C662" s="740" t="s">
        <v>1707</v>
      </c>
      <c r="D662" s="740" t="s">
        <v>585</v>
      </c>
      <c r="E662" s="755" t="s">
        <v>1708</v>
      </c>
      <c r="F662" s="499">
        <v>3.5000000000000003E-2</v>
      </c>
      <c r="G662" s="500">
        <v>3.5000000000000003E-2</v>
      </c>
      <c r="H662" s="504" t="s">
        <v>1687</v>
      </c>
      <c r="I662" s="767" t="s">
        <v>1709</v>
      </c>
      <c r="J662" s="768"/>
    </row>
    <row r="663" spans="1:10" ht="18.75" customHeight="1">
      <c r="A663" s="1430"/>
      <c r="B663" s="1459"/>
      <c r="C663" s="740" t="s">
        <v>3332</v>
      </c>
      <c r="D663" s="740" t="s">
        <v>594</v>
      </c>
      <c r="E663" s="755" t="s">
        <v>3333</v>
      </c>
      <c r="F663" s="499">
        <v>25</v>
      </c>
      <c r="G663" s="500">
        <v>25</v>
      </c>
      <c r="H663" s="504" t="s">
        <v>3334</v>
      </c>
      <c r="I663" s="767"/>
      <c r="J663" s="768"/>
    </row>
    <row r="664" spans="1:10" ht="18.75" customHeight="1">
      <c r="A664" s="1430"/>
      <c r="B664" s="1459"/>
      <c r="C664" s="1137" t="s">
        <v>4131</v>
      </c>
      <c r="D664" s="1143" t="s">
        <v>4132</v>
      </c>
      <c r="E664" s="1142" t="s">
        <v>4133</v>
      </c>
      <c r="F664" s="509">
        <v>8</v>
      </c>
      <c r="G664" s="509">
        <v>8</v>
      </c>
      <c r="H664" s="1140" t="s">
        <v>4134</v>
      </c>
      <c r="I664" s="787"/>
      <c r="J664" s="788"/>
    </row>
    <row r="665" spans="1:10" ht="18.75" customHeight="1" thickBot="1">
      <c r="A665" s="1431"/>
      <c r="B665" s="1460"/>
      <c r="C665" s="529" t="s">
        <v>2966</v>
      </c>
      <c r="D665" s="687" t="s">
        <v>3293</v>
      </c>
      <c r="E665" s="404" t="s">
        <v>3302</v>
      </c>
      <c r="F665" s="384">
        <v>5</v>
      </c>
      <c r="G665" s="385">
        <v>5</v>
      </c>
      <c r="H665" s="405" t="s">
        <v>3291</v>
      </c>
      <c r="I665" s="785"/>
      <c r="J665" s="786"/>
    </row>
    <row r="666" spans="1:10" ht="18.75" customHeight="1">
      <c r="A666" s="1429" t="s">
        <v>694</v>
      </c>
      <c r="B666" s="1388" t="s">
        <v>1711</v>
      </c>
      <c r="C666" s="725" t="s">
        <v>649</v>
      </c>
      <c r="D666" s="507" t="s">
        <v>710</v>
      </c>
      <c r="E666" s="518" t="s">
        <v>1712</v>
      </c>
      <c r="F666" s="519">
        <v>188</v>
      </c>
      <c r="G666" s="520">
        <v>188</v>
      </c>
      <c r="H666" s="735" t="s">
        <v>1646</v>
      </c>
      <c r="I666" s="771"/>
      <c r="J666" s="772"/>
    </row>
    <row r="667" spans="1:10" ht="18.75" customHeight="1">
      <c r="A667" s="1430"/>
      <c r="B667" s="1389"/>
      <c r="C667" s="1365" t="s">
        <v>2404</v>
      </c>
      <c r="D667" s="1365" t="s">
        <v>582</v>
      </c>
      <c r="E667" s="755" t="s">
        <v>1712</v>
      </c>
      <c r="F667" s="499">
        <v>365</v>
      </c>
      <c r="G667" s="499">
        <v>365</v>
      </c>
      <c r="H667" s="504" t="s">
        <v>1644</v>
      </c>
      <c r="I667" s="1366" t="s">
        <v>4027</v>
      </c>
      <c r="J667" s="791"/>
    </row>
    <row r="668" spans="1:10" ht="18.75" customHeight="1">
      <c r="A668" s="1430"/>
      <c r="B668" s="1389"/>
      <c r="C668" s="1364"/>
      <c r="D668" s="1364"/>
      <c r="E668" s="755" t="s">
        <v>1712</v>
      </c>
      <c r="F668" s="499">
        <v>625</v>
      </c>
      <c r="G668" s="500">
        <v>625</v>
      </c>
      <c r="H668" s="504" t="s">
        <v>1646</v>
      </c>
      <c r="I668" s="1362"/>
      <c r="J668" s="775"/>
    </row>
    <row r="669" spans="1:10" ht="18.75" customHeight="1">
      <c r="A669" s="1430"/>
      <c r="B669" s="1389"/>
      <c r="C669" s="740" t="s">
        <v>3174</v>
      </c>
      <c r="D669" s="740" t="s">
        <v>726</v>
      </c>
      <c r="E669" s="755" t="s">
        <v>1712</v>
      </c>
      <c r="F669" s="499">
        <v>595</v>
      </c>
      <c r="G669" s="500">
        <v>595</v>
      </c>
      <c r="H669" s="504" t="s">
        <v>1499</v>
      </c>
      <c r="I669" s="767"/>
      <c r="J669" s="768"/>
    </row>
    <row r="670" spans="1:10" ht="18.75" customHeight="1">
      <c r="A670" s="1430"/>
      <c r="B670" s="1389"/>
      <c r="C670" s="740" t="s">
        <v>727</v>
      </c>
      <c r="D670" s="740" t="s">
        <v>2992</v>
      </c>
      <c r="E670" s="755" t="s">
        <v>1712</v>
      </c>
      <c r="F670" s="499">
        <v>85</v>
      </c>
      <c r="G670" s="500">
        <v>85</v>
      </c>
      <c r="H670" s="504" t="s">
        <v>1499</v>
      </c>
      <c r="I670" s="767"/>
      <c r="J670" s="768"/>
    </row>
    <row r="671" spans="1:10" ht="18.75" customHeight="1">
      <c r="A671" s="1430"/>
      <c r="B671" s="1389"/>
      <c r="C671" s="740" t="s">
        <v>3175</v>
      </c>
      <c r="D671" s="740" t="s">
        <v>728</v>
      </c>
      <c r="E671" s="755" t="s">
        <v>1712</v>
      </c>
      <c r="F671" s="499">
        <v>65</v>
      </c>
      <c r="G671" s="499">
        <v>65</v>
      </c>
      <c r="H671" s="504" t="s">
        <v>1499</v>
      </c>
      <c r="I671" s="767"/>
      <c r="J671" s="768"/>
    </row>
    <row r="672" spans="1:10" ht="18.75" customHeight="1">
      <c r="A672" s="1430"/>
      <c r="B672" s="1389"/>
      <c r="C672" s="740" t="s">
        <v>1713</v>
      </c>
      <c r="D672" s="740" t="s">
        <v>698</v>
      </c>
      <c r="E672" s="755" t="s">
        <v>1712</v>
      </c>
      <c r="F672" s="499">
        <v>65</v>
      </c>
      <c r="G672" s="499">
        <v>65</v>
      </c>
      <c r="H672" s="504" t="s">
        <v>1499</v>
      </c>
      <c r="I672" s="787"/>
      <c r="J672" s="788"/>
    </row>
    <row r="673" spans="1:10" ht="18.75" customHeight="1">
      <c r="A673" s="1430"/>
      <c r="B673" s="1389"/>
      <c r="C673" s="740" t="s">
        <v>729</v>
      </c>
      <c r="D673" s="740" t="s">
        <v>3081</v>
      </c>
      <c r="E673" s="755" t="s">
        <v>1712</v>
      </c>
      <c r="F673" s="499">
        <v>49</v>
      </c>
      <c r="G673" s="499">
        <v>49</v>
      </c>
      <c r="H673" s="504" t="s">
        <v>1499</v>
      </c>
      <c r="I673" s="787"/>
      <c r="J673" s="788"/>
    </row>
    <row r="674" spans="1:10" ht="18.75" customHeight="1">
      <c r="A674" s="1430"/>
      <c r="B674" s="1389"/>
      <c r="C674" s="740" t="s">
        <v>1714</v>
      </c>
      <c r="D674" s="740" t="s">
        <v>3061</v>
      </c>
      <c r="E674" s="755" t="s">
        <v>1712</v>
      </c>
      <c r="F674" s="345"/>
      <c r="G674" s="345"/>
      <c r="H674" s="750"/>
      <c r="I674" s="787" t="s">
        <v>1559</v>
      </c>
      <c r="J674" s="788"/>
    </row>
    <row r="675" spans="1:10" ht="18.75" customHeight="1">
      <c r="A675" s="1430"/>
      <c r="B675" s="1389"/>
      <c r="C675" s="740" t="s">
        <v>730</v>
      </c>
      <c r="D675" s="740" t="s">
        <v>2557</v>
      </c>
      <c r="E675" s="755" t="s">
        <v>1504</v>
      </c>
      <c r="F675" s="499">
        <v>40</v>
      </c>
      <c r="G675" s="499">
        <v>40</v>
      </c>
      <c r="H675" s="504" t="s">
        <v>1497</v>
      </c>
      <c r="I675" s="767"/>
      <c r="J675" s="768"/>
    </row>
    <row r="676" spans="1:10" ht="18.75" customHeight="1">
      <c r="A676" s="1430"/>
      <c r="B676" s="1389"/>
      <c r="C676" s="1137" t="s">
        <v>4131</v>
      </c>
      <c r="D676" s="1143" t="s">
        <v>4132</v>
      </c>
      <c r="E676" s="1142" t="s">
        <v>4133</v>
      </c>
      <c r="F676" s="509">
        <v>8</v>
      </c>
      <c r="G676" s="509">
        <v>8</v>
      </c>
      <c r="H676" s="1140" t="s">
        <v>4134</v>
      </c>
      <c r="I676" s="745"/>
      <c r="J676" s="791"/>
    </row>
    <row r="677" spans="1:10" ht="18.75" customHeight="1" thickBot="1">
      <c r="A677" s="1431"/>
      <c r="B677" s="1390"/>
      <c r="C677" s="685" t="s">
        <v>2966</v>
      </c>
      <c r="D677" s="686" t="s">
        <v>3293</v>
      </c>
      <c r="E677" s="716" t="s">
        <v>3302</v>
      </c>
      <c r="F677" s="366">
        <v>5</v>
      </c>
      <c r="G677" s="367">
        <v>5</v>
      </c>
      <c r="H677" s="462" t="s">
        <v>3291</v>
      </c>
      <c r="I677" s="763"/>
      <c r="J677" s="764"/>
    </row>
    <row r="678" spans="1:10" ht="18.75" customHeight="1">
      <c r="A678" s="1429" t="s">
        <v>694</v>
      </c>
      <c r="B678" s="1388" t="s">
        <v>1715</v>
      </c>
      <c r="C678" s="725" t="s">
        <v>649</v>
      </c>
      <c r="D678" s="507" t="s">
        <v>710</v>
      </c>
      <c r="E678" s="518" t="s">
        <v>1712</v>
      </c>
      <c r="F678" s="519">
        <v>188</v>
      </c>
      <c r="G678" s="520">
        <v>188</v>
      </c>
      <c r="H678" s="735" t="s">
        <v>1646</v>
      </c>
      <c r="I678" s="771"/>
      <c r="J678" s="772"/>
    </row>
    <row r="679" spans="1:10" ht="18.75" customHeight="1">
      <c r="A679" s="1430"/>
      <c r="B679" s="1389"/>
      <c r="C679" s="1365" t="s">
        <v>581</v>
      </c>
      <c r="D679" s="1365" t="s">
        <v>582</v>
      </c>
      <c r="E679" s="755" t="s">
        <v>1712</v>
      </c>
      <c r="F679" s="499">
        <v>365</v>
      </c>
      <c r="G679" s="499">
        <v>365</v>
      </c>
      <c r="H679" s="504" t="s">
        <v>1644</v>
      </c>
      <c r="I679" s="1366" t="s">
        <v>4027</v>
      </c>
      <c r="J679" s="791"/>
    </row>
    <row r="680" spans="1:10" ht="18.75" customHeight="1">
      <c r="A680" s="1430"/>
      <c r="B680" s="1389"/>
      <c r="C680" s="1364"/>
      <c r="D680" s="1364"/>
      <c r="E680" s="755" t="s">
        <v>1712</v>
      </c>
      <c r="F680" s="499">
        <v>625</v>
      </c>
      <c r="G680" s="500">
        <v>625</v>
      </c>
      <c r="H680" s="504" t="s">
        <v>1646</v>
      </c>
      <c r="I680" s="1362"/>
      <c r="J680" s="775"/>
    </row>
    <row r="681" spans="1:10" ht="18.75" customHeight="1">
      <c r="A681" s="1430"/>
      <c r="B681" s="1389"/>
      <c r="C681" s="740" t="s">
        <v>3174</v>
      </c>
      <c r="D681" s="740" t="s">
        <v>726</v>
      </c>
      <c r="E681" s="755" t="s">
        <v>1712</v>
      </c>
      <c r="F681" s="499">
        <v>595</v>
      </c>
      <c r="G681" s="500">
        <v>595</v>
      </c>
      <c r="H681" s="504" t="s">
        <v>1499</v>
      </c>
      <c r="I681" s="767"/>
      <c r="J681" s="768"/>
    </row>
    <row r="682" spans="1:10" ht="18.75" customHeight="1">
      <c r="A682" s="1430"/>
      <c r="B682" s="1389"/>
      <c r="C682" s="740" t="s">
        <v>727</v>
      </c>
      <c r="D682" s="740" t="s">
        <v>2992</v>
      </c>
      <c r="E682" s="755" t="s">
        <v>1712</v>
      </c>
      <c r="F682" s="499">
        <v>85</v>
      </c>
      <c r="G682" s="500">
        <v>85</v>
      </c>
      <c r="H682" s="504" t="s">
        <v>1499</v>
      </c>
      <c r="I682" s="767"/>
      <c r="J682" s="768"/>
    </row>
    <row r="683" spans="1:10" ht="18.75" customHeight="1">
      <c r="A683" s="1430"/>
      <c r="B683" s="1389"/>
      <c r="C683" s="740" t="s">
        <v>3175</v>
      </c>
      <c r="D683" s="740" t="s">
        <v>728</v>
      </c>
      <c r="E683" s="755" t="s">
        <v>1712</v>
      </c>
      <c r="F683" s="499">
        <v>65</v>
      </c>
      <c r="G683" s="499">
        <v>65</v>
      </c>
      <c r="H683" s="504" t="s">
        <v>1499</v>
      </c>
      <c r="I683" s="767"/>
      <c r="J683" s="768"/>
    </row>
    <row r="684" spans="1:10" ht="18.75" customHeight="1">
      <c r="A684" s="1430"/>
      <c r="B684" s="1389"/>
      <c r="C684" s="740" t="s">
        <v>1713</v>
      </c>
      <c r="D684" s="740" t="s">
        <v>698</v>
      </c>
      <c r="E684" s="755" t="s">
        <v>1712</v>
      </c>
      <c r="F684" s="499">
        <v>65</v>
      </c>
      <c r="G684" s="499">
        <v>65</v>
      </c>
      <c r="H684" s="504" t="s">
        <v>1499</v>
      </c>
      <c r="I684" s="787"/>
      <c r="J684" s="788"/>
    </row>
    <row r="685" spans="1:10" ht="18.75" customHeight="1">
      <c r="A685" s="1430"/>
      <c r="B685" s="1389"/>
      <c r="C685" s="740" t="s">
        <v>729</v>
      </c>
      <c r="D685" s="740" t="s">
        <v>3081</v>
      </c>
      <c r="E685" s="755" t="s">
        <v>1712</v>
      </c>
      <c r="F685" s="499">
        <v>49</v>
      </c>
      <c r="G685" s="499">
        <v>49</v>
      </c>
      <c r="H685" s="504" t="s">
        <v>1499</v>
      </c>
      <c r="I685" s="787"/>
      <c r="J685" s="788"/>
    </row>
    <row r="686" spans="1:10" ht="18.75" customHeight="1">
      <c r="A686" s="1430"/>
      <c r="B686" s="1389"/>
      <c r="C686" s="738" t="s">
        <v>1654</v>
      </c>
      <c r="D686" s="740" t="s">
        <v>2964</v>
      </c>
      <c r="E686" s="677" t="s">
        <v>1712</v>
      </c>
      <c r="F686" s="345"/>
      <c r="G686" s="499"/>
      <c r="H686" s="750"/>
      <c r="I686" s="787" t="s">
        <v>1559</v>
      </c>
      <c r="J686" s="788"/>
    </row>
    <row r="687" spans="1:10" ht="18.75" customHeight="1">
      <c r="A687" s="1430"/>
      <c r="B687" s="1389"/>
      <c r="C687" s="740" t="s">
        <v>730</v>
      </c>
      <c r="D687" s="740" t="s">
        <v>2558</v>
      </c>
      <c r="E687" s="755" t="s">
        <v>1504</v>
      </c>
      <c r="F687" s="499">
        <v>40</v>
      </c>
      <c r="G687" s="499">
        <v>40</v>
      </c>
      <c r="H687" s="504" t="s">
        <v>1497</v>
      </c>
      <c r="I687" s="767"/>
      <c r="J687" s="768"/>
    </row>
    <row r="688" spans="1:10" ht="18.75" customHeight="1">
      <c r="A688" s="1430"/>
      <c r="B688" s="1389"/>
      <c r="C688" s="1137" t="s">
        <v>4131</v>
      </c>
      <c r="D688" s="1143" t="s">
        <v>4132</v>
      </c>
      <c r="E688" s="1142" t="s">
        <v>4133</v>
      </c>
      <c r="F688" s="509">
        <v>8</v>
      </c>
      <c r="G688" s="509">
        <v>8</v>
      </c>
      <c r="H688" s="1140" t="s">
        <v>4134</v>
      </c>
      <c r="I688" s="745"/>
      <c r="J688" s="791"/>
    </row>
    <row r="689" spans="1:10" ht="18.75" customHeight="1" thickBot="1">
      <c r="A689" s="1431"/>
      <c r="B689" s="1390"/>
      <c r="C689" s="685" t="s">
        <v>2966</v>
      </c>
      <c r="D689" s="686" t="s">
        <v>3293</v>
      </c>
      <c r="E689" s="716" t="s">
        <v>3302</v>
      </c>
      <c r="F689" s="366">
        <v>5</v>
      </c>
      <c r="G689" s="367">
        <v>5</v>
      </c>
      <c r="H689" s="462" t="s">
        <v>3291</v>
      </c>
      <c r="I689" s="763"/>
      <c r="J689" s="764"/>
    </row>
    <row r="690" spans="1:10" ht="18.75" customHeight="1">
      <c r="A690" s="1429" t="s">
        <v>694</v>
      </c>
      <c r="B690" s="1388" t="s">
        <v>2576</v>
      </c>
      <c r="C690" s="507" t="s">
        <v>693</v>
      </c>
      <c r="D690" s="507" t="s">
        <v>586</v>
      </c>
      <c r="E690" s="754" t="s">
        <v>1716</v>
      </c>
      <c r="F690" s="497">
        <v>650</v>
      </c>
      <c r="G690" s="519">
        <v>650</v>
      </c>
      <c r="H690" s="503" t="s">
        <v>1499</v>
      </c>
      <c r="I690" s="771"/>
      <c r="J690" s="772"/>
    </row>
    <row r="691" spans="1:10" ht="18.75" customHeight="1">
      <c r="A691" s="1430"/>
      <c r="B691" s="1389"/>
      <c r="C691" s="740" t="s">
        <v>649</v>
      </c>
      <c r="D691" s="740" t="s">
        <v>710</v>
      </c>
      <c r="E691" s="755" t="s">
        <v>1716</v>
      </c>
      <c r="F691" s="499">
        <v>80</v>
      </c>
      <c r="G691" s="499">
        <v>80</v>
      </c>
      <c r="H691" s="504" t="s">
        <v>1497</v>
      </c>
      <c r="I691" s="767"/>
      <c r="J691" s="768"/>
    </row>
    <row r="692" spans="1:10" ht="18.75" customHeight="1">
      <c r="A692" s="1430"/>
      <c r="B692" s="1389"/>
      <c r="C692" s="1365" t="s">
        <v>2540</v>
      </c>
      <c r="D692" s="1365" t="s">
        <v>582</v>
      </c>
      <c r="E692" s="755" t="s">
        <v>1716</v>
      </c>
      <c r="F692" s="499">
        <v>360</v>
      </c>
      <c r="G692" s="499">
        <v>360</v>
      </c>
      <c r="H692" s="504" t="s">
        <v>1644</v>
      </c>
      <c r="I692" s="1336" t="s">
        <v>1543</v>
      </c>
      <c r="J692" s="788"/>
    </row>
    <row r="693" spans="1:10" ht="18.75" customHeight="1">
      <c r="A693" s="1430"/>
      <c r="B693" s="1389"/>
      <c r="C693" s="1367"/>
      <c r="D693" s="1367"/>
      <c r="E693" s="755" t="s">
        <v>1716</v>
      </c>
      <c r="F693" s="499">
        <v>720</v>
      </c>
      <c r="G693" s="499">
        <v>720</v>
      </c>
      <c r="H693" s="504" t="s">
        <v>1646</v>
      </c>
      <c r="I693" s="1368"/>
      <c r="J693" s="791"/>
    </row>
    <row r="694" spans="1:10" ht="18.75" customHeight="1">
      <c r="A694" s="1430"/>
      <c r="B694" s="1389"/>
      <c r="C694" s="1364"/>
      <c r="D694" s="1364"/>
      <c r="E694" s="755" t="s">
        <v>1716</v>
      </c>
      <c r="F694" s="499">
        <v>850</v>
      </c>
      <c r="G694" s="499">
        <v>850</v>
      </c>
      <c r="H694" s="504" t="s">
        <v>1499</v>
      </c>
      <c r="I694" s="1337"/>
      <c r="J694" s="775"/>
    </row>
    <row r="695" spans="1:10" ht="18.75" customHeight="1">
      <c r="A695" s="1430"/>
      <c r="B695" s="1389"/>
      <c r="C695" s="740" t="s">
        <v>697</v>
      </c>
      <c r="D695" s="740" t="s">
        <v>698</v>
      </c>
      <c r="E695" s="755" t="s">
        <v>1716</v>
      </c>
      <c r="F695" s="499">
        <v>30</v>
      </c>
      <c r="G695" s="499">
        <v>30</v>
      </c>
      <c r="H695" s="504" t="s">
        <v>1499</v>
      </c>
      <c r="I695" s="787"/>
      <c r="J695" s="788"/>
    </row>
    <row r="696" spans="1:10" ht="18.75" customHeight="1">
      <c r="A696" s="1430"/>
      <c r="B696" s="1389"/>
      <c r="C696" s="740" t="s">
        <v>1558</v>
      </c>
      <c r="D696" s="740" t="s">
        <v>625</v>
      </c>
      <c r="E696" s="755" t="s">
        <v>1716</v>
      </c>
      <c r="F696" s="499">
        <v>45</v>
      </c>
      <c r="G696" s="499">
        <v>45</v>
      </c>
      <c r="H696" s="504" t="s">
        <v>1646</v>
      </c>
      <c r="I696" s="787" t="s">
        <v>1717</v>
      </c>
      <c r="J696" s="788"/>
    </row>
    <row r="697" spans="1:10" ht="18.75" customHeight="1">
      <c r="A697" s="1430"/>
      <c r="B697" s="1389"/>
      <c r="C697" s="740" t="s">
        <v>1718</v>
      </c>
      <c r="D697" s="740" t="s">
        <v>728</v>
      </c>
      <c r="E697" s="755" t="s">
        <v>1716</v>
      </c>
      <c r="F697" s="499">
        <v>50</v>
      </c>
      <c r="G697" s="499">
        <v>50</v>
      </c>
      <c r="H697" s="504" t="s">
        <v>1499</v>
      </c>
      <c r="I697" s="767"/>
      <c r="J697" s="768"/>
    </row>
    <row r="698" spans="1:10" ht="18.75" customHeight="1">
      <c r="A698" s="1430"/>
      <c r="B698" s="1389"/>
      <c r="C698" s="738" t="s">
        <v>3218</v>
      </c>
      <c r="D698" s="740" t="s">
        <v>2575</v>
      </c>
      <c r="E698" s="755" t="s">
        <v>1716</v>
      </c>
      <c r="F698" s="345">
        <v>10</v>
      </c>
      <c r="G698" s="509">
        <v>10</v>
      </c>
      <c r="H698" s="750" t="s">
        <v>2541</v>
      </c>
      <c r="I698" s="767" t="s">
        <v>2542</v>
      </c>
      <c r="J698" s="768"/>
    </row>
    <row r="699" spans="1:10" ht="18.75" customHeight="1">
      <c r="A699" s="1430"/>
      <c r="B699" s="1389"/>
      <c r="C699" s="740" t="s">
        <v>1714</v>
      </c>
      <c r="D699" s="740" t="s">
        <v>2964</v>
      </c>
      <c r="E699" s="755" t="s">
        <v>1719</v>
      </c>
      <c r="F699" s="499"/>
      <c r="G699" s="499"/>
      <c r="H699" s="504"/>
      <c r="I699" s="787" t="s">
        <v>1559</v>
      </c>
      <c r="J699" s="788"/>
    </row>
    <row r="700" spans="1:10" ht="18.75" customHeight="1">
      <c r="A700" s="1430"/>
      <c r="B700" s="1389"/>
      <c r="C700" s="740" t="s">
        <v>1720</v>
      </c>
      <c r="D700" s="740" t="s">
        <v>731</v>
      </c>
      <c r="E700" s="755" t="s">
        <v>1504</v>
      </c>
      <c r="F700" s="499">
        <v>30</v>
      </c>
      <c r="G700" s="500">
        <v>30</v>
      </c>
      <c r="H700" s="504" t="s">
        <v>1497</v>
      </c>
      <c r="I700" s="767"/>
      <c r="J700" s="768"/>
    </row>
    <row r="701" spans="1:10" ht="18.75" customHeight="1">
      <c r="A701" s="1430"/>
      <c r="B701" s="1389"/>
      <c r="C701" s="740" t="s">
        <v>730</v>
      </c>
      <c r="D701" s="740" t="s">
        <v>2559</v>
      </c>
      <c r="E701" s="755" t="s">
        <v>1504</v>
      </c>
      <c r="F701" s="499">
        <v>15</v>
      </c>
      <c r="G701" s="500">
        <v>15</v>
      </c>
      <c r="H701" s="504" t="s">
        <v>1497</v>
      </c>
      <c r="I701" s="767"/>
      <c r="J701" s="768"/>
    </row>
    <row r="702" spans="1:10" ht="18.75" customHeight="1">
      <c r="A702" s="1430"/>
      <c r="B702" s="1389"/>
      <c r="C702" s="1137" t="s">
        <v>4131</v>
      </c>
      <c r="D702" s="1143" t="s">
        <v>4132</v>
      </c>
      <c r="E702" s="1142" t="s">
        <v>4133</v>
      </c>
      <c r="F702" s="509">
        <v>8</v>
      </c>
      <c r="G702" s="509">
        <v>8</v>
      </c>
      <c r="H702" s="1140" t="s">
        <v>4134</v>
      </c>
      <c r="I702" s="745"/>
      <c r="J702" s="791"/>
    </row>
    <row r="703" spans="1:10" ht="18.75" customHeight="1" thickBot="1">
      <c r="A703" s="1431"/>
      <c r="B703" s="1390"/>
      <c r="C703" s="685" t="s">
        <v>2966</v>
      </c>
      <c r="D703" s="686" t="s">
        <v>3293</v>
      </c>
      <c r="E703" s="716" t="s">
        <v>3302</v>
      </c>
      <c r="F703" s="366">
        <v>5</v>
      </c>
      <c r="G703" s="367">
        <v>5</v>
      </c>
      <c r="H703" s="462" t="s">
        <v>3291</v>
      </c>
      <c r="I703" s="763"/>
      <c r="J703" s="764"/>
    </row>
    <row r="704" spans="1:10" ht="18.75" customHeight="1">
      <c r="A704" s="1429" t="s">
        <v>694</v>
      </c>
      <c r="B704" s="1388" t="s">
        <v>575</v>
      </c>
      <c r="C704" s="1363" t="s">
        <v>1721</v>
      </c>
      <c r="D704" s="1363" t="s">
        <v>582</v>
      </c>
      <c r="E704" s="754" t="s">
        <v>1649</v>
      </c>
      <c r="F704" s="497">
        <v>11.5</v>
      </c>
      <c r="G704" s="506">
        <v>11.5</v>
      </c>
      <c r="H704" s="503" t="s">
        <v>1722</v>
      </c>
      <c r="I704" s="1361" t="s">
        <v>1723</v>
      </c>
      <c r="J704" s="773"/>
    </row>
    <row r="705" spans="1:10" ht="18.75" customHeight="1">
      <c r="A705" s="1430"/>
      <c r="B705" s="1389"/>
      <c r="C705" s="1364"/>
      <c r="D705" s="1364"/>
      <c r="E705" s="755" t="s">
        <v>1649</v>
      </c>
      <c r="F705" s="499">
        <v>115</v>
      </c>
      <c r="G705" s="500">
        <v>115</v>
      </c>
      <c r="H705" s="504" t="s">
        <v>1724</v>
      </c>
      <c r="I705" s="1362"/>
      <c r="J705" s="775"/>
    </row>
    <row r="706" spans="1:10" ht="18.75" customHeight="1">
      <c r="A706" s="1430"/>
      <c r="B706" s="1389"/>
      <c r="C706" s="740" t="s">
        <v>1676</v>
      </c>
      <c r="D706" s="740" t="s">
        <v>3082</v>
      </c>
      <c r="E706" s="755" t="s">
        <v>1649</v>
      </c>
      <c r="F706" s="499">
        <v>20</v>
      </c>
      <c r="G706" s="500">
        <v>20</v>
      </c>
      <c r="H706" s="504" t="s">
        <v>1497</v>
      </c>
      <c r="I706" s="787" t="s">
        <v>1725</v>
      </c>
      <c r="J706" s="788"/>
    </row>
    <row r="707" spans="1:10" ht="18.75" customHeight="1">
      <c r="A707" s="1430"/>
      <c r="B707" s="1389"/>
      <c r="C707" s="740" t="s">
        <v>1726</v>
      </c>
      <c r="D707" s="740" t="s">
        <v>732</v>
      </c>
      <c r="E707" s="755" t="s">
        <v>1649</v>
      </c>
      <c r="F707" s="499">
        <v>22</v>
      </c>
      <c r="G707" s="500">
        <v>22</v>
      </c>
      <c r="H707" s="504" t="s">
        <v>1727</v>
      </c>
      <c r="I707" s="787"/>
      <c r="J707" s="788"/>
    </row>
    <row r="708" spans="1:10" ht="18.75" customHeight="1">
      <c r="A708" s="1430"/>
      <c r="B708" s="1389"/>
      <c r="C708" s="740" t="s">
        <v>1728</v>
      </c>
      <c r="D708" s="740" t="s">
        <v>588</v>
      </c>
      <c r="E708" s="755" t="s">
        <v>1649</v>
      </c>
      <c r="F708" s="499">
        <v>3.14</v>
      </c>
      <c r="G708" s="499">
        <v>3.14</v>
      </c>
      <c r="H708" s="504" t="s">
        <v>1646</v>
      </c>
      <c r="I708" s="767" t="s">
        <v>1725</v>
      </c>
      <c r="J708" s="768"/>
    </row>
    <row r="709" spans="1:10" ht="18.75" customHeight="1">
      <c r="A709" s="1430"/>
      <c r="B709" s="1389"/>
      <c r="C709" s="740" t="s">
        <v>1729</v>
      </c>
      <c r="D709" s="740" t="s">
        <v>733</v>
      </c>
      <c r="E709" s="755" t="s">
        <v>1649</v>
      </c>
      <c r="F709" s="499">
        <v>63</v>
      </c>
      <c r="G709" s="500">
        <v>63</v>
      </c>
      <c r="H709" s="504" t="s">
        <v>1499</v>
      </c>
      <c r="I709" s="787"/>
      <c r="J709" s="788"/>
    </row>
    <row r="710" spans="1:10" ht="18.75" customHeight="1">
      <c r="A710" s="1430"/>
      <c r="B710" s="1389"/>
      <c r="C710" s="740" t="s">
        <v>1672</v>
      </c>
      <c r="D710" s="740" t="s">
        <v>595</v>
      </c>
      <c r="E710" s="755" t="s">
        <v>1649</v>
      </c>
      <c r="F710" s="499">
        <v>59</v>
      </c>
      <c r="G710" s="500">
        <v>59</v>
      </c>
      <c r="H710" s="504" t="s">
        <v>1499</v>
      </c>
      <c r="I710" s="767"/>
      <c r="J710" s="768"/>
    </row>
    <row r="711" spans="1:10" ht="18.75" customHeight="1">
      <c r="A711" s="1430"/>
      <c r="B711" s="1389"/>
      <c r="C711" s="740" t="s">
        <v>3130</v>
      </c>
      <c r="D711" s="740" t="s">
        <v>698</v>
      </c>
      <c r="E711" s="755" t="s">
        <v>1649</v>
      </c>
      <c r="F711" s="499">
        <v>20</v>
      </c>
      <c r="G711" s="500">
        <v>20</v>
      </c>
      <c r="H711" s="504" t="s">
        <v>1499</v>
      </c>
      <c r="I711" s="787"/>
      <c r="J711" s="788"/>
    </row>
    <row r="712" spans="1:10" ht="18.75" customHeight="1">
      <c r="A712" s="1430"/>
      <c r="B712" s="1389"/>
      <c r="C712" s="740" t="s">
        <v>1730</v>
      </c>
      <c r="D712" s="740" t="s">
        <v>734</v>
      </c>
      <c r="E712" s="755" t="s">
        <v>1649</v>
      </c>
      <c r="F712" s="499">
        <v>10</v>
      </c>
      <c r="G712" s="500">
        <v>10</v>
      </c>
      <c r="H712" s="504" t="s">
        <v>1499</v>
      </c>
      <c r="I712" s="787"/>
      <c r="J712" s="788"/>
    </row>
    <row r="713" spans="1:10" ht="18.75" customHeight="1">
      <c r="A713" s="1430"/>
      <c r="B713" s="1389"/>
      <c r="C713" s="740" t="s">
        <v>730</v>
      </c>
      <c r="D713" s="241" t="s">
        <v>2620</v>
      </c>
      <c r="E713" s="755" t="s">
        <v>1504</v>
      </c>
      <c r="F713" s="499">
        <v>35</v>
      </c>
      <c r="G713" s="500">
        <v>35</v>
      </c>
      <c r="H713" s="504" t="s">
        <v>1497</v>
      </c>
      <c r="I713" s="787"/>
      <c r="J713" s="788"/>
    </row>
    <row r="714" spans="1:10" ht="18.75" customHeight="1">
      <c r="A714" s="1430"/>
      <c r="B714" s="1389"/>
      <c r="C714" s="725" t="s">
        <v>735</v>
      </c>
      <c r="D714" s="740" t="s">
        <v>632</v>
      </c>
      <c r="E714" s="755" t="s">
        <v>1649</v>
      </c>
      <c r="F714" s="499">
        <v>28</v>
      </c>
      <c r="G714" s="500">
        <v>28</v>
      </c>
      <c r="H714" s="504" t="s">
        <v>1499</v>
      </c>
      <c r="I714" s="767"/>
      <c r="J714" s="768"/>
    </row>
    <row r="715" spans="1:10" ht="18.75" customHeight="1">
      <c r="A715" s="1430"/>
      <c r="B715" s="1389"/>
      <c r="C715" s="740" t="s">
        <v>1731</v>
      </c>
      <c r="D715" s="740" t="s">
        <v>3057</v>
      </c>
      <c r="E715" s="226" t="s">
        <v>1649</v>
      </c>
      <c r="F715" s="356"/>
      <c r="G715" s="358"/>
      <c r="H715" s="359"/>
      <c r="I715" s="767" t="s">
        <v>1732</v>
      </c>
      <c r="J715" s="768"/>
    </row>
    <row r="716" spans="1:10" ht="18.75" customHeight="1">
      <c r="A716" s="1430"/>
      <c r="B716" s="1389"/>
      <c r="C716" s="1137" t="s">
        <v>4131</v>
      </c>
      <c r="D716" s="1143" t="s">
        <v>4132</v>
      </c>
      <c r="E716" s="1142" t="s">
        <v>4133</v>
      </c>
      <c r="F716" s="509">
        <v>8</v>
      </c>
      <c r="G716" s="509">
        <v>8</v>
      </c>
      <c r="H716" s="1140" t="s">
        <v>4134</v>
      </c>
      <c r="I716" s="745"/>
      <c r="J716" s="791"/>
    </row>
    <row r="717" spans="1:10" ht="18.75" customHeight="1" thickBot="1">
      <c r="A717" s="1431"/>
      <c r="B717" s="1390"/>
      <c r="C717" s="685" t="s">
        <v>2966</v>
      </c>
      <c r="D717" s="686" t="s">
        <v>3293</v>
      </c>
      <c r="E717" s="716" t="s">
        <v>3302</v>
      </c>
      <c r="F717" s="366">
        <v>5</v>
      </c>
      <c r="G717" s="367">
        <v>5</v>
      </c>
      <c r="H717" s="462" t="s">
        <v>3291</v>
      </c>
      <c r="I717" s="763"/>
      <c r="J717" s="764"/>
    </row>
    <row r="718" spans="1:10" ht="18.75" customHeight="1">
      <c r="A718" s="1455" t="s">
        <v>694</v>
      </c>
      <c r="B718" s="1388" t="s">
        <v>568</v>
      </c>
      <c r="C718" s="1363" t="s">
        <v>581</v>
      </c>
      <c r="D718" s="1363" t="s">
        <v>582</v>
      </c>
      <c r="E718" s="755" t="s">
        <v>1733</v>
      </c>
      <c r="F718" s="499">
        <v>475</v>
      </c>
      <c r="G718" s="500">
        <v>475</v>
      </c>
      <c r="H718" s="504" t="s">
        <v>1644</v>
      </c>
      <c r="I718" s="1361" t="s">
        <v>1734</v>
      </c>
      <c r="J718" s="791"/>
    </row>
    <row r="719" spans="1:10" ht="18.75" customHeight="1">
      <c r="A719" s="1456"/>
      <c r="B719" s="1389"/>
      <c r="C719" s="1364"/>
      <c r="D719" s="1364"/>
      <c r="E719" s="755" t="s">
        <v>1733</v>
      </c>
      <c r="F719" s="499">
        <v>590</v>
      </c>
      <c r="G719" s="500">
        <v>590</v>
      </c>
      <c r="H719" s="504" t="s">
        <v>1646</v>
      </c>
      <c r="I719" s="1362"/>
      <c r="J719" s="775"/>
    </row>
    <row r="720" spans="1:10" ht="18.75" customHeight="1">
      <c r="A720" s="1456"/>
      <c r="B720" s="1389"/>
      <c r="C720" s="740" t="s">
        <v>697</v>
      </c>
      <c r="D720" s="740" t="s">
        <v>698</v>
      </c>
      <c r="E720" s="755" t="s">
        <v>1733</v>
      </c>
      <c r="F720" s="499">
        <v>120</v>
      </c>
      <c r="G720" s="500">
        <v>120</v>
      </c>
      <c r="H720" s="504" t="s">
        <v>1499</v>
      </c>
      <c r="I720" s="787"/>
      <c r="J720" s="788"/>
    </row>
    <row r="721" spans="1:10" ht="18.75" customHeight="1">
      <c r="A721" s="1456"/>
      <c r="B721" s="1389"/>
      <c r="C721" s="740" t="s">
        <v>1735</v>
      </c>
      <c r="D721" s="740" t="s">
        <v>736</v>
      </c>
      <c r="E721" s="755" t="s">
        <v>1733</v>
      </c>
      <c r="F721" s="499">
        <v>120</v>
      </c>
      <c r="G721" s="500">
        <v>120</v>
      </c>
      <c r="H721" s="504" t="s">
        <v>1499</v>
      </c>
      <c r="I721" s="787"/>
      <c r="J721" s="788"/>
    </row>
    <row r="722" spans="1:10" ht="18.75" customHeight="1">
      <c r="A722" s="1456"/>
      <c r="B722" s="1389"/>
      <c r="C722" s="740" t="s">
        <v>3157</v>
      </c>
      <c r="D722" s="740" t="s">
        <v>710</v>
      </c>
      <c r="E722" s="755" t="s">
        <v>1733</v>
      </c>
      <c r="F722" s="499">
        <v>206</v>
      </c>
      <c r="G722" s="500">
        <v>206</v>
      </c>
      <c r="H722" s="504" t="s">
        <v>1646</v>
      </c>
      <c r="I722" s="767"/>
      <c r="J722" s="768"/>
    </row>
    <row r="723" spans="1:10" ht="18.75" customHeight="1">
      <c r="A723" s="1456"/>
      <c r="B723" s="1389"/>
      <c r="C723" s="740" t="s">
        <v>1558</v>
      </c>
      <c r="D723" s="740" t="s">
        <v>625</v>
      </c>
      <c r="E723" s="755" t="s">
        <v>1733</v>
      </c>
      <c r="F723" s="499">
        <v>75</v>
      </c>
      <c r="G723" s="500">
        <v>75</v>
      </c>
      <c r="H723" s="504" t="s">
        <v>1646</v>
      </c>
      <c r="I723" s="787"/>
      <c r="J723" s="788"/>
    </row>
    <row r="724" spans="1:10" ht="18.75" customHeight="1">
      <c r="A724" s="1456"/>
      <c r="B724" s="1389"/>
      <c r="C724" s="740" t="s">
        <v>1714</v>
      </c>
      <c r="D724" s="740" t="s">
        <v>3061</v>
      </c>
      <c r="E724" s="755" t="s">
        <v>1733</v>
      </c>
      <c r="F724" s="499"/>
      <c r="G724" s="500"/>
      <c r="H724" s="504"/>
      <c r="I724" s="787" t="s">
        <v>1559</v>
      </c>
      <c r="J724" s="788"/>
    </row>
    <row r="725" spans="1:10" ht="18.75" customHeight="1">
      <c r="A725" s="1456"/>
      <c r="B725" s="1389"/>
      <c r="C725" s="740" t="s">
        <v>3122</v>
      </c>
      <c r="D725" s="740" t="s">
        <v>586</v>
      </c>
      <c r="E725" s="755" t="s">
        <v>1733</v>
      </c>
      <c r="F725" s="499">
        <v>590</v>
      </c>
      <c r="G725" s="500">
        <v>590</v>
      </c>
      <c r="H725" s="504" t="s">
        <v>1499</v>
      </c>
      <c r="I725" s="767"/>
      <c r="J725" s="768"/>
    </row>
    <row r="726" spans="1:10" ht="18.75" customHeight="1">
      <c r="A726" s="1456"/>
      <c r="B726" s="1389"/>
      <c r="C726" s="740" t="s">
        <v>730</v>
      </c>
      <c r="D726" s="460" t="s">
        <v>2620</v>
      </c>
      <c r="E726" s="755" t="s">
        <v>1504</v>
      </c>
      <c r="F726" s="499">
        <v>35</v>
      </c>
      <c r="G726" s="500">
        <v>35</v>
      </c>
      <c r="H726" s="504" t="s">
        <v>1497</v>
      </c>
      <c r="I726" s="767"/>
      <c r="J726" s="768"/>
    </row>
    <row r="727" spans="1:10" ht="18.75" customHeight="1">
      <c r="A727" s="1456"/>
      <c r="B727" s="1389"/>
      <c r="C727" s="740" t="s">
        <v>1899</v>
      </c>
      <c r="D727" s="740" t="s">
        <v>2560</v>
      </c>
      <c r="E727" s="755" t="s">
        <v>1900</v>
      </c>
      <c r="F727" s="499">
        <v>15</v>
      </c>
      <c r="G727" s="500">
        <v>15</v>
      </c>
      <c r="H727" s="504" t="s">
        <v>1901</v>
      </c>
      <c r="I727" s="767"/>
      <c r="J727" s="768"/>
    </row>
    <row r="728" spans="1:10" ht="18.75" customHeight="1">
      <c r="A728" s="1456"/>
      <c r="B728" s="1389"/>
      <c r="C728" s="1137" t="s">
        <v>4131</v>
      </c>
      <c r="D728" s="1143" t="s">
        <v>4132</v>
      </c>
      <c r="E728" s="1142" t="s">
        <v>4133</v>
      </c>
      <c r="F728" s="509">
        <v>8</v>
      </c>
      <c r="G728" s="509">
        <v>8</v>
      </c>
      <c r="H728" s="1140" t="s">
        <v>4134</v>
      </c>
      <c r="I728" s="745"/>
      <c r="J728" s="791"/>
    </row>
    <row r="729" spans="1:10" ht="18.75" customHeight="1" thickBot="1">
      <c r="A729" s="1457"/>
      <c r="B729" s="1390"/>
      <c r="C729" s="685" t="s">
        <v>2966</v>
      </c>
      <c r="D729" s="686" t="s">
        <v>3293</v>
      </c>
      <c r="E729" s="716" t="s">
        <v>3302</v>
      </c>
      <c r="F729" s="366">
        <v>5</v>
      </c>
      <c r="G729" s="367">
        <v>5</v>
      </c>
      <c r="H729" s="462" t="s">
        <v>3291</v>
      </c>
      <c r="I729" s="763"/>
      <c r="J729" s="764"/>
    </row>
    <row r="730" spans="1:10">
      <c r="A730" s="1451" t="s">
        <v>2852</v>
      </c>
      <c r="B730" s="1388" t="s">
        <v>2853</v>
      </c>
      <c r="C730" s="1363" t="s">
        <v>3176</v>
      </c>
      <c r="D730" s="1454" t="s">
        <v>2858</v>
      </c>
      <c r="E730" s="754" t="s">
        <v>2856</v>
      </c>
      <c r="F730" s="497">
        <v>66</v>
      </c>
      <c r="G730" s="506">
        <v>66</v>
      </c>
      <c r="H730" s="503" t="s">
        <v>2855</v>
      </c>
      <c r="I730" s="835" t="s">
        <v>2864</v>
      </c>
      <c r="J730" s="772"/>
    </row>
    <row r="731" spans="1:10">
      <c r="A731" s="1452"/>
      <c r="B731" s="1389"/>
      <c r="C731" s="1364"/>
      <c r="D731" s="1373"/>
      <c r="E731" s="755" t="s">
        <v>2856</v>
      </c>
      <c r="F731" s="499">
        <v>54</v>
      </c>
      <c r="G731" s="500">
        <v>54</v>
      </c>
      <c r="H731" s="504" t="s">
        <v>2855</v>
      </c>
      <c r="I731" s="776" t="s">
        <v>2865</v>
      </c>
      <c r="J731" s="777"/>
    </row>
    <row r="732" spans="1:10" ht="18.75" customHeight="1">
      <c r="A732" s="1452"/>
      <c r="B732" s="1389"/>
      <c r="C732" s="740" t="s">
        <v>2854</v>
      </c>
      <c r="D732" s="524" t="s">
        <v>2859</v>
      </c>
      <c r="E732" s="755" t="s">
        <v>2856</v>
      </c>
      <c r="F732" s="499">
        <v>199</v>
      </c>
      <c r="G732" s="500">
        <v>199</v>
      </c>
      <c r="H732" s="504" t="s">
        <v>2857</v>
      </c>
      <c r="I732" s="767"/>
      <c r="J732" s="768"/>
    </row>
    <row r="733" spans="1:10">
      <c r="A733" s="1452"/>
      <c r="B733" s="1389"/>
      <c r="C733" s="1365" t="s">
        <v>3219</v>
      </c>
      <c r="D733" s="1371" t="s">
        <v>2861</v>
      </c>
      <c r="E733" s="755" t="s">
        <v>2856</v>
      </c>
      <c r="F733" s="499">
        <v>45</v>
      </c>
      <c r="G733" s="500">
        <v>45</v>
      </c>
      <c r="H733" s="504" t="s">
        <v>2857</v>
      </c>
      <c r="I733" s="776" t="s">
        <v>2875</v>
      </c>
      <c r="J733" s="777"/>
    </row>
    <row r="734" spans="1:10" ht="15.75" customHeight="1">
      <c r="A734" s="1452"/>
      <c r="B734" s="1389"/>
      <c r="C734" s="1367"/>
      <c r="D734" s="1372"/>
      <c r="E734" s="755" t="s">
        <v>2856</v>
      </c>
      <c r="F734" s="345">
        <v>67</v>
      </c>
      <c r="G734" s="509">
        <v>67</v>
      </c>
      <c r="H734" s="504" t="s">
        <v>2857</v>
      </c>
      <c r="I734" s="776" t="s">
        <v>2868</v>
      </c>
      <c r="J734" s="777"/>
    </row>
    <row r="735" spans="1:10" ht="15.75" customHeight="1">
      <c r="A735" s="1452"/>
      <c r="B735" s="1389"/>
      <c r="C735" s="1367"/>
      <c r="D735" s="1372"/>
      <c r="E735" s="755" t="s">
        <v>2856</v>
      </c>
      <c r="F735" s="345">
        <v>99</v>
      </c>
      <c r="G735" s="509">
        <v>99</v>
      </c>
      <c r="H735" s="504" t="s">
        <v>2862</v>
      </c>
      <c r="I735" s="776" t="s">
        <v>2870</v>
      </c>
      <c r="J735" s="777"/>
    </row>
    <row r="736" spans="1:10" ht="15.75" customHeight="1">
      <c r="A736" s="1452"/>
      <c r="B736" s="1389"/>
      <c r="C736" s="1367"/>
      <c r="D736" s="1372"/>
      <c r="E736" s="755" t="s">
        <v>2856</v>
      </c>
      <c r="F736" s="345">
        <v>130</v>
      </c>
      <c r="G736" s="509">
        <v>130</v>
      </c>
      <c r="H736" s="504" t="s">
        <v>2857</v>
      </c>
      <c r="I736" s="776" t="s">
        <v>2872</v>
      </c>
      <c r="J736" s="777"/>
    </row>
    <row r="737" spans="1:11" ht="15.75" customHeight="1">
      <c r="A737" s="1452"/>
      <c r="B737" s="1389"/>
      <c r="C737" s="1364"/>
      <c r="D737" s="1373"/>
      <c r="E737" s="755" t="s">
        <v>2856</v>
      </c>
      <c r="F737" s="345">
        <v>155</v>
      </c>
      <c r="G737" s="509">
        <v>155</v>
      </c>
      <c r="H737" s="504" t="s">
        <v>2862</v>
      </c>
      <c r="I737" s="776" t="s">
        <v>2873</v>
      </c>
      <c r="J737" s="777"/>
    </row>
    <row r="738" spans="1:11" ht="15.75" customHeight="1">
      <c r="A738" s="1452"/>
      <c r="B738" s="1389"/>
      <c r="C738" s="1365" t="s">
        <v>2880</v>
      </c>
      <c r="D738" s="1371" t="s">
        <v>2860</v>
      </c>
      <c r="E738" s="755" t="s">
        <v>2856</v>
      </c>
      <c r="F738" s="345">
        <v>85</v>
      </c>
      <c r="G738" s="509">
        <v>85</v>
      </c>
      <c r="H738" s="504" t="s">
        <v>2857</v>
      </c>
      <c r="I738" s="776" t="s">
        <v>2874</v>
      </c>
      <c r="J738" s="777"/>
    </row>
    <row r="739" spans="1:11" ht="15.75" customHeight="1">
      <c r="A739" s="1452"/>
      <c r="B739" s="1389"/>
      <c r="C739" s="1367"/>
      <c r="D739" s="1372"/>
      <c r="E739" s="755" t="s">
        <v>2856</v>
      </c>
      <c r="F739" s="345">
        <v>135</v>
      </c>
      <c r="G739" s="509">
        <v>135</v>
      </c>
      <c r="H739" s="504" t="s">
        <v>2863</v>
      </c>
      <c r="I739" s="776" t="s">
        <v>2867</v>
      </c>
      <c r="J739" s="777"/>
    </row>
    <row r="740" spans="1:11" ht="15.75" customHeight="1">
      <c r="A740" s="1452"/>
      <c r="B740" s="1389"/>
      <c r="C740" s="1367"/>
      <c r="D740" s="1372"/>
      <c r="E740" s="755" t="s">
        <v>2856</v>
      </c>
      <c r="F740" s="345">
        <v>190</v>
      </c>
      <c r="G740" s="509">
        <v>190</v>
      </c>
      <c r="H740" s="504" t="s">
        <v>2863</v>
      </c>
      <c r="I740" s="776" t="s">
        <v>2869</v>
      </c>
      <c r="J740" s="777"/>
    </row>
    <row r="741" spans="1:11" ht="15.75" customHeight="1">
      <c r="A741" s="1452"/>
      <c r="B741" s="1389"/>
      <c r="C741" s="1367"/>
      <c r="D741" s="1372"/>
      <c r="E741" s="755" t="s">
        <v>2856</v>
      </c>
      <c r="F741" s="345">
        <v>250</v>
      </c>
      <c r="G741" s="509">
        <v>250</v>
      </c>
      <c r="H741" s="504" t="s">
        <v>2862</v>
      </c>
      <c r="I741" s="776" t="s">
        <v>2871</v>
      </c>
      <c r="J741" s="777"/>
    </row>
    <row r="742" spans="1:11" ht="15.75" customHeight="1" thickBot="1">
      <c r="A742" s="1452"/>
      <c r="B742" s="1389"/>
      <c r="C742" s="1364"/>
      <c r="D742" s="1373"/>
      <c r="E742" s="755" t="s">
        <v>2856</v>
      </c>
      <c r="F742" s="499">
        <v>300</v>
      </c>
      <c r="G742" s="500">
        <v>300</v>
      </c>
      <c r="H742" s="504" t="s">
        <v>2862</v>
      </c>
      <c r="I742" s="776" t="s">
        <v>2866</v>
      </c>
      <c r="J742" s="777"/>
    </row>
    <row r="743" spans="1:11" s="614" customFormat="1" ht="18.75" hidden="1" customHeight="1">
      <c r="A743" s="783" t="s">
        <v>3083</v>
      </c>
      <c r="B743" s="784" t="s">
        <v>2946</v>
      </c>
      <c r="C743" s="807" t="s">
        <v>1524</v>
      </c>
      <c r="D743" s="807" t="s">
        <v>608</v>
      </c>
      <c r="E743" s="611" t="s">
        <v>1649</v>
      </c>
      <c r="F743" s="612">
        <v>75</v>
      </c>
      <c r="G743" s="612">
        <v>75</v>
      </c>
      <c r="H743" s="613" t="s">
        <v>1646</v>
      </c>
      <c r="I743" s="836" t="s">
        <v>2259</v>
      </c>
      <c r="J743" s="837"/>
      <c r="K743" s="614" t="s">
        <v>2947</v>
      </c>
    </row>
    <row r="744" spans="1:11" s="614" customFormat="1" ht="18.75" hidden="1" customHeight="1">
      <c r="A744" s="783"/>
      <c r="B744" s="784"/>
      <c r="C744" s="808"/>
      <c r="D744" s="808"/>
      <c r="E744" s="615" t="s">
        <v>1649</v>
      </c>
      <c r="F744" s="616">
        <v>39</v>
      </c>
      <c r="G744" s="616">
        <v>39</v>
      </c>
      <c r="H744" s="617" t="s">
        <v>1644</v>
      </c>
      <c r="I744" s="778"/>
      <c r="J744" s="779"/>
      <c r="K744" s="614" t="s">
        <v>2947</v>
      </c>
    </row>
    <row r="745" spans="1:11" s="614" customFormat="1" ht="18.75" hidden="1" customHeight="1">
      <c r="A745" s="783"/>
      <c r="B745" s="784"/>
      <c r="C745" s="618" t="s">
        <v>2165</v>
      </c>
      <c r="D745" s="618" t="s">
        <v>737</v>
      </c>
      <c r="E745" s="615" t="s">
        <v>1649</v>
      </c>
      <c r="F745" s="616">
        <v>3.96</v>
      </c>
      <c r="G745" s="616">
        <v>3.96</v>
      </c>
      <c r="H745" s="617" t="s">
        <v>1646</v>
      </c>
      <c r="I745" s="789" t="s">
        <v>1736</v>
      </c>
      <c r="J745" s="790"/>
      <c r="K745" s="614" t="s">
        <v>2948</v>
      </c>
    </row>
    <row r="746" spans="1:11" s="614" customFormat="1" ht="18.75" hidden="1" customHeight="1">
      <c r="A746" s="783"/>
      <c r="B746" s="784"/>
      <c r="C746" s="618" t="s">
        <v>1737</v>
      </c>
      <c r="D746" s="618" t="s">
        <v>586</v>
      </c>
      <c r="E746" s="615" t="s">
        <v>1649</v>
      </c>
      <c r="F746" s="616">
        <v>65</v>
      </c>
      <c r="G746" s="619">
        <v>65</v>
      </c>
      <c r="H746" s="617" t="s">
        <v>1499</v>
      </c>
      <c r="I746" s="789"/>
      <c r="J746" s="790"/>
      <c r="K746" s="614" t="s">
        <v>2948</v>
      </c>
    </row>
    <row r="747" spans="1:11" s="614" customFormat="1" ht="18.75" hidden="1" customHeight="1">
      <c r="A747" s="783"/>
      <c r="B747" s="784"/>
      <c r="C747" s="618" t="s">
        <v>1738</v>
      </c>
      <c r="D747" s="618" t="s">
        <v>738</v>
      </c>
      <c r="E747" s="615" t="s">
        <v>1649</v>
      </c>
      <c r="F747" s="616">
        <v>27</v>
      </c>
      <c r="G747" s="619">
        <v>27</v>
      </c>
      <c r="H747" s="617" t="s">
        <v>1497</v>
      </c>
      <c r="I747" s="780" t="s">
        <v>2260</v>
      </c>
      <c r="J747" s="781"/>
      <c r="K747" s="614" t="s">
        <v>2947</v>
      </c>
    </row>
    <row r="748" spans="1:11" s="614" customFormat="1" ht="18.75" hidden="1" customHeight="1">
      <c r="A748" s="783"/>
      <c r="B748" s="784"/>
      <c r="C748" s="618" t="s">
        <v>739</v>
      </c>
      <c r="D748" s="618" t="s">
        <v>698</v>
      </c>
      <c r="E748" s="615" t="s">
        <v>1649</v>
      </c>
      <c r="F748" s="616">
        <v>12</v>
      </c>
      <c r="G748" s="619">
        <v>12</v>
      </c>
      <c r="H748" s="617" t="s">
        <v>1499</v>
      </c>
      <c r="I748" s="789"/>
      <c r="J748" s="790"/>
      <c r="K748" s="614" t="s">
        <v>2947</v>
      </c>
    </row>
    <row r="749" spans="1:11" s="614" customFormat="1" ht="18.75" hidden="1" customHeight="1">
      <c r="A749" s="783"/>
      <c r="B749" s="784"/>
      <c r="C749" s="618" t="s">
        <v>740</v>
      </c>
      <c r="D749" s="618" t="s">
        <v>741</v>
      </c>
      <c r="E749" s="615" t="s">
        <v>1649</v>
      </c>
      <c r="F749" s="616">
        <v>10.5</v>
      </c>
      <c r="G749" s="619">
        <v>10.5</v>
      </c>
      <c r="H749" s="617" t="s">
        <v>1497</v>
      </c>
      <c r="I749" s="780" t="s">
        <v>2261</v>
      </c>
      <c r="J749" s="781"/>
      <c r="K749" s="614" t="s">
        <v>2947</v>
      </c>
    </row>
    <row r="750" spans="1:11" s="614" customFormat="1" ht="18.75" hidden="1" customHeight="1">
      <c r="A750" s="783"/>
      <c r="B750" s="784"/>
      <c r="C750" s="618" t="s">
        <v>1739</v>
      </c>
      <c r="D750" s="618" t="s">
        <v>742</v>
      </c>
      <c r="E750" s="615" t="s">
        <v>1649</v>
      </c>
      <c r="F750" s="616">
        <v>64</v>
      </c>
      <c r="G750" s="619">
        <v>64</v>
      </c>
      <c r="H750" s="617" t="s">
        <v>1497</v>
      </c>
      <c r="I750" s="780" t="s">
        <v>2262</v>
      </c>
      <c r="J750" s="781"/>
      <c r="K750" s="614" t="s">
        <v>2948</v>
      </c>
    </row>
    <row r="751" spans="1:11" s="614" customFormat="1" ht="18.75" hidden="1" customHeight="1">
      <c r="A751" s="783"/>
      <c r="B751" s="784"/>
      <c r="C751" s="618" t="s">
        <v>735</v>
      </c>
      <c r="D751" s="618" t="s">
        <v>632</v>
      </c>
      <c r="E751" s="615" t="s">
        <v>1649</v>
      </c>
      <c r="F751" s="620">
        <v>45</v>
      </c>
      <c r="G751" s="619">
        <v>45</v>
      </c>
      <c r="H751" s="617" t="s">
        <v>1499</v>
      </c>
      <c r="I751" s="789"/>
      <c r="J751" s="790"/>
      <c r="K751" s="614" t="s">
        <v>2947</v>
      </c>
    </row>
    <row r="752" spans="1:11" s="614" customFormat="1" ht="18.75" hidden="1" customHeight="1">
      <c r="A752" s="783"/>
      <c r="B752" s="784"/>
      <c r="C752" s="618" t="s">
        <v>743</v>
      </c>
      <c r="D752" s="618" t="s">
        <v>744</v>
      </c>
      <c r="E752" s="615" t="s">
        <v>1649</v>
      </c>
      <c r="F752" s="616">
        <v>45</v>
      </c>
      <c r="G752" s="616">
        <v>45</v>
      </c>
      <c r="H752" s="617" t="s">
        <v>1499</v>
      </c>
      <c r="I752" s="780"/>
      <c r="J752" s="781"/>
      <c r="K752" s="614" t="s">
        <v>2948</v>
      </c>
    </row>
    <row r="753" spans="1:11" s="614" customFormat="1" ht="18.75" hidden="1" customHeight="1">
      <c r="A753" s="783"/>
      <c r="B753" s="784"/>
      <c r="C753" s="618" t="s">
        <v>1740</v>
      </c>
      <c r="D753" s="618" t="s">
        <v>745</v>
      </c>
      <c r="E753" s="615" t="s">
        <v>1649</v>
      </c>
      <c r="F753" s="616">
        <v>58</v>
      </c>
      <c r="G753" s="616">
        <v>58</v>
      </c>
      <c r="H753" s="617" t="s">
        <v>1499</v>
      </c>
      <c r="I753" s="780"/>
      <c r="J753" s="781"/>
      <c r="K753" s="614" t="s">
        <v>2948</v>
      </c>
    </row>
    <row r="754" spans="1:11" s="614" customFormat="1" ht="18.75" hidden="1" customHeight="1">
      <c r="A754" s="783"/>
      <c r="B754" s="784"/>
      <c r="C754" s="618" t="s">
        <v>1741</v>
      </c>
      <c r="D754" s="618" t="s">
        <v>746</v>
      </c>
      <c r="E754" s="615" t="s">
        <v>1649</v>
      </c>
      <c r="F754" s="616">
        <v>13</v>
      </c>
      <c r="G754" s="616">
        <v>13</v>
      </c>
      <c r="H754" s="617" t="s">
        <v>1497</v>
      </c>
      <c r="I754" s="780" t="s">
        <v>2263</v>
      </c>
      <c r="J754" s="781"/>
      <c r="K754" s="614" t="s">
        <v>2948</v>
      </c>
    </row>
    <row r="755" spans="1:11" s="614" customFormat="1" ht="18.75" hidden="1" customHeight="1">
      <c r="A755" s="783"/>
      <c r="B755" s="784"/>
      <c r="C755" s="618" t="s">
        <v>1742</v>
      </c>
      <c r="D755" s="618" t="s">
        <v>680</v>
      </c>
      <c r="E755" s="615" t="s">
        <v>1649</v>
      </c>
      <c r="F755" s="616"/>
      <c r="G755" s="616"/>
      <c r="H755" s="617"/>
      <c r="I755" s="780" t="s">
        <v>1559</v>
      </c>
      <c r="J755" s="781"/>
      <c r="K755" s="614" t="s">
        <v>2949</v>
      </c>
    </row>
    <row r="756" spans="1:11" s="614" customFormat="1" ht="18.75" hidden="1" customHeight="1">
      <c r="A756" s="783"/>
      <c r="B756" s="784"/>
      <c r="C756" s="618" t="s">
        <v>1743</v>
      </c>
      <c r="D756" s="618" t="s">
        <v>666</v>
      </c>
      <c r="E756" s="615" t="s">
        <v>1649</v>
      </c>
      <c r="F756" s="616"/>
      <c r="G756" s="616"/>
      <c r="H756" s="617"/>
      <c r="I756" s="780" t="s">
        <v>2264</v>
      </c>
      <c r="J756" s="781"/>
      <c r="K756" s="614" t="s">
        <v>2947</v>
      </c>
    </row>
    <row r="757" spans="1:11" s="614" customFormat="1" ht="18.75" hidden="1" customHeight="1" thickBot="1">
      <c r="A757" s="783"/>
      <c r="B757" s="784"/>
      <c r="C757" s="739" t="s">
        <v>1731</v>
      </c>
      <c r="D757" s="739" t="s">
        <v>687</v>
      </c>
      <c r="E757" s="621" t="s">
        <v>1649</v>
      </c>
      <c r="F757" s="622"/>
      <c r="G757" s="623"/>
      <c r="H757" s="624"/>
      <c r="I757" s="778" t="s">
        <v>1732</v>
      </c>
      <c r="J757" s="779"/>
      <c r="K757" s="614" t="s">
        <v>2947</v>
      </c>
    </row>
    <row r="758" spans="1:11" ht="18.75" customHeight="1">
      <c r="A758" s="1429" t="s">
        <v>3083</v>
      </c>
      <c r="B758" s="1388" t="s">
        <v>2946</v>
      </c>
      <c r="C758" s="1363" t="s">
        <v>581</v>
      </c>
      <c r="D758" s="1363" t="s">
        <v>582</v>
      </c>
      <c r="E758" s="754" t="s">
        <v>1649</v>
      </c>
      <c r="F758" s="497">
        <v>69.5</v>
      </c>
      <c r="G758" s="497">
        <v>69.5</v>
      </c>
      <c r="H758" s="503" t="s">
        <v>1646</v>
      </c>
      <c r="I758" s="1361" t="s">
        <v>1744</v>
      </c>
      <c r="J758" s="773"/>
    </row>
    <row r="759" spans="1:11" ht="18.75" customHeight="1">
      <c r="A759" s="1430"/>
      <c r="B759" s="1389"/>
      <c r="C759" s="1364"/>
      <c r="D759" s="1364"/>
      <c r="E759" s="755" t="s">
        <v>1649</v>
      </c>
      <c r="F759" s="499">
        <v>24.5</v>
      </c>
      <c r="G759" s="499">
        <v>24.5</v>
      </c>
      <c r="H759" s="504" t="s">
        <v>1644</v>
      </c>
      <c r="I759" s="1362"/>
      <c r="J759" s="775"/>
    </row>
    <row r="760" spans="1:11" ht="18.75" customHeight="1">
      <c r="A760" s="1430"/>
      <c r="B760" s="1389"/>
      <c r="C760" s="740" t="s">
        <v>3122</v>
      </c>
      <c r="D760" s="740" t="s">
        <v>586</v>
      </c>
      <c r="E760" s="755" t="s">
        <v>1649</v>
      </c>
      <c r="F760" s="499">
        <v>79.5</v>
      </c>
      <c r="G760" s="500">
        <v>79.5</v>
      </c>
      <c r="H760" s="504" t="s">
        <v>1499</v>
      </c>
      <c r="I760" s="767"/>
      <c r="J760" s="768"/>
    </row>
    <row r="761" spans="1:11" ht="18.75" customHeight="1">
      <c r="A761" s="1430"/>
      <c r="B761" s="1389"/>
      <c r="C761" s="740" t="s">
        <v>3177</v>
      </c>
      <c r="D761" s="740" t="s">
        <v>737</v>
      </c>
      <c r="E761" s="755" t="s">
        <v>1649</v>
      </c>
      <c r="F761" s="499">
        <v>3.96</v>
      </c>
      <c r="G761" s="499">
        <v>3.96</v>
      </c>
      <c r="H761" s="504" t="s">
        <v>1646</v>
      </c>
      <c r="I761" s="767" t="s">
        <v>1736</v>
      </c>
      <c r="J761" s="768"/>
    </row>
    <row r="762" spans="1:11" ht="18.75" customHeight="1">
      <c r="A762" s="1430"/>
      <c r="B762" s="1389"/>
      <c r="C762" s="740" t="s">
        <v>735</v>
      </c>
      <c r="D762" s="740" t="s">
        <v>632</v>
      </c>
      <c r="E762" s="755" t="s">
        <v>1649</v>
      </c>
      <c r="F762" s="499">
        <v>51</v>
      </c>
      <c r="G762" s="500">
        <v>51</v>
      </c>
      <c r="H762" s="504" t="s">
        <v>1499</v>
      </c>
      <c r="I762" s="767"/>
      <c r="J762" s="768"/>
    </row>
    <row r="763" spans="1:11" ht="18.75" customHeight="1">
      <c r="A763" s="1430"/>
      <c r="B763" s="1389"/>
      <c r="C763" s="740" t="s">
        <v>1745</v>
      </c>
      <c r="D763" s="740" t="s">
        <v>698</v>
      </c>
      <c r="E763" s="755" t="s">
        <v>1649</v>
      </c>
      <c r="F763" s="499">
        <v>5</v>
      </c>
      <c r="G763" s="499">
        <v>5</v>
      </c>
      <c r="H763" s="504" t="s">
        <v>1499</v>
      </c>
      <c r="I763" s="767"/>
      <c r="J763" s="768"/>
    </row>
    <row r="764" spans="1:11" ht="18.75" customHeight="1">
      <c r="A764" s="1430"/>
      <c r="B764" s="1389"/>
      <c r="C764" s="740" t="s">
        <v>740</v>
      </c>
      <c r="D764" s="740" t="s">
        <v>741</v>
      </c>
      <c r="E764" s="755" t="s">
        <v>1649</v>
      </c>
      <c r="F764" s="499">
        <v>15</v>
      </c>
      <c r="G764" s="500">
        <v>15</v>
      </c>
      <c r="H764" s="504" t="s">
        <v>1497</v>
      </c>
      <c r="I764" s="767" t="s">
        <v>2265</v>
      </c>
      <c r="J764" s="768"/>
    </row>
    <row r="765" spans="1:11" ht="18.75" customHeight="1">
      <c r="A765" s="1430"/>
      <c r="B765" s="1389"/>
      <c r="C765" s="740" t="s">
        <v>1516</v>
      </c>
      <c r="D765" s="740" t="s">
        <v>585</v>
      </c>
      <c r="E765" s="755" t="s">
        <v>1649</v>
      </c>
      <c r="F765" s="499">
        <v>37</v>
      </c>
      <c r="G765" s="499">
        <v>37</v>
      </c>
      <c r="H765" s="504" t="s">
        <v>1497</v>
      </c>
      <c r="I765" s="767" t="s">
        <v>2267</v>
      </c>
      <c r="J765" s="768"/>
    </row>
    <row r="766" spans="1:11" ht="18.75" customHeight="1">
      <c r="A766" s="1430"/>
      <c r="B766" s="1389"/>
      <c r="C766" s="740" t="s">
        <v>1581</v>
      </c>
      <c r="D766" s="740" t="s">
        <v>634</v>
      </c>
      <c r="E766" s="755" t="s">
        <v>1649</v>
      </c>
      <c r="F766" s="499">
        <v>55</v>
      </c>
      <c r="G766" s="500">
        <v>55</v>
      </c>
      <c r="H766" s="504" t="s">
        <v>1499</v>
      </c>
      <c r="I766" s="767"/>
      <c r="J766" s="768"/>
    </row>
    <row r="767" spans="1:11" ht="18.75" customHeight="1">
      <c r="A767" s="1430"/>
      <c r="B767" s="1389"/>
      <c r="C767" s="830" t="s">
        <v>3666</v>
      </c>
      <c r="D767" s="524" t="s">
        <v>3667</v>
      </c>
      <c r="E767" s="755" t="s">
        <v>3668</v>
      </c>
      <c r="F767" s="1165">
        <v>25</v>
      </c>
      <c r="G767" s="1166">
        <v>25</v>
      </c>
      <c r="H767" s="1167" t="s">
        <v>3669</v>
      </c>
      <c r="I767" s="968"/>
      <c r="J767" s="969"/>
    </row>
    <row r="768" spans="1:11" ht="18.75" customHeight="1">
      <c r="A768" s="1430"/>
      <c r="B768" s="1389"/>
      <c r="C768" s="740" t="s">
        <v>3178</v>
      </c>
      <c r="D768" s="740" t="s">
        <v>747</v>
      </c>
      <c r="E768" s="755" t="s">
        <v>1649</v>
      </c>
      <c r="F768" s="499">
        <v>61</v>
      </c>
      <c r="G768" s="500">
        <v>61</v>
      </c>
      <c r="H768" s="504" t="s">
        <v>1497</v>
      </c>
      <c r="I768" s="767" t="s">
        <v>2266</v>
      </c>
      <c r="J768" s="768"/>
    </row>
    <row r="769" spans="1:10" ht="18.75" customHeight="1">
      <c r="A769" s="1430"/>
      <c r="B769" s="1389"/>
      <c r="C769" s="740" t="s">
        <v>3179</v>
      </c>
      <c r="D769" s="740" t="s">
        <v>748</v>
      </c>
      <c r="E769" s="755" t="s">
        <v>1649</v>
      </c>
      <c r="F769" s="499">
        <v>18</v>
      </c>
      <c r="G769" s="500">
        <v>18</v>
      </c>
      <c r="H769" s="504" t="s">
        <v>1497</v>
      </c>
      <c r="I769" s="767" t="s">
        <v>2267</v>
      </c>
      <c r="J769" s="768"/>
    </row>
    <row r="770" spans="1:10" ht="18.75" customHeight="1">
      <c r="A770" s="1430"/>
      <c r="B770" s="1389"/>
      <c r="C770" s="740" t="s">
        <v>1740</v>
      </c>
      <c r="D770" s="740" t="s">
        <v>745</v>
      </c>
      <c r="E770" s="755" t="s">
        <v>1649</v>
      </c>
      <c r="F770" s="499">
        <v>65</v>
      </c>
      <c r="G770" s="499">
        <v>65</v>
      </c>
      <c r="H770" s="504" t="s">
        <v>1499</v>
      </c>
      <c r="I770" s="767"/>
      <c r="J770" s="768"/>
    </row>
    <row r="771" spans="1:10" ht="18.75" customHeight="1">
      <c r="A771" s="1430"/>
      <c r="B771" s="1389"/>
      <c r="C771" s="740" t="s">
        <v>1654</v>
      </c>
      <c r="D771" s="740" t="s">
        <v>680</v>
      </c>
      <c r="E771" s="755" t="s">
        <v>1649</v>
      </c>
      <c r="F771" s="356"/>
      <c r="G771" s="358"/>
      <c r="H771" s="359"/>
      <c r="I771" s="767" t="s">
        <v>1559</v>
      </c>
      <c r="J771" s="768"/>
    </row>
    <row r="772" spans="1:10" ht="18.75" customHeight="1">
      <c r="A772" s="1430"/>
      <c r="B772" s="1389"/>
      <c r="C772" s="740" t="s">
        <v>1661</v>
      </c>
      <c r="D772" s="524" t="s">
        <v>3234</v>
      </c>
      <c r="E772" s="755" t="s">
        <v>1649</v>
      </c>
      <c r="F772" s="356"/>
      <c r="G772" s="358"/>
      <c r="H772" s="359"/>
      <c r="I772" s="767" t="s">
        <v>2268</v>
      </c>
      <c r="J772" s="768"/>
    </row>
    <row r="773" spans="1:10" ht="18.75" customHeight="1">
      <c r="A773" s="1430"/>
      <c r="B773" s="1389"/>
      <c r="C773" s="740" t="s">
        <v>1731</v>
      </c>
      <c r="D773" s="740" t="s">
        <v>687</v>
      </c>
      <c r="E773" s="226" t="s">
        <v>1649</v>
      </c>
      <c r="F773" s="356"/>
      <c r="G773" s="358"/>
      <c r="H773" s="359"/>
      <c r="I773" s="840" t="s">
        <v>1732</v>
      </c>
      <c r="J773" s="798"/>
    </row>
    <row r="774" spans="1:10" ht="18.75" customHeight="1">
      <c r="A774" s="1430"/>
      <c r="B774" s="1389"/>
      <c r="C774" s="1137" t="s">
        <v>4131</v>
      </c>
      <c r="D774" s="1143" t="s">
        <v>4132</v>
      </c>
      <c r="E774" s="1142" t="s">
        <v>4133</v>
      </c>
      <c r="F774" s="509">
        <v>8</v>
      </c>
      <c r="G774" s="509">
        <v>8</v>
      </c>
      <c r="H774" s="1140" t="s">
        <v>4134</v>
      </c>
      <c r="I774" s="1145"/>
      <c r="J774" s="831"/>
    </row>
    <row r="775" spans="1:10" ht="18.75" customHeight="1" thickBot="1">
      <c r="A775" s="1431"/>
      <c r="B775" s="1390"/>
      <c r="C775" s="685" t="s">
        <v>2966</v>
      </c>
      <c r="D775" s="686" t="s">
        <v>3293</v>
      </c>
      <c r="E775" s="716" t="s">
        <v>3302</v>
      </c>
      <c r="F775" s="366">
        <v>5</v>
      </c>
      <c r="G775" s="367">
        <v>5</v>
      </c>
      <c r="H775" s="462" t="s">
        <v>3291</v>
      </c>
      <c r="I775" s="763"/>
      <c r="J775" s="764"/>
    </row>
    <row r="776" spans="1:10" ht="18.75" customHeight="1">
      <c r="A776" s="1429" t="s">
        <v>3083</v>
      </c>
      <c r="B776" s="1388" t="s">
        <v>3269</v>
      </c>
      <c r="C776" s="1363" t="s">
        <v>581</v>
      </c>
      <c r="D776" s="1363" t="s">
        <v>582</v>
      </c>
      <c r="E776" s="754" t="s">
        <v>1649</v>
      </c>
      <c r="F776" s="497">
        <v>69.5</v>
      </c>
      <c r="G776" s="497">
        <v>69.5</v>
      </c>
      <c r="H776" s="503" t="s">
        <v>1646</v>
      </c>
      <c r="I776" s="1361" t="s">
        <v>1744</v>
      </c>
      <c r="J776" s="773"/>
    </row>
    <row r="777" spans="1:10" ht="18.75" customHeight="1">
      <c r="A777" s="1430"/>
      <c r="B777" s="1389"/>
      <c r="C777" s="1364"/>
      <c r="D777" s="1364"/>
      <c r="E777" s="755" t="s">
        <v>1649</v>
      </c>
      <c r="F777" s="499">
        <v>24.5</v>
      </c>
      <c r="G777" s="499">
        <v>24.5</v>
      </c>
      <c r="H777" s="504" t="s">
        <v>1644</v>
      </c>
      <c r="I777" s="1362"/>
      <c r="J777" s="775"/>
    </row>
    <row r="778" spans="1:10" ht="18.75" customHeight="1">
      <c r="A778" s="1430"/>
      <c r="B778" s="1389"/>
      <c r="C778" s="740" t="s">
        <v>3122</v>
      </c>
      <c r="D778" s="740" t="s">
        <v>586</v>
      </c>
      <c r="E778" s="755" t="s">
        <v>1649</v>
      </c>
      <c r="F778" s="499">
        <v>79.5</v>
      </c>
      <c r="G778" s="500">
        <v>79.5</v>
      </c>
      <c r="H778" s="504" t="s">
        <v>1499</v>
      </c>
      <c r="I778" s="767"/>
      <c r="J778" s="768"/>
    </row>
    <row r="779" spans="1:10" ht="18.75" customHeight="1">
      <c r="A779" s="1430"/>
      <c r="B779" s="1389"/>
      <c r="C779" s="740" t="s">
        <v>3177</v>
      </c>
      <c r="D779" s="740" t="s">
        <v>737</v>
      </c>
      <c r="E779" s="755" t="s">
        <v>1649</v>
      </c>
      <c r="F779" s="499">
        <v>3.96</v>
      </c>
      <c r="G779" s="499">
        <v>3.96</v>
      </c>
      <c r="H779" s="504" t="s">
        <v>1646</v>
      </c>
      <c r="I779" s="767" t="s">
        <v>1736</v>
      </c>
      <c r="J779" s="768"/>
    </row>
    <row r="780" spans="1:10" ht="18.75" customHeight="1">
      <c r="A780" s="1430"/>
      <c r="B780" s="1389"/>
      <c r="C780" s="740" t="s">
        <v>735</v>
      </c>
      <c r="D780" s="740" t="s">
        <v>632</v>
      </c>
      <c r="E780" s="755" t="s">
        <v>1649</v>
      </c>
      <c r="F780" s="499">
        <v>51</v>
      </c>
      <c r="G780" s="500">
        <v>51</v>
      </c>
      <c r="H780" s="504" t="s">
        <v>1499</v>
      </c>
      <c r="I780" s="767"/>
      <c r="J780" s="768"/>
    </row>
    <row r="781" spans="1:10" ht="18.75" customHeight="1">
      <c r="A781" s="1430"/>
      <c r="B781" s="1389"/>
      <c r="C781" s="740" t="s">
        <v>1745</v>
      </c>
      <c r="D781" s="740" t="s">
        <v>698</v>
      </c>
      <c r="E781" s="755" t="s">
        <v>1649</v>
      </c>
      <c r="F781" s="499">
        <v>5</v>
      </c>
      <c r="G781" s="499">
        <v>5</v>
      </c>
      <c r="H781" s="504" t="s">
        <v>1499</v>
      </c>
      <c r="I781" s="767"/>
      <c r="J781" s="768"/>
    </row>
    <row r="782" spans="1:10" ht="18.75" customHeight="1">
      <c r="A782" s="1430"/>
      <c r="B782" s="1389"/>
      <c r="C782" s="740" t="s">
        <v>740</v>
      </c>
      <c r="D782" s="740" t="s">
        <v>741</v>
      </c>
      <c r="E782" s="755" t="s">
        <v>1649</v>
      </c>
      <c r="F782" s="499">
        <v>15</v>
      </c>
      <c r="G782" s="500">
        <v>15</v>
      </c>
      <c r="H782" s="504" t="s">
        <v>1497</v>
      </c>
      <c r="I782" s="767" t="s">
        <v>2265</v>
      </c>
      <c r="J782" s="768"/>
    </row>
    <row r="783" spans="1:10" ht="18.75" customHeight="1">
      <c r="A783" s="1430"/>
      <c r="B783" s="1389"/>
      <c r="C783" s="740" t="s">
        <v>1516</v>
      </c>
      <c r="D783" s="740" t="s">
        <v>585</v>
      </c>
      <c r="E783" s="755" t="s">
        <v>1649</v>
      </c>
      <c r="F783" s="499">
        <v>37</v>
      </c>
      <c r="G783" s="499">
        <v>37</v>
      </c>
      <c r="H783" s="504" t="s">
        <v>1497</v>
      </c>
      <c r="I783" s="767" t="s">
        <v>2269</v>
      </c>
      <c r="J783" s="768"/>
    </row>
    <row r="784" spans="1:10" ht="18.75" customHeight="1">
      <c r="A784" s="1430"/>
      <c r="B784" s="1389"/>
      <c r="C784" s="740" t="s">
        <v>1581</v>
      </c>
      <c r="D784" s="740" t="s">
        <v>634</v>
      </c>
      <c r="E784" s="755" t="s">
        <v>1649</v>
      </c>
      <c r="F784" s="499">
        <v>55</v>
      </c>
      <c r="G784" s="500">
        <v>55</v>
      </c>
      <c r="H784" s="504" t="s">
        <v>1499</v>
      </c>
      <c r="I784" s="767"/>
      <c r="J784" s="768"/>
    </row>
    <row r="785" spans="1:10" ht="18.75" customHeight="1">
      <c r="A785" s="1430"/>
      <c r="B785" s="1389"/>
      <c r="C785" s="830" t="s">
        <v>3666</v>
      </c>
      <c r="D785" s="524" t="s">
        <v>3667</v>
      </c>
      <c r="E785" s="755" t="s">
        <v>3668</v>
      </c>
      <c r="F785" s="499">
        <v>15</v>
      </c>
      <c r="G785" s="500">
        <v>15</v>
      </c>
      <c r="H785" s="504" t="s">
        <v>3669</v>
      </c>
      <c r="I785" s="968"/>
      <c r="J785" s="969"/>
    </row>
    <row r="786" spans="1:10" ht="18.75" customHeight="1">
      <c r="A786" s="1430"/>
      <c r="B786" s="1389"/>
      <c r="C786" s="740" t="s">
        <v>3178</v>
      </c>
      <c r="D786" s="740" t="s">
        <v>747</v>
      </c>
      <c r="E786" s="755" t="s">
        <v>1649</v>
      </c>
      <c r="F786" s="499">
        <v>61</v>
      </c>
      <c r="G786" s="500">
        <v>61</v>
      </c>
      <c r="H786" s="504" t="s">
        <v>1497</v>
      </c>
      <c r="I786" s="767" t="s">
        <v>2266</v>
      </c>
      <c r="J786" s="768"/>
    </row>
    <row r="787" spans="1:10" ht="18.75" customHeight="1">
      <c r="A787" s="1430"/>
      <c r="B787" s="1389"/>
      <c r="C787" s="740" t="s">
        <v>3179</v>
      </c>
      <c r="D787" s="740" t="s">
        <v>748</v>
      </c>
      <c r="E787" s="755" t="s">
        <v>1649</v>
      </c>
      <c r="F787" s="499">
        <v>18</v>
      </c>
      <c r="G787" s="500">
        <v>18</v>
      </c>
      <c r="H787" s="504" t="s">
        <v>1497</v>
      </c>
      <c r="I787" s="767" t="s">
        <v>2267</v>
      </c>
      <c r="J787" s="768"/>
    </row>
    <row r="788" spans="1:10" ht="18.75" customHeight="1">
      <c r="A788" s="1430"/>
      <c r="B788" s="1389"/>
      <c r="C788" s="740" t="s">
        <v>1740</v>
      </c>
      <c r="D788" s="740" t="s">
        <v>745</v>
      </c>
      <c r="E788" s="755" t="s">
        <v>1649</v>
      </c>
      <c r="F788" s="499">
        <v>65</v>
      </c>
      <c r="G788" s="499">
        <v>65</v>
      </c>
      <c r="H788" s="504" t="s">
        <v>1499</v>
      </c>
      <c r="I788" s="767"/>
      <c r="J788" s="768"/>
    </row>
    <row r="789" spans="1:10" ht="18.75" customHeight="1">
      <c r="A789" s="1430"/>
      <c r="B789" s="1389"/>
      <c r="C789" s="740" t="s">
        <v>1654</v>
      </c>
      <c r="D789" s="740" t="s">
        <v>680</v>
      </c>
      <c r="E789" s="755" t="s">
        <v>1649</v>
      </c>
      <c r="F789" s="356"/>
      <c r="G789" s="358"/>
      <c r="H789" s="359"/>
      <c r="I789" s="767" t="s">
        <v>1559</v>
      </c>
      <c r="J789" s="768"/>
    </row>
    <row r="790" spans="1:10" ht="18.75" customHeight="1">
      <c r="A790" s="1430"/>
      <c r="B790" s="1389"/>
      <c r="C790" s="740" t="s">
        <v>1661</v>
      </c>
      <c r="D790" s="524" t="s">
        <v>3234</v>
      </c>
      <c r="E790" s="755" t="s">
        <v>1649</v>
      </c>
      <c r="F790" s="356"/>
      <c r="G790" s="358"/>
      <c r="H790" s="359"/>
      <c r="I790" s="767" t="s">
        <v>2268</v>
      </c>
      <c r="J790" s="768"/>
    </row>
    <row r="791" spans="1:10" ht="18.75" customHeight="1">
      <c r="A791" s="1430"/>
      <c r="B791" s="1389"/>
      <c r="C791" s="740" t="s">
        <v>1731</v>
      </c>
      <c r="D791" s="740" t="s">
        <v>687</v>
      </c>
      <c r="E791" s="226" t="s">
        <v>1649</v>
      </c>
      <c r="F791" s="356"/>
      <c r="G791" s="358"/>
      <c r="H791" s="359"/>
      <c r="I791" s="840" t="s">
        <v>1732</v>
      </c>
      <c r="J791" s="798"/>
    </row>
    <row r="792" spans="1:10" ht="18.75" customHeight="1">
      <c r="A792" s="1430"/>
      <c r="B792" s="1389"/>
      <c r="C792" s="1137" t="s">
        <v>4131</v>
      </c>
      <c r="D792" s="1143" t="s">
        <v>4132</v>
      </c>
      <c r="E792" s="1142" t="s">
        <v>4133</v>
      </c>
      <c r="F792" s="509">
        <v>8</v>
      </c>
      <c r="G792" s="509">
        <v>8</v>
      </c>
      <c r="H792" s="1140" t="s">
        <v>4134</v>
      </c>
      <c r="I792" s="1145"/>
      <c r="J792" s="831"/>
    </row>
    <row r="793" spans="1:10" ht="18.75" customHeight="1" thickBot="1">
      <c r="A793" s="1431"/>
      <c r="B793" s="1390"/>
      <c r="C793" s="685" t="s">
        <v>2966</v>
      </c>
      <c r="D793" s="686" t="s">
        <v>3293</v>
      </c>
      <c r="E793" s="716" t="s">
        <v>3302</v>
      </c>
      <c r="F793" s="366">
        <v>5</v>
      </c>
      <c r="G793" s="367">
        <v>5</v>
      </c>
      <c r="H793" s="462" t="s">
        <v>3291</v>
      </c>
      <c r="I793" s="763"/>
      <c r="J793" s="764"/>
    </row>
    <row r="794" spans="1:10" ht="18.75" customHeight="1">
      <c r="A794" s="1429" t="s">
        <v>3488</v>
      </c>
      <c r="B794" s="1388" t="s">
        <v>564</v>
      </c>
      <c r="C794" s="507" t="s">
        <v>749</v>
      </c>
      <c r="D794" s="507" t="s">
        <v>750</v>
      </c>
      <c r="E794" s="754" t="s">
        <v>1649</v>
      </c>
      <c r="F794" s="497">
        <v>50</v>
      </c>
      <c r="G794" s="506">
        <v>50</v>
      </c>
      <c r="H794" s="503" t="s">
        <v>1499</v>
      </c>
      <c r="I794" s="771"/>
      <c r="J794" s="772"/>
    </row>
    <row r="795" spans="1:10" ht="18.75" customHeight="1">
      <c r="A795" s="1430"/>
      <c r="B795" s="1389"/>
      <c r="C795" s="738" t="s">
        <v>1746</v>
      </c>
      <c r="D795" s="738" t="s">
        <v>608</v>
      </c>
      <c r="E795" s="755" t="s">
        <v>1649</v>
      </c>
      <c r="F795" s="499">
        <v>165</v>
      </c>
      <c r="G795" s="500">
        <v>155</v>
      </c>
      <c r="H795" s="504" t="s">
        <v>1646</v>
      </c>
      <c r="I795" s="769" t="s">
        <v>2133</v>
      </c>
      <c r="J795" s="770"/>
    </row>
    <row r="796" spans="1:10" ht="18.75" customHeight="1">
      <c r="A796" s="1430"/>
      <c r="B796" s="1389"/>
      <c r="C796" s="740" t="s">
        <v>581</v>
      </c>
      <c r="D796" s="740" t="s">
        <v>582</v>
      </c>
      <c r="E796" s="755" t="s">
        <v>1649</v>
      </c>
      <c r="F796" s="499">
        <v>25</v>
      </c>
      <c r="G796" s="500">
        <v>25</v>
      </c>
      <c r="H796" s="504" t="s">
        <v>1497</v>
      </c>
      <c r="I796" s="767" t="s">
        <v>1748</v>
      </c>
      <c r="J796" s="768"/>
    </row>
    <row r="797" spans="1:10" ht="18.75" customHeight="1">
      <c r="A797" s="1430"/>
      <c r="B797" s="1389"/>
      <c r="C797" s="738" t="s">
        <v>3778</v>
      </c>
      <c r="D797" s="738" t="s">
        <v>746</v>
      </c>
      <c r="E797" s="755" t="s">
        <v>1649</v>
      </c>
      <c r="F797" s="499">
        <v>55</v>
      </c>
      <c r="G797" s="500">
        <v>50</v>
      </c>
      <c r="H797" s="504" t="s">
        <v>1646</v>
      </c>
      <c r="I797" s="769" t="s">
        <v>2133</v>
      </c>
      <c r="J797" s="770"/>
    </row>
    <row r="798" spans="1:10" ht="18.75" customHeight="1">
      <c r="A798" s="1430"/>
      <c r="B798" s="1389"/>
      <c r="C798" s="740" t="s">
        <v>1749</v>
      </c>
      <c r="D798" s="740" t="s">
        <v>600</v>
      </c>
      <c r="E798" s="755" t="s">
        <v>1649</v>
      </c>
      <c r="F798" s="499">
        <v>95</v>
      </c>
      <c r="G798" s="500">
        <v>90</v>
      </c>
      <c r="H798" s="504" t="s">
        <v>1499</v>
      </c>
      <c r="I798" s="767"/>
      <c r="J798" s="768"/>
    </row>
    <row r="799" spans="1:10" ht="18.75" customHeight="1">
      <c r="A799" s="1430"/>
      <c r="B799" s="1389"/>
      <c r="C799" s="740" t="s">
        <v>751</v>
      </c>
      <c r="D799" s="740" t="s">
        <v>752</v>
      </c>
      <c r="E799" s="755" t="s">
        <v>1649</v>
      </c>
      <c r="F799" s="499">
        <v>55</v>
      </c>
      <c r="G799" s="500">
        <v>35</v>
      </c>
      <c r="H799" s="504" t="s">
        <v>1499</v>
      </c>
      <c r="I799" s="767"/>
      <c r="J799" s="768"/>
    </row>
    <row r="800" spans="1:10" ht="18.75" customHeight="1">
      <c r="A800" s="1430"/>
      <c r="B800" s="1389"/>
      <c r="C800" s="740" t="s">
        <v>1750</v>
      </c>
      <c r="D800" s="740" t="s">
        <v>618</v>
      </c>
      <c r="E800" s="755" t="s">
        <v>1649</v>
      </c>
      <c r="F800" s="499">
        <v>85</v>
      </c>
      <c r="G800" s="500">
        <v>85</v>
      </c>
      <c r="H800" s="504" t="s">
        <v>1499</v>
      </c>
      <c r="I800" s="767"/>
      <c r="J800" s="768"/>
    </row>
    <row r="801" spans="1:10" ht="18.75" customHeight="1">
      <c r="A801" s="1430"/>
      <c r="B801" s="1389"/>
      <c r="C801" s="740" t="s">
        <v>1751</v>
      </c>
      <c r="D801" s="740" t="s">
        <v>753</v>
      </c>
      <c r="E801" s="755" t="s">
        <v>1504</v>
      </c>
      <c r="F801" s="499">
        <v>20</v>
      </c>
      <c r="G801" s="500">
        <v>20</v>
      </c>
      <c r="H801" s="504" t="s">
        <v>1497</v>
      </c>
      <c r="I801" s="767"/>
      <c r="J801" s="768"/>
    </row>
    <row r="802" spans="1:10" ht="18.75" customHeight="1">
      <c r="A802" s="1430"/>
      <c r="B802" s="1389"/>
      <c r="C802" s="740" t="s">
        <v>1654</v>
      </c>
      <c r="D802" s="738" t="s">
        <v>680</v>
      </c>
      <c r="E802" s="748" t="s">
        <v>1649</v>
      </c>
      <c r="F802" s="417"/>
      <c r="G802" s="394"/>
      <c r="H802" s="747"/>
      <c r="I802" s="767" t="s">
        <v>1559</v>
      </c>
      <c r="J802" s="768"/>
    </row>
    <row r="803" spans="1:10" ht="18.75" customHeight="1">
      <c r="A803" s="1430"/>
      <c r="B803" s="1389"/>
      <c r="C803" s="740" t="s">
        <v>1752</v>
      </c>
      <c r="D803" s="740" t="s">
        <v>666</v>
      </c>
      <c r="E803" s="755" t="s">
        <v>1649</v>
      </c>
      <c r="F803" s="356">
        <v>15</v>
      </c>
      <c r="G803" s="358">
        <v>15</v>
      </c>
      <c r="H803" s="359" t="s">
        <v>754</v>
      </c>
      <c r="I803" s="769" t="s">
        <v>2134</v>
      </c>
      <c r="J803" s="770"/>
    </row>
    <row r="804" spans="1:10" ht="18.75" customHeight="1">
      <c r="A804" s="1430"/>
      <c r="B804" s="1389"/>
      <c r="C804" s="1137" t="s">
        <v>4131</v>
      </c>
      <c r="D804" s="1143" t="s">
        <v>4132</v>
      </c>
      <c r="E804" s="1142" t="s">
        <v>4133</v>
      </c>
      <c r="F804" s="509">
        <v>8</v>
      </c>
      <c r="G804" s="509">
        <v>8</v>
      </c>
      <c r="H804" s="1140" t="s">
        <v>4134</v>
      </c>
      <c r="I804" s="1146"/>
      <c r="J804" s="881"/>
    </row>
    <row r="805" spans="1:10" ht="18.75" customHeight="1" thickBot="1">
      <c r="A805" s="1431"/>
      <c r="B805" s="1390"/>
      <c r="C805" s="685" t="s">
        <v>2966</v>
      </c>
      <c r="D805" s="686" t="s">
        <v>3293</v>
      </c>
      <c r="E805" s="716" t="s">
        <v>3302</v>
      </c>
      <c r="F805" s="366">
        <v>5</v>
      </c>
      <c r="G805" s="367">
        <v>5</v>
      </c>
      <c r="H805" s="462" t="s">
        <v>3291</v>
      </c>
      <c r="I805" s="763"/>
      <c r="J805" s="764"/>
    </row>
    <row r="806" spans="1:10" ht="18.75" customHeight="1">
      <c r="A806" s="1429" t="s">
        <v>3489</v>
      </c>
      <c r="B806" s="1388" t="s">
        <v>1753</v>
      </c>
      <c r="C806" s="507" t="s">
        <v>1754</v>
      </c>
      <c r="D806" s="507" t="s">
        <v>755</v>
      </c>
      <c r="E806" s="754" t="s">
        <v>1649</v>
      </c>
      <c r="F806" s="497">
        <v>145</v>
      </c>
      <c r="G806" s="497">
        <v>145</v>
      </c>
      <c r="H806" s="503" t="s">
        <v>1499</v>
      </c>
      <c r="I806" s="771"/>
      <c r="J806" s="772"/>
    </row>
    <row r="807" spans="1:10" ht="18.75" customHeight="1">
      <c r="A807" s="1430"/>
      <c r="B807" s="1389"/>
      <c r="C807" s="1365" t="s">
        <v>1524</v>
      </c>
      <c r="D807" s="1365" t="s">
        <v>582</v>
      </c>
      <c r="E807" s="755" t="s">
        <v>1649</v>
      </c>
      <c r="F807" s="499">
        <v>155</v>
      </c>
      <c r="G807" s="499">
        <v>155</v>
      </c>
      <c r="H807" s="504" t="s">
        <v>1646</v>
      </c>
      <c r="I807" s="1366" t="s">
        <v>1747</v>
      </c>
      <c r="J807" s="791"/>
    </row>
    <row r="808" spans="1:10" ht="18.75" customHeight="1">
      <c r="A808" s="1430"/>
      <c r="B808" s="1389"/>
      <c r="C808" s="1364"/>
      <c r="D808" s="1364"/>
      <c r="E808" s="755" t="s">
        <v>1649</v>
      </c>
      <c r="F808" s="499">
        <v>55</v>
      </c>
      <c r="G808" s="499">
        <v>55</v>
      </c>
      <c r="H808" s="504" t="s">
        <v>2424</v>
      </c>
      <c r="I808" s="1362"/>
      <c r="J808" s="775"/>
    </row>
    <row r="809" spans="1:10" ht="18.75" customHeight="1">
      <c r="A809" s="1430"/>
      <c r="B809" s="1389"/>
      <c r="C809" s="740" t="s">
        <v>1713</v>
      </c>
      <c r="D809" s="740" t="s">
        <v>698</v>
      </c>
      <c r="E809" s="755" t="s">
        <v>1649</v>
      </c>
      <c r="F809" s="499">
        <v>8</v>
      </c>
      <c r="G809" s="500">
        <v>8</v>
      </c>
      <c r="H809" s="504" t="s">
        <v>1499</v>
      </c>
      <c r="I809" s="767"/>
      <c r="J809" s="768"/>
    </row>
    <row r="810" spans="1:10" ht="18.75" customHeight="1">
      <c r="A810" s="1430"/>
      <c r="B810" s="1389"/>
      <c r="C810" s="740" t="s">
        <v>1663</v>
      </c>
      <c r="D810" s="740" t="s">
        <v>710</v>
      </c>
      <c r="E810" s="755" t="s">
        <v>1649</v>
      </c>
      <c r="F810" s="499">
        <v>50</v>
      </c>
      <c r="G810" s="500">
        <v>45</v>
      </c>
      <c r="H810" s="504" t="s">
        <v>1497</v>
      </c>
      <c r="I810" s="767"/>
      <c r="J810" s="768"/>
    </row>
    <row r="811" spans="1:10" ht="18.75" customHeight="1">
      <c r="A811" s="1430"/>
      <c r="B811" s="1389"/>
      <c r="C811" s="740" t="s">
        <v>1755</v>
      </c>
      <c r="D811" s="740" t="s">
        <v>582</v>
      </c>
      <c r="E811" s="755" t="s">
        <v>1649</v>
      </c>
      <c r="F811" s="499">
        <v>1.5</v>
      </c>
      <c r="G811" s="499">
        <v>1.5</v>
      </c>
      <c r="H811" s="504" t="s">
        <v>1646</v>
      </c>
      <c r="I811" s="767" t="s">
        <v>2425</v>
      </c>
      <c r="J811" s="768"/>
    </row>
    <row r="812" spans="1:10" ht="18.75" customHeight="1">
      <c r="A812" s="1430"/>
      <c r="B812" s="1389"/>
      <c r="C812" s="740" t="s">
        <v>1535</v>
      </c>
      <c r="D812" s="740" t="s">
        <v>625</v>
      </c>
      <c r="E812" s="755" t="s">
        <v>2427</v>
      </c>
      <c r="F812" s="499">
        <v>30</v>
      </c>
      <c r="G812" s="500">
        <v>30</v>
      </c>
      <c r="H812" s="504" t="s">
        <v>1497</v>
      </c>
      <c r="I812" s="767"/>
      <c r="J812" s="768"/>
    </row>
    <row r="813" spans="1:10" ht="18.75" customHeight="1">
      <c r="A813" s="1430"/>
      <c r="B813" s="1389"/>
      <c r="C813" s="1137" t="s">
        <v>4131</v>
      </c>
      <c r="D813" s="1143" t="s">
        <v>4132</v>
      </c>
      <c r="E813" s="1142" t="s">
        <v>4133</v>
      </c>
      <c r="F813" s="509">
        <v>8</v>
      </c>
      <c r="G813" s="509">
        <v>8</v>
      </c>
      <c r="H813" s="1140" t="s">
        <v>4134</v>
      </c>
      <c r="I813" s="745"/>
      <c r="J813" s="791"/>
    </row>
    <row r="814" spans="1:10" ht="18.75" customHeight="1" thickBot="1">
      <c r="A814" s="1431"/>
      <c r="B814" s="1390"/>
      <c r="C814" s="685" t="s">
        <v>2966</v>
      </c>
      <c r="D814" s="686" t="s">
        <v>3293</v>
      </c>
      <c r="E814" s="716" t="s">
        <v>3302</v>
      </c>
      <c r="F814" s="366">
        <v>5</v>
      </c>
      <c r="G814" s="367">
        <v>5</v>
      </c>
      <c r="H814" s="462" t="s">
        <v>3291</v>
      </c>
      <c r="I814" s="763"/>
      <c r="J814" s="764"/>
    </row>
    <row r="815" spans="1:10" ht="18.75" customHeight="1">
      <c r="A815" s="1429" t="s">
        <v>3083</v>
      </c>
      <c r="B815" s="1388" t="s">
        <v>573</v>
      </c>
      <c r="C815" s="507" t="s">
        <v>3122</v>
      </c>
      <c r="D815" s="507" t="s">
        <v>586</v>
      </c>
      <c r="E815" s="754" t="s">
        <v>1504</v>
      </c>
      <c r="F815" s="497">
        <v>44</v>
      </c>
      <c r="G815" s="506">
        <v>44</v>
      </c>
      <c r="H815" s="503" t="s">
        <v>1499</v>
      </c>
      <c r="I815" s="771"/>
      <c r="J815" s="772"/>
    </row>
    <row r="816" spans="1:10" ht="18.75" customHeight="1">
      <c r="A816" s="1430"/>
      <c r="B816" s="1389"/>
      <c r="C816" s="740" t="s">
        <v>1522</v>
      </c>
      <c r="D816" s="740" t="s">
        <v>600</v>
      </c>
      <c r="E816" s="755" t="s">
        <v>1504</v>
      </c>
      <c r="F816" s="499">
        <v>20</v>
      </c>
      <c r="G816" s="500">
        <v>20</v>
      </c>
      <c r="H816" s="504" t="s">
        <v>1499</v>
      </c>
      <c r="I816" s="767"/>
      <c r="J816" s="768"/>
    </row>
    <row r="817" spans="1:10" ht="18.75" customHeight="1">
      <c r="A817" s="1430"/>
      <c r="B817" s="1389"/>
      <c r="C817" s="740" t="s">
        <v>652</v>
      </c>
      <c r="D817" s="740" t="s">
        <v>595</v>
      </c>
      <c r="E817" s="755" t="s">
        <v>1504</v>
      </c>
      <c r="F817" s="499">
        <v>11</v>
      </c>
      <c r="G817" s="500">
        <v>11</v>
      </c>
      <c r="H817" s="504" t="s">
        <v>1499</v>
      </c>
      <c r="I817" s="767"/>
      <c r="J817" s="768"/>
    </row>
    <row r="818" spans="1:10" ht="18.75" customHeight="1">
      <c r="A818" s="1430"/>
      <c r="B818" s="1389"/>
      <c r="C818" s="740" t="s">
        <v>3126</v>
      </c>
      <c r="D818" s="740" t="s">
        <v>608</v>
      </c>
      <c r="E818" s="755" t="s">
        <v>1504</v>
      </c>
      <c r="F818" s="499">
        <v>20</v>
      </c>
      <c r="G818" s="500">
        <v>20</v>
      </c>
      <c r="H818" s="504" t="s">
        <v>1497</v>
      </c>
      <c r="I818" s="767" t="s">
        <v>1756</v>
      </c>
      <c r="J818" s="768"/>
    </row>
    <row r="819" spans="1:10" ht="18.75" customHeight="1">
      <c r="A819" s="1430"/>
      <c r="B819" s="1389"/>
      <c r="C819" s="740" t="s">
        <v>756</v>
      </c>
      <c r="D819" s="740" t="s">
        <v>719</v>
      </c>
      <c r="E819" s="755" t="s">
        <v>1504</v>
      </c>
      <c r="F819" s="499">
        <v>65</v>
      </c>
      <c r="G819" s="500">
        <v>65</v>
      </c>
      <c r="H819" s="504" t="s">
        <v>1497</v>
      </c>
      <c r="I819" s="767"/>
      <c r="J819" s="768"/>
    </row>
    <row r="820" spans="1:10" ht="18.75" customHeight="1">
      <c r="A820" s="1430"/>
      <c r="B820" s="1389"/>
      <c r="C820" s="740" t="s">
        <v>757</v>
      </c>
      <c r="D820" s="740" t="s">
        <v>758</v>
      </c>
      <c r="E820" s="755" t="s">
        <v>1504</v>
      </c>
      <c r="F820" s="499">
        <v>2.5</v>
      </c>
      <c r="G820" s="499">
        <v>2.5</v>
      </c>
      <c r="H820" s="504" t="s">
        <v>1499</v>
      </c>
      <c r="I820" s="767"/>
      <c r="J820" s="768"/>
    </row>
    <row r="821" spans="1:10" ht="18.75" customHeight="1">
      <c r="A821" s="1430"/>
      <c r="B821" s="1389"/>
      <c r="C821" s="740" t="s">
        <v>3180</v>
      </c>
      <c r="D821" s="740" t="s">
        <v>687</v>
      </c>
      <c r="E821" s="755" t="s">
        <v>1504</v>
      </c>
      <c r="F821" s="356"/>
      <c r="G821" s="358"/>
      <c r="H821" s="359"/>
      <c r="I821" s="767" t="s">
        <v>1757</v>
      </c>
      <c r="J821" s="768"/>
    </row>
    <row r="822" spans="1:10" ht="18.75" customHeight="1">
      <c r="A822" s="1430"/>
      <c r="B822" s="1389"/>
      <c r="C822" s="740" t="s">
        <v>1654</v>
      </c>
      <c r="D822" s="740" t="s">
        <v>680</v>
      </c>
      <c r="E822" s="226" t="s">
        <v>1504</v>
      </c>
      <c r="F822" s="356"/>
      <c r="G822" s="358"/>
      <c r="H822" s="359"/>
      <c r="I822" s="767" t="s">
        <v>1559</v>
      </c>
      <c r="J822" s="768"/>
    </row>
    <row r="823" spans="1:10" ht="18.75" customHeight="1">
      <c r="A823" s="1430"/>
      <c r="B823" s="1389"/>
      <c r="C823" s="1137" t="s">
        <v>4131</v>
      </c>
      <c r="D823" s="1143" t="s">
        <v>4132</v>
      </c>
      <c r="E823" s="1142" t="s">
        <v>4133</v>
      </c>
      <c r="F823" s="509">
        <v>8</v>
      </c>
      <c r="G823" s="509">
        <v>8</v>
      </c>
      <c r="H823" s="1140" t="s">
        <v>4134</v>
      </c>
      <c r="I823" s="745"/>
      <c r="J823" s="791"/>
    </row>
    <row r="824" spans="1:10" ht="18.75" customHeight="1" thickBot="1">
      <c r="A824" s="1431"/>
      <c r="B824" s="1390"/>
      <c r="C824" s="685" t="s">
        <v>2966</v>
      </c>
      <c r="D824" s="686" t="s">
        <v>3293</v>
      </c>
      <c r="E824" s="716" t="s">
        <v>3302</v>
      </c>
      <c r="F824" s="366">
        <v>5</v>
      </c>
      <c r="G824" s="367">
        <v>5</v>
      </c>
      <c r="H824" s="462" t="s">
        <v>3291</v>
      </c>
      <c r="I824" s="763"/>
      <c r="J824" s="764"/>
    </row>
    <row r="825" spans="1:10" ht="18.75" customHeight="1" thickBot="1">
      <c r="A825" s="1429" t="s">
        <v>3490</v>
      </c>
      <c r="B825" s="1388" t="s">
        <v>579</v>
      </c>
      <c r="C825" s="736" t="s">
        <v>1524</v>
      </c>
      <c r="D825" s="736" t="s">
        <v>582</v>
      </c>
      <c r="E825" s="518" t="s">
        <v>1504</v>
      </c>
      <c r="F825" s="519">
        <v>25</v>
      </c>
      <c r="G825" s="520">
        <v>25</v>
      </c>
      <c r="H825" s="735" t="s">
        <v>1646</v>
      </c>
      <c r="I825" s="833" t="s">
        <v>3715</v>
      </c>
      <c r="J825" s="772"/>
    </row>
    <row r="826" spans="1:10" ht="18.75" customHeight="1">
      <c r="A826" s="1430"/>
      <c r="B826" s="1389"/>
      <c r="C826" s="758" t="s">
        <v>759</v>
      </c>
      <c r="D826" s="759" t="s">
        <v>760</v>
      </c>
      <c r="E826" s="518" t="s">
        <v>1504</v>
      </c>
      <c r="F826" s="519">
        <v>2.5</v>
      </c>
      <c r="G826" s="520">
        <v>2.5</v>
      </c>
      <c r="H826" s="735" t="s">
        <v>1497</v>
      </c>
      <c r="I826" s="767" t="s">
        <v>1691</v>
      </c>
      <c r="J826" s="768"/>
    </row>
    <row r="827" spans="1:10" ht="18.75" customHeight="1">
      <c r="A827" s="1430"/>
      <c r="B827" s="1389"/>
      <c r="C827" s="1413" t="s">
        <v>761</v>
      </c>
      <c r="D827" s="1445" t="s">
        <v>3235</v>
      </c>
      <c r="E827" s="755" t="s">
        <v>1504</v>
      </c>
      <c r="F827" s="499">
        <v>12</v>
      </c>
      <c r="G827" s="499">
        <v>12</v>
      </c>
      <c r="H827" s="504" t="s">
        <v>1497</v>
      </c>
      <c r="I827" s="767" t="s">
        <v>1758</v>
      </c>
      <c r="J827" s="768"/>
    </row>
    <row r="828" spans="1:10" ht="18.75" customHeight="1">
      <c r="A828" s="1430"/>
      <c r="B828" s="1389"/>
      <c r="C828" s="1444"/>
      <c r="D828" s="1446"/>
      <c r="E828" s="755" t="s">
        <v>1504</v>
      </c>
      <c r="F828" s="499">
        <v>10</v>
      </c>
      <c r="G828" s="499">
        <v>10</v>
      </c>
      <c r="H828" s="504" t="s">
        <v>1497</v>
      </c>
      <c r="I828" s="767" t="s">
        <v>1759</v>
      </c>
      <c r="J828" s="768"/>
    </row>
    <row r="829" spans="1:10" ht="18.75" customHeight="1">
      <c r="A829" s="1430"/>
      <c r="B829" s="1389"/>
      <c r="C829" s="1370"/>
      <c r="D829" s="1447"/>
      <c r="E829" s="755" t="s">
        <v>1504</v>
      </c>
      <c r="F829" s="499">
        <v>9</v>
      </c>
      <c r="G829" s="499">
        <v>9</v>
      </c>
      <c r="H829" s="504" t="s">
        <v>1497</v>
      </c>
      <c r="I829" s="767" t="s">
        <v>1760</v>
      </c>
      <c r="J829" s="768"/>
    </row>
    <row r="830" spans="1:10" ht="18.75" customHeight="1">
      <c r="A830" s="1430"/>
      <c r="B830" s="1389"/>
      <c r="C830" s="740" t="s">
        <v>1761</v>
      </c>
      <c r="D830" s="740" t="s">
        <v>762</v>
      </c>
      <c r="E830" s="755" t="s">
        <v>1504</v>
      </c>
      <c r="F830" s="499">
        <v>12</v>
      </c>
      <c r="G830" s="500">
        <v>12</v>
      </c>
      <c r="H830" s="504" t="s">
        <v>1499</v>
      </c>
      <c r="I830" s="767"/>
      <c r="J830" s="768"/>
    </row>
    <row r="831" spans="1:10" ht="18.75" customHeight="1">
      <c r="A831" s="1430"/>
      <c r="B831" s="1389"/>
      <c r="C831" s="740" t="s">
        <v>3122</v>
      </c>
      <c r="D831" s="740" t="s">
        <v>586</v>
      </c>
      <c r="E831" s="755" t="s">
        <v>1504</v>
      </c>
      <c r="F831" s="499">
        <v>15</v>
      </c>
      <c r="G831" s="500">
        <v>15</v>
      </c>
      <c r="H831" s="504" t="s">
        <v>1499</v>
      </c>
      <c r="I831" s="767"/>
      <c r="J831" s="768"/>
    </row>
    <row r="832" spans="1:10" ht="18.75" customHeight="1">
      <c r="A832" s="1430"/>
      <c r="B832" s="1389"/>
      <c r="C832" s="740" t="s">
        <v>1762</v>
      </c>
      <c r="D832" s="740" t="s">
        <v>738</v>
      </c>
      <c r="E832" s="755" t="s">
        <v>1504</v>
      </c>
      <c r="F832" s="499">
        <v>15</v>
      </c>
      <c r="G832" s="500">
        <v>15</v>
      </c>
      <c r="H832" s="504" t="s">
        <v>1499</v>
      </c>
      <c r="I832" s="767"/>
      <c r="J832" s="768"/>
    </row>
    <row r="833" spans="1:10" ht="18.75" customHeight="1">
      <c r="A833" s="1430"/>
      <c r="B833" s="1389"/>
      <c r="C833" s="738" t="s">
        <v>2941</v>
      </c>
      <c r="D833" s="738" t="s">
        <v>763</v>
      </c>
      <c r="E833" s="677" t="s">
        <v>591</v>
      </c>
      <c r="F833" s="345">
        <v>37</v>
      </c>
      <c r="G833" s="509">
        <v>37</v>
      </c>
      <c r="H833" s="750" t="s">
        <v>602</v>
      </c>
      <c r="I833" s="767"/>
      <c r="J833" s="768"/>
    </row>
    <row r="834" spans="1:10" ht="18.75" customHeight="1" thickBot="1">
      <c r="A834" s="1431"/>
      <c r="B834" s="1390"/>
      <c r="C834" s="501" t="s">
        <v>3169</v>
      </c>
      <c r="D834" s="691" t="s">
        <v>2942</v>
      </c>
      <c r="E834" s="756" t="s">
        <v>1504</v>
      </c>
      <c r="F834" s="505">
        <v>15</v>
      </c>
      <c r="G834" s="502">
        <v>15</v>
      </c>
      <c r="H834" s="692" t="s">
        <v>2140</v>
      </c>
      <c r="I834" s="833" t="s">
        <v>3715</v>
      </c>
      <c r="J834" s="834"/>
    </row>
    <row r="835" spans="1:10" ht="18.75" customHeight="1" thickBot="1">
      <c r="A835" s="1451" t="s">
        <v>3270</v>
      </c>
      <c r="B835" s="1448" t="s">
        <v>3282</v>
      </c>
      <c r="C835" s="737" t="s">
        <v>3278</v>
      </c>
      <c r="D835" s="725" t="s">
        <v>3274</v>
      </c>
      <c r="E835" s="742" t="s">
        <v>3271</v>
      </c>
      <c r="F835" s="519">
        <v>38</v>
      </c>
      <c r="G835" s="520">
        <v>25</v>
      </c>
      <c r="H835" s="735" t="s">
        <v>3281</v>
      </c>
      <c r="I835" s="833" t="s">
        <v>3715</v>
      </c>
      <c r="J835" s="775"/>
    </row>
    <row r="836" spans="1:10" ht="18.75" customHeight="1" thickBot="1">
      <c r="A836" s="1452"/>
      <c r="B836" s="1449"/>
      <c r="C836" s="740" t="s">
        <v>3280</v>
      </c>
      <c r="D836" s="738" t="s">
        <v>3273</v>
      </c>
      <c r="E836" s="677" t="s">
        <v>3271</v>
      </c>
      <c r="F836" s="499">
        <v>35</v>
      </c>
      <c r="G836" s="500">
        <v>30</v>
      </c>
      <c r="H836" s="750" t="s">
        <v>3272</v>
      </c>
      <c r="I836" s="833" t="s">
        <v>3715</v>
      </c>
      <c r="J836" s="768"/>
    </row>
    <row r="837" spans="1:10" ht="18.75" customHeight="1" thickBot="1">
      <c r="A837" s="1452"/>
      <c r="B837" s="1449"/>
      <c r="C837" s="738" t="s">
        <v>3279</v>
      </c>
      <c r="D837" s="747" t="s">
        <v>3275</v>
      </c>
      <c r="E837" s="677" t="s">
        <v>3271</v>
      </c>
      <c r="F837" s="499">
        <v>4</v>
      </c>
      <c r="G837" s="509">
        <v>0</v>
      </c>
      <c r="H837" s="750" t="s">
        <v>2305</v>
      </c>
      <c r="I837" s="833" t="s">
        <v>3715</v>
      </c>
      <c r="J837" s="768"/>
    </row>
    <row r="838" spans="1:10" ht="18.75" customHeight="1">
      <c r="A838" s="1452"/>
      <c r="B838" s="1449"/>
      <c r="C838" s="740" t="s">
        <v>3276</v>
      </c>
      <c r="D838" s="740" t="s">
        <v>3277</v>
      </c>
      <c r="E838" s="755" t="s">
        <v>2427</v>
      </c>
      <c r="F838" s="499">
        <v>15</v>
      </c>
      <c r="G838" s="500">
        <v>0</v>
      </c>
      <c r="H838" s="504" t="s">
        <v>2220</v>
      </c>
      <c r="I838" s="767"/>
      <c r="J838" s="768"/>
    </row>
    <row r="839" spans="1:10" ht="18.75" customHeight="1">
      <c r="A839" s="1452"/>
      <c r="B839" s="1449"/>
      <c r="C839" s="1137" t="s">
        <v>4131</v>
      </c>
      <c r="D839" s="1143" t="s">
        <v>4132</v>
      </c>
      <c r="E839" s="1142" t="s">
        <v>4133</v>
      </c>
      <c r="F839" s="509">
        <v>8</v>
      </c>
      <c r="G839" s="509">
        <v>8</v>
      </c>
      <c r="H839" s="1140" t="s">
        <v>4134</v>
      </c>
      <c r="I839" s="787"/>
      <c r="J839" s="791"/>
    </row>
    <row r="840" spans="1:10" ht="18.75" customHeight="1" thickBot="1">
      <c r="A840" s="1453"/>
      <c r="B840" s="1450"/>
      <c r="C840" s="685" t="s">
        <v>2966</v>
      </c>
      <c r="D840" s="686" t="s">
        <v>3293</v>
      </c>
      <c r="E840" s="716" t="s">
        <v>3302</v>
      </c>
      <c r="F840" s="366">
        <v>5</v>
      </c>
      <c r="G840" s="367">
        <v>5</v>
      </c>
      <c r="H840" s="462" t="s">
        <v>3291</v>
      </c>
      <c r="I840" s="833" t="s">
        <v>3715</v>
      </c>
      <c r="J840" s="764"/>
    </row>
    <row r="841" spans="1:10" ht="18.75" customHeight="1">
      <c r="A841" s="1429" t="s">
        <v>2965</v>
      </c>
      <c r="B841" s="1388" t="s">
        <v>1763</v>
      </c>
      <c r="C841" s="507" t="s">
        <v>3165</v>
      </c>
      <c r="D841" s="507" t="s">
        <v>608</v>
      </c>
      <c r="E841" s="677" t="s">
        <v>1504</v>
      </c>
      <c r="F841" s="497">
        <v>25</v>
      </c>
      <c r="G841" s="506">
        <v>25</v>
      </c>
      <c r="H841" s="503" t="s">
        <v>1497</v>
      </c>
      <c r="I841" s="771"/>
      <c r="J841" s="772"/>
    </row>
    <row r="842" spans="1:10" ht="18.75" customHeight="1">
      <c r="A842" s="1430"/>
      <c r="B842" s="1389"/>
      <c r="C842" s="508" t="s">
        <v>1522</v>
      </c>
      <c r="D842" s="508" t="s">
        <v>618</v>
      </c>
      <c r="E842" s="755" t="s">
        <v>1504</v>
      </c>
      <c r="F842" s="499">
        <v>30</v>
      </c>
      <c r="G842" s="499">
        <v>30</v>
      </c>
      <c r="H842" s="504" t="s">
        <v>1499</v>
      </c>
      <c r="I842" s="767"/>
      <c r="J842" s="768"/>
    </row>
    <row r="843" spans="1:10" ht="18.75" customHeight="1">
      <c r="A843" s="1430"/>
      <c r="B843" s="1389"/>
      <c r="C843" s="1137" t="s">
        <v>4131</v>
      </c>
      <c r="D843" s="1143" t="s">
        <v>4132</v>
      </c>
      <c r="E843" s="1142" t="s">
        <v>4133</v>
      </c>
      <c r="F843" s="509">
        <v>8</v>
      </c>
      <c r="G843" s="509">
        <v>8</v>
      </c>
      <c r="H843" s="1140" t="s">
        <v>4134</v>
      </c>
      <c r="I843" s="745"/>
      <c r="J843" s="791"/>
    </row>
    <row r="844" spans="1:10" ht="18.75" customHeight="1" thickBot="1">
      <c r="A844" s="1431"/>
      <c r="B844" s="1390"/>
      <c r="C844" s="685" t="s">
        <v>2966</v>
      </c>
      <c r="D844" s="686" t="s">
        <v>3293</v>
      </c>
      <c r="E844" s="716" t="s">
        <v>3302</v>
      </c>
      <c r="F844" s="366">
        <v>5</v>
      </c>
      <c r="G844" s="367">
        <v>5</v>
      </c>
      <c r="H844" s="462" t="s">
        <v>3291</v>
      </c>
      <c r="I844" s="763"/>
      <c r="J844" s="764"/>
    </row>
    <row r="845" spans="1:10" ht="18.75" customHeight="1">
      <c r="A845" s="1429" t="s">
        <v>2965</v>
      </c>
      <c r="B845" s="1388" t="s">
        <v>3295</v>
      </c>
      <c r="C845" s="507" t="s">
        <v>3165</v>
      </c>
      <c r="D845" s="507" t="s">
        <v>608</v>
      </c>
      <c r="E845" s="754" t="s">
        <v>1504</v>
      </c>
      <c r="F845" s="497">
        <v>25</v>
      </c>
      <c r="G845" s="506">
        <v>25</v>
      </c>
      <c r="H845" s="503" t="s">
        <v>1497</v>
      </c>
      <c r="I845" s="771"/>
      <c r="J845" s="772"/>
    </row>
    <row r="846" spans="1:10" ht="18.75" customHeight="1">
      <c r="A846" s="1430"/>
      <c r="B846" s="1389"/>
      <c r="C846" s="508" t="s">
        <v>1522</v>
      </c>
      <c r="D846" s="508" t="s">
        <v>618</v>
      </c>
      <c r="E846" s="755" t="s">
        <v>1504</v>
      </c>
      <c r="F846" s="499">
        <v>30</v>
      </c>
      <c r="G846" s="499">
        <v>30</v>
      </c>
      <c r="H846" s="504" t="s">
        <v>1499</v>
      </c>
      <c r="I846" s="767"/>
      <c r="J846" s="768"/>
    </row>
    <row r="847" spans="1:10" ht="18.75" customHeight="1">
      <c r="A847" s="1430"/>
      <c r="B847" s="1389"/>
      <c r="C847" s="1137" t="s">
        <v>4131</v>
      </c>
      <c r="D847" s="1143" t="s">
        <v>4132</v>
      </c>
      <c r="E847" s="1142" t="s">
        <v>4133</v>
      </c>
      <c r="F847" s="509">
        <v>8</v>
      </c>
      <c r="G847" s="509">
        <v>8</v>
      </c>
      <c r="H847" s="1140" t="s">
        <v>4134</v>
      </c>
      <c r="I847" s="745"/>
      <c r="J847" s="791"/>
    </row>
    <row r="848" spans="1:10" ht="18.75" customHeight="1" thickBot="1">
      <c r="A848" s="1431"/>
      <c r="B848" s="1390"/>
      <c r="C848" s="685" t="s">
        <v>2966</v>
      </c>
      <c r="D848" s="686" t="s">
        <v>3293</v>
      </c>
      <c r="E848" s="716" t="s">
        <v>3302</v>
      </c>
      <c r="F848" s="366">
        <v>5</v>
      </c>
      <c r="G848" s="367">
        <v>5</v>
      </c>
      <c r="H848" s="462" t="s">
        <v>3291</v>
      </c>
      <c r="I848" s="763"/>
      <c r="J848" s="764"/>
    </row>
    <row r="849" spans="1:10" ht="18.75" customHeight="1">
      <c r="A849" s="1429" t="s">
        <v>2965</v>
      </c>
      <c r="B849" s="1388" t="s">
        <v>3296</v>
      </c>
      <c r="C849" s="725" t="s">
        <v>3178</v>
      </c>
      <c r="D849" s="725" t="s">
        <v>764</v>
      </c>
      <c r="E849" s="518" t="s">
        <v>1504</v>
      </c>
      <c r="F849" s="519">
        <v>27</v>
      </c>
      <c r="G849" s="520">
        <v>20</v>
      </c>
      <c r="H849" s="735" t="s">
        <v>1497</v>
      </c>
      <c r="I849" s="774"/>
      <c r="J849" s="775"/>
    </row>
    <row r="850" spans="1:10" ht="18.75" customHeight="1">
      <c r="A850" s="1430"/>
      <c r="B850" s="1389"/>
      <c r="C850" s="740" t="s">
        <v>1764</v>
      </c>
      <c r="D850" s="740" t="s">
        <v>719</v>
      </c>
      <c r="E850" s="755" t="s">
        <v>1504</v>
      </c>
      <c r="F850" s="499">
        <v>1</v>
      </c>
      <c r="G850" s="500">
        <v>1</v>
      </c>
      <c r="H850" s="504" t="s">
        <v>1497</v>
      </c>
      <c r="I850" s="767"/>
      <c r="J850" s="768"/>
    </row>
    <row r="851" spans="1:10" ht="18.75" customHeight="1">
      <c r="A851" s="1430"/>
      <c r="B851" s="1389"/>
      <c r="C851" s="740" t="s">
        <v>3141</v>
      </c>
      <c r="D851" s="740" t="s">
        <v>600</v>
      </c>
      <c r="E851" s="755" t="s">
        <v>1504</v>
      </c>
      <c r="F851" s="499">
        <v>55</v>
      </c>
      <c r="G851" s="500">
        <v>33</v>
      </c>
      <c r="H851" s="504" t="s">
        <v>1499</v>
      </c>
      <c r="I851" s="767"/>
      <c r="J851" s="768"/>
    </row>
    <row r="852" spans="1:10" ht="18.75" customHeight="1">
      <c r="A852" s="1430"/>
      <c r="B852" s="1389"/>
      <c r="C852" s="740" t="s">
        <v>613</v>
      </c>
      <c r="D852" s="740" t="s">
        <v>586</v>
      </c>
      <c r="E852" s="755" t="s">
        <v>1504</v>
      </c>
      <c r="F852" s="499">
        <v>55</v>
      </c>
      <c r="G852" s="500">
        <v>0</v>
      </c>
      <c r="H852" s="504" t="s">
        <v>1499</v>
      </c>
      <c r="I852" s="767"/>
      <c r="J852" s="768"/>
    </row>
    <row r="853" spans="1:10" ht="18.75" customHeight="1">
      <c r="A853" s="1430"/>
      <c r="B853" s="1389"/>
      <c r="C853" s="740" t="s">
        <v>1765</v>
      </c>
      <c r="D853" s="740" t="s">
        <v>618</v>
      </c>
      <c r="E853" s="755" t="s">
        <v>1504</v>
      </c>
      <c r="F853" s="499">
        <v>5.5</v>
      </c>
      <c r="G853" s="500">
        <v>3.3</v>
      </c>
      <c r="H853" s="504" t="s">
        <v>1499</v>
      </c>
      <c r="I853" s="767"/>
      <c r="J853" s="768"/>
    </row>
    <row r="854" spans="1:10" ht="18.75" customHeight="1">
      <c r="A854" s="1430"/>
      <c r="B854" s="1389"/>
      <c r="C854" s="740" t="s">
        <v>1766</v>
      </c>
      <c r="D854" s="740" t="s">
        <v>758</v>
      </c>
      <c r="E854" s="755" t="s">
        <v>1504</v>
      </c>
      <c r="F854" s="499">
        <v>4</v>
      </c>
      <c r="G854" s="500">
        <v>4</v>
      </c>
      <c r="H854" s="504" t="s">
        <v>1499</v>
      </c>
      <c r="I854" s="767"/>
      <c r="J854" s="768"/>
    </row>
    <row r="855" spans="1:10" ht="18.75" customHeight="1">
      <c r="A855" s="1430"/>
      <c r="B855" s="1389"/>
      <c r="C855" s="740" t="s">
        <v>1767</v>
      </c>
      <c r="D855" s="740" t="s">
        <v>670</v>
      </c>
      <c r="E855" s="755" t="s">
        <v>1504</v>
      </c>
      <c r="F855" s="499">
        <v>5</v>
      </c>
      <c r="G855" s="500">
        <v>5</v>
      </c>
      <c r="H855" s="504" t="s">
        <v>1497</v>
      </c>
      <c r="I855" s="767" t="s">
        <v>1768</v>
      </c>
      <c r="J855" s="768"/>
    </row>
    <row r="856" spans="1:10" ht="18.75" customHeight="1">
      <c r="A856" s="1430"/>
      <c r="B856" s="1389"/>
      <c r="C856" s="740" t="s">
        <v>1769</v>
      </c>
      <c r="D856" s="740" t="s">
        <v>764</v>
      </c>
      <c r="E856" s="755" t="s">
        <v>1504</v>
      </c>
      <c r="F856" s="499">
        <v>25</v>
      </c>
      <c r="G856" s="499">
        <v>25</v>
      </c>
      <c r="H856" s="504" t="s">
        <v>1499</v>
      </c>
      <c r="I856" s="767" t="s">
        <v>1768</v>
      </c>
      <c r="J856" s="768"/>
    </row>
    <row r="857" spans="1:10" ht="18.75" customHeight="1">
      <c r="A857" s="1430"/>
      <c r="B857" s="1389"/>
      <c r="C857" s="1365" t="s">
        <v>1597</v>
      </c>
      <c r="D857" s="1365" t="s">
        <v>3105</v>
      </c>
      <c r="E857" s="755" t="s">
        <v>1504</v>
      </c>
      <c r="F857" s="499">
        <v>11</v>
      </c>
      <c r="G857" s="499"/>
      <c r="H857" s="504" t="s">
        <v>1497</v>
      </c>
      <c r="I857" s="805" t="s">
        <v>1770</v>
      </c>
      <c r="J857" s="832"/>
    </row>
    <row r="858" spans="1:10" ht="18.75" customHeight="1">
      <c r="A858" s="1430"/>
      <c r="B858" s="1389"/>
      <c r="C858" s="1367"/>
      <c r="D858" s="1367"/>
      <c r="E858" s="755" t="s">
        <v>1504</v>
      </c>
      <c r="F858" s="499">
        <v>6</v>
      </c>
      <c r="G858" s="499"/>
      <c r="H858" s="504" t="s">
        <v>1497</v>
      </c>
      <c r="I858" s="805" t="s">
        <v>1771</v>
      </c>
      <c r="J858" s="832"/>
    </row>
    <row r="859" spans="1:10" ht="18.75" customHeight="1">
      <c r="A859" s="1430"/>
      <c r="B859" s="1389"/>
      <c r="C859" s="1364"/>
      <c r="D859" s="1364"/>
      <c r="E859" s="755" t="s">
        <v>1504</v>
      </c>
      <c r="F859" s="499">
        <v>3</v>
      </c>
      <c r="G859" s="499"/>
      <c r="H859" s="504" t="s">
        <v>1497</v>
      </c>
      <c r="I859" s="805" t="s">
        <v>1772</v>
      </c>
      <c r="J859" s="832"/>
    </row>
    <row r="860" spans="1:10" ht="18.75" customHeight="1">
      <c r="A860" s="1430"/>
      <c r="B860" s="1389"/>
      <c r="C860" s="830" t="s">
        <v>1731</v>
      </c>
      <c r="D860" s="740" t="s">
        <v>687</v>
      </c>
      <c r="E860" s="226" t="s">
        <v>1504</v>
      </c>
      <c r="F860" s="356"/>
      <c r="G860" s="358"/>
      <c r="H860" s="359"/>
      <c r="I860" s="767" t="s">
        <v>1732</v>
      </c>
      <c r="J860" s="768"/>
    </row>
    <row r="861" spans="1:10" ht="18.75" customHeight="1">
      <c r="A861" s="1430"/>
      <c r="B861" s="1389"/>
      <c r="C861" s="1137" t="s">
        <v>4131</v>
      </c>
      <c r="D861" s="1143" t="s">
        <v>4132</v>
      </c>
      <c r="E861" s="1142" t="s">
        <v>4133</v>
      </c>
      <c r="F861" s="509">
        <v>8</v>
      </c>
      <c r="G861" s="509">
        <v>8</v>
      </c>
      <c r="H861" s="1140" t="s">
        <v>4134</v>
      </c>
      <c r="I861" s="745"/>
      <c r="J861" s="791"/>
    </row>
    <row r="862" spans="1:10" ht="18.75" customHeight="1" thickBot="1">
      <c r="A862" s="1431"/>
      <c r="B862" s="1390"/>
      <c r="C862" s="685" t="s">
        <v>2966</v>
      </c>
      <c r="D862" s="686" t="s">
        <v>3293</v>
      </c>
      <c r="E862" s="716" t="s">
        <v>3302</v>
      </c>
      <c r="F862" s="366">
        <v>5</v>
      </c>
      <c r="G862" s="367">
        <v>5</v>
      </c>
      <c r="H862" s="462" t="s">
        <v>3291</v>
      </c>
      <c r="I862" s="763"/>
      <c r="J862" s="764"/>
    </row>
    <row r="863" spans="1:10" ht="18.75" customHeight="1">
      <c r="A863" s="1429" t="s">
        <v>2965</v>
      </c>
      <c r="B863" s="1388" t="s">
        <v>572</v>
      </c>
      <c r="C863" s="507" t="s">
        <v>1524</v>
      </c>
      <c r="D863" s="507" t="s">
        <v>582</v>
      </c>
      <c r="E863" s="754" t="s">
        <v>1504</v>
      </c>
      <c r="F863" s="497">
        <v>85</v>
      </c>
      <c r="G863" s="506">
        <v>62</v>
      </c>
      <c r="H863" s="503" t="s">
        <v>1497</v>
      </c>
      <c r="I863" s="771"/>
      <c r="J863" s="772"/>
    </row>
    <row r="864" spans="1:10" ht="18.75" customHeight="1">
      <c r="A864" s="1430"/>
      <c r="B864" s="1389"/>
      <c r="C864" s="740" t="s">
        <v>1773</v>
      </c>
      <c r="D864" s="740" t="s">
        <v>719</v>
      </c>
      <c r="E864" s="755" t="s">
        <v>1504</v>
      </c>
      <c r="F864" s="499">
        <v>60</v>
      </c>
      <c r="G864" s="500">
        <v>60</v>
      </c>
      <c r="H864" s="504" t="s">
        <v>1497</v>
      </c>
      <c r="I864" s="767"/>
      <c r="J864" s="768"/>
    </row>
    <row r="865" spans="1:10" ht="18.75" customHeight="1">
      <c r="A865" s="1430"/>
      <c r="B865" s="1389"/>
      <c r="C865" s="740" t="s">
        <v>3157</v>
      </c>
      <c r="D865" s="740" t="s">
        <v>710</v>
      </c>
      <c r="E865" s="755" t="s">
        <v>1504</v>
      </c>
      <c r="F865" s="499">
        <v>40</v>
      </c>
      <c r="G865" s="500">
        <v>0</v>
      </c>
      <c r="H865" s="504" t="s">
        <v>1499</v>
      </c>
      <c r="I865" s="767"/>
      <c r="J865" s="768"/>
    </row>
    <row r="866" spans="1:10" ht="18.75" customHeight="1">
      <c r="A866" s="1430"/>
      <c r="B866" s="1389"/>
      <c r="C866" s="740" t="s">
        <v>1522</v>
      </c>
      <c r="D866" s="740" t="s">
        <v>600</v>
      </c>
      <c r="E866" s="755" t="s">
        <v>1504</v>
      </c>
      <c r="F866" s="499">
        <v>180</v>
      </c>
      <c r="G866" s="500">
        <v>80</v>
      </c>
      <c r="H866" s="504" t="s">
        <v>1499</v>
      </c>
      <c r="I866" s="767"/>
      <c r="J866" s="768"/>
    </row>
    <row r="867" spans="1:10" ht="18.75" customHeight="1">
      <c r="A867" s="1430"/>
      <c r="B867" s="1389"/>
      <c r="C867" s="740" t="s">
        <v>1774</v>
      </c>
      <c r="D867" s="740" t="s">
        <v>765</v>
      </c>
      <c r="E867" s="755" t="s">
        <v>1504</v>
      </c>
      <c r="F867" s="499">
        <v>180</v>
      </c>
      <c r="G867" s="500">
        <v>0</v>
      </c>
      <c r="H867" s="504" t="s">
        <v>1499</v>
      </c>
      <c r="I867" s="767"/>
      <c r="J867" s="768"/>
    </row>
    <row r="868" spans="1:10" ht="18.75" customHeight="1">
      <c r="A868" s="1430"/>
      <c r="B868" s="1389"/>
      <c r="C868" s="740" t="s">
        <v>3181</v>
      </c>
      <c r="D868" s="740" t="s">
        <v>766</v>
      </c>
      <c r="E868" s="755" t="s">
        <v>1504</v>
      </c>
      <c r="F868" s="499">
        <v>16</v>
      </c>
      <c r="G868" s="500">
        <v>16</v>
      </c>
      <c r="H868" s="504" t="s">
        <v>1499</v>
      </c>
      <c r="I868" s="767"/>
      <c r="J868" s="768"/>
    </row>
    <row r="869" spans="1:10" ht="18.75" customHeight="1">
      <c r="A869" s="1430"/>
      <c r="B869" s="1389"/>
      <c r="C869" s="740" t="s">
        <v>1713</v>
      </c>
      <c r="D869" s="740" t="s">
        <v>698</v>
      </c>
      <c r="E869" s="755" t="s">
        <v>1504</v>
      </c>
      <c r="F869" s="499">
        <v>33</v>
      </c>
      <c r="G869" s="500">
        <v>33</v>
      </c>
      <c r="H869" s="504" t="s">
        <v>1499</v>
      </c>
      <c r="I869" s="767"/>
      <c r="J869" s="768"/>
    </row>
    <row r="870" spans="1:10" ht="18.75" customHeight="1">
      <c r="A870" s="1430"/>
      <c r="B870" s="1389"/>
      <c r="C870" s="740" t="s">
        <v>1775</v>
      </c>
      <c r="D870" s="740" t="s">
        <v>765</v>
      </c>
      <c r="E870" s="755" t="s">
        <v>1504</v>
      </c>
      <c r="F870" s="499">
        <v>25</v>
      </c>
      <c r="G870" s="500">
        <v>25</v>
      </c>
      <c r="H870" s="504" t="s">
        <v>1499</v>
      </c>
      <c r="I870" s="767"/>
      <c r="J870" s="768"/>
    </row>
    <row r="871" spans="1:10" ht="18.75" customHeight="1">
      <c r="A871" s="1430"/>
      <c r="B871" s="1389"/>
      <c r="C871" s="740" t="s">
        <v>1600</v>
      </c>
      <c r="D871" s="740" t="s">
        <v>594</v>
      </c>
      <c r="E871" s="226" t="s">
        <v>1504</v>
      </c>
      <c r="F871" s="356">
        <v>20</v>
      </c>
      <c r="G871" s="358">
        <v>10</v>
      </c>
      <c r="H871" s="359" t="s">
        <v>1497</v>
      </c>
      <c r="I871" s="767"/>
      <c r="J871" s="768"/>
    </row>
    <row r="872" spans="1:10" ht="18.75" customHeight="1">
      <c r="A872" s="1430"/>
      <c r="B872" s="1389"/>
      <c r="C872" s="740" t="s">
        <v>1776</v>
      </c>
      <c r="D872" s="740" t="s">
        <v>666</v>
      </c>
      <c r="E872" s="226" t="s">
        <v>1504</v>
      </c>
      <c r="F872" s="356"/>
      <c r="G872" s="358"/>
      <c r="H872" s="359"/>
      <c r="I872" s="767" t="s">
        <v>1559</v>
      </c>
      <c r="J872" s="768"/>
    </row>
    <row r="873" spans="1:10" ht="18.75" customHeight="1">
      <c r="A873" s="1430"/>
      <c r="B873" s="1389"/>
      <c r="C873" s="740" t="s">
        <v>1731</v>
      </c>
      <c r="D873" s="740" t="s">
        <v>687</v>
      </c>
      <c r="E873" s="226" t="s">
        <v>1504</v>
      </c>
      <c r="F873" s="356"/>
      <c r="G873" s="358"/>
      <c r="H873" s="359"/>
      <c r="I873" s="767" t="s">
        <v>1732</v>
      </c>
      <c r="J873" s="768"/>
    </row>
    <row r="874" spans="1:10" ht="18.75" customHeight="1">
      <c r="A874" s="1430"/>
      <c r="B874" s="1389"/>
      <c r="C874" s="1137" t="s">
        <v>4131</v>
      </c>
      <c r="D874" s="1143" t="s">
        <v>4132</v>
      </c>
      <c r="E874" s="1142" t="s">
        <v>4133</v>
      </c>
      <c r="F874" s="509">
        <v>8</v>
      </c>
      <c r="G874" s="509">
        <v>8</v>
      </c>
      <c r="H874" s="1140" t="s">
        <v>4134</v>
      </c>
      <c r="I874" s="745"/>
      <c r="J874" s="791"/>
    </row>
    <row r="875" spans="1:10" ht="18.75" customHeight="1" thickBot="1">
      <c r="A875" s="1431"/>
      <c r="B875" s="1390"/>
      <c r="C875" s="685" t="s">
        <v>2966</v>
      </c>
      <c r="D875" s="686" t="s">
        <v>3293</v>
      </c>
      <c r="E875" s="716" t="s">
        <v>3302</v>
      </c>
      <c r="F875" s="366">
        <v>5</v>
      </c>
      <c r="G875" s="367">
        <v>5</v>
      </c>
      <c r="H875" s="462" t="s">
        <v>3291</v>
      </c>
      <c r="I875" s="763"/>
      <c r="J875" s="764"/>
    </row>
    <row r="876" spans="1:10" ht="18.75" customHeight="1">
      <c r="A876" s="1429" t="s">
        <v>3585</v>
      </c>
      <c r="B876" s="1388" t="s">
        <v>3566</v>
      </c>
      <c r="C876" s="507" t="s">
        <v>1524</v>
      </c>
      <c r="D876" s="507" t="s">
        <v>582</v>
      </c>
      <c r="E876" s="754" t="s">
        <v>1504</v>
      </c>
      <c r="F876" s="497">
        <v>85</v>
      </c>
      <c r="G876" s="506">
        <v>62</v>
      </c>
      <c r="H876" s="503" t="s">
        <v>1497</v>
      </c>
      <c r="I876" s="1019" t="s">
        <v>3779</v>
      </c>
      <c r="J876" s="898"/>
    </row>
    <row r="877" spans="1:10" ht="18.75" customHeight="1">
      <c r="A877" s="1430"/>
      <c r="B877" s="1389"/>
      <c r="C877" s="830" t="s">
        <v>1773</v>
      </c>
      <c r="D877" s="830" t="s">
        <v>719</v>
      </c>
      <c r="E877" s="755" t="s">
        <v>1504</v>
      </c>
      <c r="F877" s="499">
        <v>60</v>
      </c>
      <c r="G877" s="500">
        <v>60</v>
      </c>
      <c r="H877" s="504" t="s">
        <v>1497</v>
      </c>
      <c r="I877" s="899"/>
      <c r="J877" s="900"/>
    </row>
    <row r="878" spans="1:10" ht="18.75" customHeight="1">
      <c r="A878" s="1430"/>
      <c r="B878" s="1389"/>
      <c r="C878" s="830" t="s">
        <v>3157</v>
      </c>
      <c r="D878" s="830" t="s">
        <v>710</v>
      </c>
      <c r="E878" s="755" t="s">
        <v>1504</v>
      </c>
      <c r="F878" s="499">
        <v>40</v>
      </c>
      <c r="G878" s="500">
        <v>0</v>
      </c>
      <c r="H878" s="504" t="s">
        <v>1499</v>
      </c>
      <c r="I878" s="899"/>
      <c r="J878" s="900"/>
    </row>
    <row r="879" spans="1:10" ht="18.75" customHeight="1">
      <c r="A879" s="1430"/>
      <c r="B879" s="1389"/>
      <c r="C879" s="830" t="s">
        <v>1522</v>
      </c>
      <c r="D879" s="830" t="s">
        <v>600</v>
      </c>
      <c r="E879" s="755" t="s">
        <v>1504</v>
      </c>
      <c r="F879" s="499">
        <v>180</v>
      </c>
      <c r="G879" s="500">
        <v>80</v>
      </c>
      <c r="H879" s="504" t="s">
        <v>1499</v>
      </c>
      <c r="I879" s="899"/>
      <c r="J879" s="900"/>
    </row>
    <row r="880" spans="1:10" ht="18.75" customHeight="1">
      <c r="A880" s="1430"/>
      <c r="B880" s="1389"/>
      <c r="C880" s="830" t="s">
        <v>1774</v>
      </c>
      <c r="D880" s="830" t="s">
        <v>765</v>
      </c>
      <c r="E880" s="755" t="s">
        <v>1504</v>
      </c>
      <c r="F880" s="499">
        <v>180</v>
      </c>
      <c r="G880" s="500">
        <v>0</v>
      </c>
      <c r="H880" s="504" t="s">
        <v>1499</v>
      </c>
      <c r="I880" s="899"/>
      <c r="J880" s="900"/>
    </row>
    <row r="881" spans="1:10" ht="18.75" customHeight="1">
      <c r="A881" s="1430"/>
      <c r="B881" s="1389"/>
      <c r="C881" s="830" t="s">
        <v>3181</v>
      </c>
      <c r="D881" s="830" t="s">
        <v>766</v>
      </c>
      <c r="E881" s="755" t="s">
        <v>1504</v>
      </c>
      <c r="F881" s="499">
        <v>16</v>
      </c>
      <c r="G881" s="500">
        <v>16</v>
      </c>
      <c r="H881" s="504" t="s">
        <v>1499</v>
      </c>
      <c r="I881" s="899"/>
      <c r="J881" s="900"/>
    </row>
    <row r="882" spans="1:10" ht="18.75" customHeight="1">
      <c r="A882" s="1430"/>
      <c r="B882" s="1389"/>
      <c r="C882" s="830" t="s">
        <v>1713</v>
      </c>
      <c r="D882" s="830" t="s">
        <v>698</v>
      </c>
      <c r="E882" s="755" t="s">
        <v>1504</v>
      </c>
      <c r="F882" s="499">
        <v>33</v>
      </c>
      <c r="G882" s="500">
        <v>33</v>
      </c>
      <c r="H882" s="504" t="s">
        <v>1499</v>
      </c>
      <c r="I882" s="899"/>
      <c r="J882" s="900"/>
    </row>
    <row r="883" spans="1:10" ht="18.75" customHeight="1">
      <c r="A883" s="1430"/>
      <c r="B883" s="1389"/>
      <c r="C883" s="830" t="s">
        <v>1775</v>
      </c>
      <c r="D883" s="830" t="s">
        <v>765</v>
      </c>
      <c r="E883" s="755" t="s">
        <v>1504</v>
      </c>
      <c r="F883" s="499">
        <v>25</v>
      </c>
      <c r="G883" s="500">
        <v>25</v>
      </c>
      <c r="H883" s="504" t="s">
        <v>1499</v>
      </c>
      <c r="I883" s="899"/>
      <c r="J883" s="900"/>
    </row>
    <row r="884" spans="1:10" ht="18.75" customHeight="1">
      <c r="A884" s="1430"/>
      <c r="B884" s="1389"/>
      <c r="C884" s="830" t="s">
        <v>1600</v>
      </c>
      <c r="D884" s="830" t="s">
        <v>594</v>
      </c>
      <c r="E884" s="226" t="s">
        <v>1504</v>
      </c>
      <c r="F884" s="356">
        <v>20</v>
      </c>
      <c r="G884" s="358">
        <v>10</v>
      </c>
      <c r="H884" s="359" t="s">
        <v>1497</v>
      </c>
      <c r="I884" s="899"/>
      <c r="J884" s="900"/>
    </row>
    <row r="885" spans="1:10" ht="18.75" customHeight="1">
      <c r="A885" s="1430"/>
      <c r="B885" s="1389"/>
      <c r="C885" s="830" t="s">
        <v>1776</v>
      </c>
      <c r="D885" s="830" t="s">
        <v>666</v>
      </c>
      <c r="E885" s="226" t="s">
        <v>1504</v>
      </c>
      <c r="F885" s="356"/>
      <c r="G885" s="358"/>
      <c r="H885" s="359"/>
      <c r="I885" s="899" t="s">
        <v>1559</v>
      </c>
      <c r="J885" s="900"/>
    </row>
    <row r="886" spans="1:10" ht="18.75" customHeight="1">
      <c r="A886" s="1430"/>
      <c r="B886" s="1389"/>
      <c r="C886" s="830" t="s">
        <v>1731</v>
      </c>
      <c r="D886" s="830" t="s">
        <v>687</v>
      </c>
      <c r="E886" s="226" t="s">
        <v>1504</v>
      </c>
      <c r="F886" s="356"/>
      <c r="G886" s="358"/>
      <c r="H886" s="359"/>
      <c r="I886" s="899" t="s">
        <v>1732</v>
      </c>
      <c r="J886" s="900"/>
    </row>
    <row r="887" spans="1:10" ht="18.75" customHeight="1">
      <c r="A887" s="1430"/>
      <c r="B887" s="1389"/>
      <c r="C887" s="1137" t="s">
        <v>4131</v>
      </c>
      <c r="D887" s="1143" t="s">
        <v>4132</v>
      </c>
      <c r="E887" s="1142" t="s">
        <v>4133</v>
      </c>
      <c r="F887" s="509">
        <v>8</v>
      </c>
      <c r="G887" s="509">
        <v>8</v>
      </c>
      <c r="H887" s="1140" t="s">
        <v>4134</v>
      </c>
      <c r="I887" s="745"/>
      <c r="J887" s="791"/>
    </row>
    <row r="888" spans="1:10" ht="18.75" customHeight="1" thickBot="1">
      <c r="A888" s="1431"/>
      <c r="B888" s="1390"/>
      <c r="C888" s="685" t="s">
        <v>2966</v>
      </c>
      <c r="D888" s="686" t="s">
        <v>3255</v>
      </c>
      <c r="E888" s="901" t="s">
        <v>1504</v>
      </c>
      <c r="F888" s="366">
        <v>5</v>
      </c>
      <c r="G888" s="367">
        <v>5</v>
      </c>
      <c r="H888" s="462" t="s">
        <v>1497</v>
      </c>
      <c r="I888" s="763"/>
      <c r="J888" s="764"/>
    </row>
    <row r="889" spans="1:10" ht="18.75" customHeight="1">
      <c r="A889" s="1429" t="s">
        <v>2965</v>
      </c>
      <c r="B889" s="1388" t="s">
        <v>1777</v>
      </c>
      <c r="C889" s="507" t="s">
        <v>1524</v>
      </c>
      <c r="D889" s="507" t="s">
        <v>582</v>
      </c>
      <c r="E889" s="754" t="s">
        <v>1504</v>
      </c>
      <c r="F889" s="497">
        <v>45</v>
      </c>
      <c r="G889" s="506">
        <v>45</v>
      </c>
      <c r="H889" s="503" t="s">
        <v>1497</v>
      </c>
      <c r="I889" s="771"/>
      <c r="J889" s="772"/>
    </row>
    <row r="890" spans="1:10" ht="18.75" customHeight="1" thickBot="1">
      <c r="A890" s="1430"/>
      <c r="B890" s="1389"/>
      <c r="C890" s="705" t="s">
        <v>1778</v>
      </c>
      <c r="D890" s="705" t="s">
        <v>767</v>
      </c>
      <c r="E890" s="226" t="s">
        <v>1504</v>
      </c>
      <c r="F890" s="356"/>
      <c r="G890" s="358"/>
      <c r="H890" s="359"/>
      <c r="I890" s="767" t="s">
        <v>1778</v>
      </c>
      <c r="J890" s="768"/>
    </row>
    <row r="891" spans="1:10" ht="18.75" customHeight="1">
      <c r="A891" s="1429" t="s">
        <v>3491</v>
      </c>
      <c r="B891" s="1388" t="s">
        <v>1779</v>
      </c>
      <c r="C891" s="725" t="s">
        <v>1780</v>
      </c>
      <c r="D891" s="725" t="s">
        <v>768</v>
      </c>
      <c r="E891" s="518" t="s">
        <v>1649</v>
      </c>
      <c r="F891" s="519"/>
      <c r="G891" s="520"/>
      <c r="H891" s="735"/>
      <c r="I891" s="771" t="s">
        <v>1781</v>
      </c>
      <c r="J891" s="772"/>
    </row>
    <row r="892" spans="1:10" ht="18.75" customHeight="1">
      <c r="A892" s="1430"/>
      <c r="B892" s="1389"/>
      <c r="C892" s="725" t="s">
        <v>1782</v>
      </c>
      <c r="D892" s="725" t="s">
        <v>600</v>
      </c>
      <c r="E892" s="518" t="s">
        <v>1649</v>
      </c>
      <c r="F892" s="519"/>
      <c r="G892" s="520"/>
      <c r="H892" s="735"/>
      <c r="I892" s="767" t="s">
        <v>1781</v>
      </c>
      <c r="J892" s="768"/>
    </row>
    <row r="893" spans="1:10" ht="18.75" customHeight="1">
      <c r="A893" s="1430"/>
      <c r="B893" s="1389"/>
      <c r="C893" s="725" t="s">
        <v>1783</v>
      </c>
      <c r="D893" s="725" t="s">
        <v>634</v>
      </c>
      <c r="E893" s="518" t="s">
        <v>1649</v>
      </c>
      <c r="F893" s="519"/>
      <c r="G893" s="520"/>
      <c r="H893" s="735"/>
      <c r="I893" s="774" t="s">
        <v>1781</v>
      </c>
      <c r="J893" s="775"/>
    </row>
    <row r="894" spans="1:10" ht="18.75" customHeight="1">
      <c r="A894" s="1430"/>
      <c r="B894" s="1389"/>
      <c r="C894" s="725" t="s">
        <v>3182</v>
      </c>
      <c r="D894" s="725" t="s">
        <v>769</v>
      </c>
      <c r="E894" s="518" t="s">
        <v>1649</v>
      </c>
      <c r="F894" s="519"/>
      <c r="G894" s="520"/>
      <c r="H894" s="735"/>
      <c r="I894" s="774" t="s">
        <v>1781</v>
      </c>
      <c r="J894" s="775"/>
    </row>
    <row r="895" spans="1:10" ht="18.75" customHeight="1">
      <c r="A895" s="1430"/>
      <c r="B895" s="1389"/>
      <c r="C895" s="725" t="s">
        <v>1784</v>
      </c>
      <c r="D895" s="725" t="s">
        <v>608</v>
      </c>
      <c r="E895" s="518" t="s">
        <v>1649</v>
      </c>
      <c r="F895" s="519"/>
      <c r="G895" s="520"/>
      <c r="H895" s="735"/>
      <c r="I895" s="774" t="s">
        <v>1781</v>
      </c>
      <c r="J895" s="775"/>
    </row>
    <row r="896" spans="1:10" ht="18.75" customHeight="1">
      <c r="A896" s="1430"/>
      <c r="B896" s="1389"/>
      <c r="C896" s="725" t="s">
        <v>1785</v>
      </c>
      <c r="D896" s="725" t="s">
        <v>762</v>
      </c>
      <c r="E896" s="518" t="s">
        <v>1649</v>
      </c>
      <c r="F896" s="519">
        <v>30</v>
      </c>
      <c r="G896" s="520">
        <v>30</v>
      </c>
      <c r="H896" s="735" t="s">
        <v>1499</v>
      </c>
      <c r="I896" s="765"/>
      <c r="J896" s="766"/>
    </row>
    <row r="897" spans="1:10" ht="18.75" customHeight="1">
      <c r="A897" s="1430"/>
      <c r="B897" s="1389"/>
      <c r="C897" s="725" t="s">
        <v>3158</v>
      </c>
      <c r="D897" s="725" t="s">
        <v>622</v>
      </c>
      <c r="E897" s="518" t="s">
        <v>1649</v>
      </c>
      <c r="F897" s="519">
        <v>1.65</v>
      </c>
      <c r="G897" s="520">
        <v>1.65</v>
      </c>
      <c r="H897" s="735" t="s">
        <v>1637</v>
      </c>
      <c r="I897" s="765"/>
      <c r="J897" s="766"/>
    </row>
    <row r="898" spans="1:10" ht="18.75" customHeight="1">
      <c r="A898" s="1430"/>
      <c r="B898" s="1389"/>
      <c r="C898" s="725" t="s">
        <v>1786</v>
      </c>
      <c r="D898" s="725" t="s">
        <v>770</v>
      </c>
      <c r="E898" s="518" t="s">
        <v>1649</v>
      </c>
      <c r="F898" s="519">
        <v>12.55</v>
      </c>
      <c r="G898" s="520">
        <v>12.55</v>
      </c>
      <c r="H898" s="735" t="s">
        <v>1499</v>
      </c>
      <c r="I898" s="765"/>
      <c r="J898" s="766"/>
    </row>
    <row r="899" spans="1:10" ht="18.75" customHeight="1">
      <c r="A899" s="1430"/>
      <c r="B899" s="1389"/>
      <c r="C899" s="725" t="s">
        <v>1696</v>
      </c>
      <c r="D899" s="725" t="s">
        <v>582</v>
      </c>
      <c r="E899" s="518" t="s">
        <v>1649</v>
      </c>
      <c r="F899" s="519"/>
      <c r="G899" s="520"/>
      <c r="H899" s="735"/>
      <c r="I899" s="774" t="s">
        <v>1781</v>
      </c>
      <c r="J899" s="775"/>
    </row>
    <row r="900" spans="1:10" ht="18.75" customHeight="1">
      <c r="A900" s="1430"/>
      <c r="B900" s="1389"/>
      <c r="C900" s="725" t="s">
        <v>3178</v>
      </c>
      <c r="D900" s="725" t="s">
        <v>764</v>
      </c>
      <c r="E900" s="518" t="s">
        <v>1649</v>
      </c>
      <c r="F900" s="519"/>
      <c r="G900" s="520"/>
      <c r="H900" s="735"/>
      <c r="I900" s="774" t="s">
        <v>1781</v>
      </c>
      <c r="J900" s="775"/>
    </row>
    <row r="901" spans="1:10" ht="18.75" customHeight="1">
      <c r="A901" s="1430"/>
      <c r="B901" s="1389"/>
      <c r="C901" s="740" t="s">
        <v>1600</v>
      </c>
      <c r="D901" s="725" t="s">
        <v>594</v>
      </c>
      <c r="E901" s="518" t="s">
        <v>1649</v>
      </c>
      <c r="F901" s="356"/>
      <c r="G901" s="358"/>
      <c r="H901" s="359" t="s">
        <v>1497</v>
      </c>
      <c r="I901" s="774" t="s">
        <v>1781</v>
      </c>
      <c r="J901" s="775"/>
    </row>
    <row r="902" spans="1:10" ht="18.75" customHeight="1">
      <c r="A902" s="1430"/>
      <c r="B902" s="1389"/>
      <c r="C902" s="749" t="s">
        <v>1743</v>
      </c>
      <c r="D902" s="664" t="s">
        <v>3234</v>
      </c>
      <c r="E902" s="518" t="s">
        <v>1649</v>
      </c>
      <c r="F902" s="356"/>
      <c r="G902" s="358"/>
      <c r="H902" s="359"/>
      <c r="I902" s="774" t="s">
        <v>1781</v>
      </c>
      <c r="J902" s="775"/>
    </row>
    <row r="903" spans="1:10" ht="18.75" customHeight="1">
      <c r="A903" s="1430"/>
      <c r="B903" s="1389"/>
      <c r="C903" s="740" t="s">
        <v>1731</v>
      </c>
      <c r="D903" s="740" t="s">
        <v>687</v>
      </c>
      <c r="E903" s="226" t="s">
        <v>1649</v>
      </c>
      <c r="F903" s="356"/>
      <c r="G903" s="358"/>
      <c r="H903" s="359"/>
      <c r="I903" s="767" t="s">
        <v>1732</v>
      </c>
      <c r="J903" s="768"/>
    </row>
    <row r="904" spans="1:10" ht="18.75" customHeight="1">
      <c r="A904" s="1430"/>
      <c r="B904" s="1389"/>
      <c r="C904" s="1137" t="s">
        <v>4131</v>
      </c>
      <c r="D904" s="1143" t="s">
        <v>4132</v>
      </c>
      <c r="E904" s="1142" t="s">
        <v>4133</v>
      </c>
      <c r="F904" s="509">
        <v>8</v>
      </c>
      <c r="G904" s="509">
        <v>8</v>
      </c>
      <c r="H904" s="1140" t="s">
        <v>4134</v>
      </c>
      <c r="I904" s="745"/>
      <c r="J904" s="791"/>
    </row>
    <row r="905" spans="1:10" ht="18.75" customHeight="1" thickBot="1">
      <c r="A905" s="1431"/>
      <c r="B905" s="1390"/>
      <c r="C905" s="685" t="s">
        <v>2966</v>
      </c>
      <c r="D905" s="686" t="s">
        <v>3293</v>
      </c>
      <c r="E905" s="716" t="s">
        <v>3302</v>
      </c>
      <c r="F905" s="366">
        <v>5</v>
      </c>
      <c r="G905" s="367">
        <v>5</v>
      </c>
      <c r="H905" s="462" t="s">
        <v>3291</v>
      </c>
      <c r="I905" s="763"/>
      <c r="J905" s="764"/>
    </row>
    <row r="906" spans="1:10" ht="18.75" customHeight="1">
      <c r="A906" s="1429" t="s">
        <v>2965</v>
      </c>
      <c r="B906" s="1388" t="s">
        <v>567</v>
      </c>
      <c r="C906" s="507" t="s">
        <v>3178</v>
      </c>
      <c r="D906" s="507" t="s">
        <v>764</v>
      </c>
      <c r="E906" s="754" t="s">
        <v>1649</v>
      </c>
      <c r="F906" s="497">
        <v>45</v>
      </c>
      <c r="G906" s="497">
        <v>45</v>
      </c>
      <c r="H906" s="503" t="s">
        <v>1497</v>
      </c>
      <c r="I906" s="771"/>
      <c r="J906" s="772"/>
    </row>
    <row r="907" spans="1:10" ht="18.75" customHeight="1">
      <c r="A907" s="1430"/>
      <c r="B907" s="1389"/>
      <c r="C907" s="740" t="s">
        <v>3141</v>
      </c>
      <c r="D907" s="740" t="s">
        <v>600</v>
      </c>
      <c r="E907" s="755" t="s">
        <v>1649</v>
      </c>
      <c r="F907" s="499">
        <v>15</v>
      </c>
      <c r="G907" s="499">
        <v>15</v>
      </c>
      <c r="H907" s="504" t="s">
        <v>1499</v>
      </c>
      <c r="I907" s="767"/>
      <c r="J907" s="768"/>
    </row>
    <row r="908" spans="1:10" ht="18.75" customHeight="1">
      <c r="A908" s="1430"/>
      <c r="B908" s="1389"/>
      <c r="C908" s="740" t="s">
        <v>2169</v>
      </c>
      <c r="D908" s="740" t="s">
        <v>634</v>
      </c>
      <c r="E908" s="755" t="s">
        <v>1649</v>
      </c>
      <c r="F908" s="499">
        <v>35</v>
      </c>
      <c r="G908" s="499">
        <v>35</v>
      </c>
      <c r="H908" s="504" t="s">
        <v>1499</v>
      </c>
      <c r="I908" s="767"/>
      <c r="J908" s="768"/>
    </row>
    <row r="909" spans="1:10" ht="18.75" customHeight="1">
      <c r="A909" s="1430"/>
      <c r="B909" s="1389"/>
      <c r="C909" s="740" t="s">
        <v>1787</v>
      </c>
      <c r="D909" s="740" t="s">
        <v>632</v>
      </c>
      <c r="E909" s="755" t="s">
        <v>1649</v>
      </c>
      <c r="F909" s="499">
        <v>17.5</v>
      </c>
      <c r="G909" s="499">
        <v>17.5</v>
      </c>
      <c r="H909" s="504" t="s">
        <v>1499</v>
      </c>
      <c r="I909" s="767"/>
      <c r="J909" s="768"/>
    </row>
    <row r="910" spans="1:10" ht="18.75" customHeight="1">
      <c r="A910" s="1430"/>
      <c r="B910" s="1389"/>
      <c r="C910" s="740" t="s">
        <v>1535</v>
      </c>
      <c r="D910" s="740" t="s">
        <v>625</v>
      </c>
      <c r="E910" s="755" t="s">
        <v>1504</v>
      </c>
      <c r="F910" s="499">
        <v>16</v>
      </c>
      <c r="G910" s="499">
        <v>16</v>
      </c>
      <c r="H910" s="504" t="s">
        <v>1497</v>
      </c>
      <c r="I910" s="767"/>
      <c r="J910" s="768"/>
    </row>
    <row r="911" spans="1:10" ht="18.75" customHeight="1">
      <c r="A911" s="1430"/>
      <c r="B911" s="1389"/>
      <c r="C911" s="740" t="s">
        <v>1654</v>
      </c>
      <c r="D911" s="740" t="s">
        <v>680</v>
      </c>
      <c r="E911" s="226" t="s">
        <v>1504</v>
      </c>
      <c r="F911" s="356"/>
      <c r="G911" s="358"/>
      <c r="H911" s="359"/>
      <c r="I911" s="767" t="s">
        <v>1559</v>
      </c>
      <c r="J911" s="768"/>
    </row>
    <row r="912" spans="1:10" ht="18.75" customHeight="1">
      <c r="A912" s="1430"/>
      <c r="B912" s="1389"/>
      <c r="C912" s="740" t="s">
        <v>3176</v>
      </c>
      <c r="D912" s="740" t="s">
        <v>608</v>
      </c>
      <c r="E912" s="226" t="s">
        <v>1649</v>
      </c>
      <c r="F912" s="356">
        <v>35</v>
      </c>
      <c r="G912" s="358">
        <v>35</v>
      </c>
      <c r="H912" s="359" t="s">
        <v>4052</v>
      </c>
      <c r="I912" s="767"/>
      <c r="J912" s="768"/>
    </row>
    <row r="913" spans="1:10" ht="18.75" customHeight="1">
      <c r="A913" s="1430"/>
      <c r="B913" s="1389"/>
      <c r="C913" s="1137" t="s">
        <v>4131</v>
      </c>
      <c r="D913" s="1143" t="s">
        <v>4132</v>
      </c>
      <c r="E913" s="1142" t="s">
        <v>4133</v>
      </c>
      <c r="F913" s="509">
        <v>8</v>
      </c>
      <c r="G913" s="509">
        <v>8</v>
      </c>
      <c r="H913" s="1140" t="s">
        <v>4134</v>
      </c>
      <c r="I913" s="745"/>
      <c r="J913" s="791"/>
    </row>
    <row r="914" spans="1:10" ht="18.75" customHeight="1" thickBot="1">
      <c r="A914" s="1431"/>
      <c r="B914" s="1390"/>
      <c r="C914" s="685" t="s">
        <v>2966</v>
      </c>
      <c r="D914" s="686" t="s">
        <v>3293</v>
      </c>
      <c r="E914" s="716" t="s">
        <v>3302</v>
      </c>
      <c r="F914" s="366">
        <v>5</v>
      </c>
      <c r="G914" s="367">
        <v>5</v>
      </c>
      <c r="H914" s="462" t="s">
        <v>3291</v>
      </c>
      <c r="I914" s="763"/>
      <c r="J914" s="764"/>
    </row>
    <row r="915" spans="1:10" ht="18.75" customHeight="1">
      <c r="A915" s="1429" t="s">
        <v>3033</v>
      </c>
      <c r="B915" s="1388" t="s">
        <v>3297</v>
      </c>
      <c r="C915" s="507" t="s">
        <v>1522</v>
      </c>
      <c r="D915" s="507" t="s">
        <v>600</v>
      </c>
      <c r="E915" s="754" t="s">
        <v>1504</v>
      </c>
      <c r="F915" s="497">
        <v>55</v>
      </c>
      <c r="G915" s="522">
        <v>45</v>
      </c>
      <c r="H915" s="503" t="s">
        <v>1499</v>
      </c>
      <c r="I915" s="771"/>
      <c r="J915" s="772"/>
    </row>
    <row r="916" spans="1:10" ht="18.75" customHeight="1">
      <c r="A916" s="1430"/>
      <c r="B916" s="1389"/>
      <c r="C916" s="740" t="s">
        <v>1788</v>
      </c>
      <c r="D916" s="740" t="s">
        <v>632</v>
      </c>
      <c r="E916" s="755" t="s">
        <v>1504</v>
      </c>
      <c r="F916" s="499">
        <v>30</v>
      </c>
      <c r="G916" s="523">
        <v>30</v>
      </c>
      <c r="H916" s="504" t="s">
        <v>1499</v>
      </c>
      <c r="I916" s="767"/>
      <c r="J916" s="768"/>
    </row>
    <row r="917" spans="1:10" ht="18.75" customHeight="1">
      <c r="A917" s="1430"/>
      <c r="B917" s="1389"/>
      <c r="C917" s="740" t="s">
        <v>1789</v>
      </c>
      <c r="D917" s="740" t="s">
        <v>3084</v>
      </c>
      <c r="E917" s="755" t="s">
        <v>1504</v>
      </c>
      <c r="F917" s="499"/>
      <c r="G917" s="523">
        <v>20</v>
      </c>
      <c r="H917" s="504" t="s">
        <v>1499</v>
      </c>
      <c r="I917" s="767"/>
      <c r="J917" s="768"/>
    </row>
    <row r="918" spans="1:10" ht="18.75" customHeight="1">
      <c r="A918" s="1430"/>
      <c r="B918" s="1389"/>
      <c r="C918" s="740" t="s">
        <v>1789</v>
      </c>
      <c r="D918" s="740" t="s">
        <v>3084</v>
      </c>
      <c r="E918" s="755" t="s">
        <v>1504</v>
      </c>
      <c r="F918" s="499">
        <v>10</v>
      </c>
      <c r="G918" s="523"/>
      <c r="H918" s="504" t="s">
        <v>1497</v>
      </c>
      <c r="I918" s="767"/>
      <c r="J918" s="768"/>
    </row>
    <row r="919" spans="1:10" ht="18.75" customHeight="1">
      <c r="A919" s="1430"/>
      <c r="B919" s="1389"/>
      <c r="C919" s="740" t="s">
        <v>3124</v>
      </c>
      <c r="D919" s="740" t="s">
        <v>771</v>
      </c>
      <c r="E919" s="755" t="s">
        <v>1504</v>
      </c>
      <c r="F919" s="499">
        <v>2</v>
      </c>
      <c r="G919" s="500">
        <v>1.5</v>
      </c>
      <c r="H919" s="504" t="s">
        <v>1497</v>
      </c>
      <c r="I919" s="767" t="s">
        <v>1790</v>
      </c>
      <c r="J919" s="768"/>
    </row>
    <row r="920" spans="1:10" ht="18.75" customHeight="1">
      <c r="A920" s="1430"/>
      <c r="B920" s="1389"/>
      <c r="C920" s="740" t="s">
        <v>3183</v>
      </c>
      <c r="D920" s="740" t="s">
        <v>582</v>
      </c>
      <c r="E920" s="755" t="s">
        <v>1504</v>
      </c>
      <c r="F920" s="499">
        <v>38</v>
      </c>
      <c r="G920" s="500">
        <v>20</v>
      </c>
      <c r="H920" s="504" t="s">
        <v>1497</v>
      </c>
      <c r="I920" s="767"/>
      <c r="J920" s="768"/>
    </row>
    <row r="921" spans="1:10" ht="18.75" customHeight="1">
      <c r="A921" s="1430"/>
      <c r="B921" s="1389"/>
      <c r="C921" s="740" t="s">
        <v>1713</v>
      </c>
      <c r="D921" s="740" t="s">
        <v>698</v>
      </c>
      <c r="E921" s="755" t="s">
        <v>1504</v>
      </c>
      <c r="F921" s="499">
        <v>1</v>
      </c>
      <c r="G921" s="500">
        <v>2</v>
      </c>
      <c r="H921" s="504" t="s">
        <v>1497</v>
      </c>
      <c r="I921" s="767" t="s">
        <v>1790</v>
      </c>
      <c r="J921" s="768"/>
    </row>
    <row r="922" spans="1:10" ht="18.75" customHeight="1">
      <c r="A922" s="1430"/>
      <c r="B922" s="1389"/>
      <c r="C922" s="740" t="s">
        <v>3132</v>
      </c>
      <c r="D922" s="740" t="s">
        <v>608</v>
      </c>
      <c r="E922" s="755" t="s">
        <v>1504</v>
      </c>
      <c r="F922" s="499">
        <v>11.5</v>
      </c>
      <c r="G922" s="500">
        <v>11.5</v>
      </c>
      <c r="H922" s="735" t="s">
        <v>2140</v>
      </c>
      <c r="I922" s="767"/>
      <c r="J922" s="768"/>
    </row>
    <row r="923" spans="1:10" ht="18.75" customHeight="1">
      <c r="A923" s="1430"/>
      <c r="B923" s="1389"/>
      <c r="C923" s="740" t="s">
        <v>1617</v>
      </c>
      <c r="D923" s="740" t="s">
        <v>673</v>
      </c>
      <c r="E923" s="755" t="s">
        <v>1504</v>
      </c>
      <c r="F923" s="499">
        <v>25</v>
      </c>
      <c r="G923" s="500">
        <v>25</v>
      </c>
      <c r="H923" s="504" t="s">
        <v>1497</v>
      </c>
      <c r="I923" s="767"/>
      <c r="J923" s="768"/>
    </row>
    <row r="924" spans="1:10" ht="18.75" customHeight="1">
      <c r="A924" s="1430"/>
      <c r="B924" s="1389"/>
      <c r="C924" s="738" t="s">
        <v>772</v>
      </c>
      <c r="D924" s="738" t="s">
        <v>3492</v>
      </c>
      <c r="E924" s="677" t="s">
        <v>591</v>
      </c>
      <c r="F924" s="345">
        <v>15</v>
      </c>
      <c r="G924" s="509">
        <v>15</v>
      </c>
      <c r="H924" s="750" t="s">
        <v>592</v>
      </c>
      <c r="I924" s="767"/>
      <c r="J924" s="768"/>
    </row>
    <row r="925" spans="1:10" ht="18.75" customHeight="1">
      <c r="A925" s="1430"/>
      <c r="B925" s="1389"/>
      <c r="C925" s="738" t="s">
        <v>3184</v>
      </c>
      <c r="D925" s="738" t="s">
        <v>773</v>
      </c>
      <c r="E925" s="677" t="s">
        <v>591</v>
      </c>
      <c r="F925" s="345">
        <v>10</v>
      </c>
      <c r="G925" s="509">
        <v>10</v>
      </c>
      <c r="H925" s="750" t="s">
        <v>1497</v>
      </c>
      <c r="I925" s="767" t="s">
        <v>1791</v>
      </c>
      <c r="J925" s="768"/>
    </row>
    <row r="926" spans="1:10" ht="18.75" customHeight="1">
      <c r="A926" s="1430"/>
      <c r="B926" s="1389"/>
      <c r="C926" s="740" t="s">
        <v>1792</v>
      </c>
      <c r="D926" s="740" t="s">
        <v>774</v>
      </c>
      <c r="E926" s="755" t="s">
        <v>1504</v>
      </c>
      <c r="F926" s="499"/>
      <c r="G926" s="500"/>
      <c r="H926" s="504"/>
      <c r="I926" s="767" t="s">
        <v>1793</v>
      </c>
      <c r="J926" s="768"/>
    </row>
    <row r="927" spans="1:10" ht="18.75" customHeight="1">
      <c r="A927" s="1430"/>
      <c r="B927" s="1389"/>
      <c r="C927" s="1137" t="s">
        <v>4131</v>
      </c>
      <c r="D927" s="1143" t="s">
        <v>4132</v>
      </c>
      <c r="E927" s="1142" t="s">
        <v>4133</v>
      </c>
      <c r="F927" s="509">
        <v>8</v>
      </c>
      <c r="G927" s="509">
        <v>8</v>
      </c>
      <c r="H927" s="1140" t="s">
        <v>4134</v>
      </c>
      <c r="I927" s="745"/>
      <c r="J927" s="791"/>
    </row>
    <row r="928" spans="1:10" ht="18.75" customHeight="1" thickBot="1">
      <c r="A928" s="1431"/>
      <c r="B928" s="1390"/>
      <c r="C928" s="685" t="s">
        <v>2966</v>
      </c>
      <c r="D928" s="686" t="s">
        <v>3293</v>
      </c>
      <c r="E928" s="716" t="s">
        <v>3302</v>
      </c>
      <c r="F928" s="366">
        <v>5</v>
      </c>
      <c r="G928" s="367">
        <v>5</v>
      </c>
      <c r="H928" s="462" t="s">
        <v>3291</v>
      </c>
      <c r="I928" s="763"/>
      <c r="J928" s="764"/>
    </row>
    <row r="929" spans="1:10" ht="18.75" customHeight="1">
      <c r="A929" s="1429" t="s">
        <v>3034</v>
      </c>
      <c r="B929" s="1388" t="s">
        <v>3385</v>
      </c>
      <c r="C929" s="507" t="s">
        <v>1522</v>
      </c>
      <c r="D929" s="507" t="s">
        <v>600</v>
      </c>
      <c r="E929" s="754" t="s">
        <v>1504</v>
      </c>
      <c r="F929" s="497">
        <v>75</v>
      </c>
      <c r="G929" s="497">
        <v>0</v>
      </c>
      <c r="H929" s="507" t="s">
        <v>1499</v>
      </c>
      <c r="I929" s="1019"/>
      <c r="J929" s="1020"/>
    </row>
    <row r="930" spans="1:10" ht="18.75" customHeight="1">
      <c r="A930" s="1430"/>
      <c r="B930" s="1389"/>
      <c r="C930" s="830" t="s">
        <v>3122</v>
      </c>
      <c r="D930" s="830" t="s">
        <v>586</v>
      </c>
      <c r="E930" s="755" t="s">
        <v>1504</v>
      </c>
      <c r="F930" s="499">
        <v>10</v>
      </c>
      <c r="G930" s="499">
        <v>0</v>
      </c>
      <c r="H930" s="830" t="s">
        <v>1499</v>
      </c>
      <c r="I930" s="1021"/>
      <c r="J930" s="1022"/>
    </row>
    <row r="931" spans="1:10" ht="18.75" customHeight="1">
      <c r="A931" s="1430"/>
      <c r="B931" s="1389"/>
      <c r="C931" s="830" t="s">
        <v>3172</v>
      </c>
      <c r="D931" s="830" t="s">
        <v>3493</v>
      </c>
      <c r="E931" s="755" t="s">
        <v>1504</v>
      </c>
      <c r="F931" s="499">
        <v>25</v>
      </c>
      <c r="G931" s="499">
        <v>0</v>
      </c>
      <c r="H931" s="830" t="s">
        <v>1499</v>
      </c>
      <c r="I931" s="1021"/>
      <c r="J931" s="1022"/>
    </row>
    <row r="932" spans="1:10" ht="18.75" customHeight="1">
      <c r="A932" s="1430"/>
      <c r="B932" s="1389"/>
      <c r="C932" s="830" t="s">
        <v>775</v>
      </c>
      <c r="D932" s="830" t="s">
        <v>766</v>
      </c>
      <c r="E932" s="755" t="s">
        <v>1504</v>
      </c>
      <c r="F932" s="499">
        <v>35</v>
      </c>
      <c r="G932" s="499">
        <v>0</v>
      </c>
      <c r="H932" s="830" t="s">
        <v>1499</v>
      </c>
      <c r="I932" s="1021" t="s">
        <v>1685</v>
      </c>
      <c r="J932" s="1022"/>
    </row>
    <row r="933" spans="1:10" ht="18.75" customHeight="1">
      <c r="A933" s="1430"/>
      <c r="B933" s="1389"/>
      <c r="C933" s="830" t="s">
        <v>776</v>
      </c>
      <c r="D933" s="830" t="s">
        <v>777</v>
      </c>
      <c r="E933" s="755" t="s">
        <v>1504</v>
      </c>
      <c r="F933" s="499">
        <v>25</v>
      </c>
      <c r="G933" s="499">
        <v>0</v>
      </c>
      <c r="H933" s="830" t="s">
        <v>1499</v>
      </c>
      <c r="I933" s="1021"/>
      <c r="J933" s="1022"/>
    </row>
    <row r="934" spans="1:10" ht="18.75" customHeight="1">
      <c r="A934" s="1430"/>
      <c r="B934" s="1389"/>
      <c r="C934" s="830" t="s">
        <v>778</v>
      </c>
      <c r="D934" s="830" t="s">
        <v>779</v>
      </c>
      <c r="E934" s="755" t="s">
        <v>1504</v>
      </c>
      <c r="F934" s="499">
        <v>6</v>
      </c>
      <c r="G934" s="500">
        <v>4</v>
      </c>
      <c r="H934" s="830" t="s">
        <v>1497</v>
      </c>
      <c r="I934" s="1021"/>
      <c r="J934" s="1022"/>
    </row>
    <row r="935" spans="1:10" ht="18.75" customHeight="1">
      <c r="A935" s="1430"/>
      <c r="B935" s="1389"/>
      <c r="C935" s="830" t="s">
        <v>1795</v>
      </c>
      <c r="D935" s="830" t="s">
        <v>780</v>
      </c>
      <c r="E935" s="755" t="s">
        <v>1504</v>
      </c>
      <c r="F935" s="499">
        <v>2</v>
      </c>
      <c r="G935" s="499">
        <v>2</v>
      </c>
      <c r="H935" s="830" t="s">
        <v>1497</v>
      </c>
      <c r="I935" s="1021"/>
      <c r="J935" s="1022"/>
    </row>
    <row r="936" spans="1:10" ht="18.75" customHeight="1">
      <c r="A936" s="1430"/>
      <c r="B936" s="1389"/>
      <c r="C936" s="1015" t="s">
        <v>1796</v>
      </c>
      <c r="D936" s="1015" t="s">
        <v>781</v>
      </c>
      <c r="E936" s="755" t="s">
        <v>1504</v>
      </c>
      <c r="F936" s="499">
        <v>5</v>
      </c>
      <c r="G936" s="499">
        <v>3</v>
      </c>
      <c r="H936" s="830" t="s">
        <v>1497</v>
      </c>
      <c r="I936" s="1021" t="s">
        <v>1797</v>
      </c>
      <c r="J936" s="1022"/>
    </row>
    <row r="937" spans="1:10" ht="18.75" customHeight="1">
      <c r="A937" s="1430"/>
      <c r="B937" s="1389"/>
      <c r="C937" s="1365" t="s">
        <v>1798</v>
      </c>
      <c r="D937" s="1365" t="s">
        <v>3085</v>
      </c>
      <c r="E937" s="755" t="s">
        <v>1504</v>
      </c>
      <c r="F937" s="499">
        <v>5</v>
      </c>
      <c r="G937" s="500">
        <v>5</v>
      </c>
      <c r="H937" s="830" t="s">
        <v>1644</v>
      </c>
      <c r="I937" s="1366" t="s">
        <v>1799</v>
      </c>
      <c r="J937" s="791"/>
    </row>
    <row r="938" spans="1:10" ht="18.75" customHeight="1">
      <c r="A938" s="1430"/>
      <c r="B938" s="1389"/>
      <c r="C938" s="1364"/>
      <c r="D938" s="1364"/>
      <c r="E938" s="755" t="s">
        <v>1504</v>
      </c>
      <c r="F938" s="499">
        <v>5</v>
      </c>
      <c r="G938" s="500">
        <v>5</v>
      </c>
      <c r="H938" s="830" t="s">
        <v>1800</v>
      </c>
      <c r="I938" s="1362"/>
      <c r="J938" s="1024"/>
    </row>
    <row r="939" spans="1:10" ht="18.75" customHeight="1">
      <c r="A939" s="1430"/>
      <c r="B939" s="1389"/>
      <c r="C939" s="830" t="s">
        <v>2270</v>
      </c>
      <c r="D939" s="830" t="s">
        <v>2561</v>
      </c>
      <c r="E939" s="755" t="s">
        <v>1504</v>
      </c>
      <c r="F939" s="499">
        <v>10</v>
      </c>
      <c r="G939" s="499">
        <v>10</v>
      </c>
      <c r="H939" s="830" t="s">
        <v>1499</v>
      </c>
      <c r="I939" s="1021"/>
      <c r="J939" s="1022"/>
    </row>
    <row r="940" spans="1:10" ht="18.75" customHeight="1">
      <c r="A940" s="1430"/>
      <c r="B940" s="1389"/>
      <c r="C940" s="1365" t="s">
        <v>1802</v>
      </c>
      <c r="D940" s="1365" t="s">
        <v>3494</v>
      </c>
      <c r="E940" s="755" t="s">
        <v>1504</v>
      </c>
      <c r="F940" s="499">
        <v>2.5</v>
      </c>
      <c r="G940" s="500">
        <v>2.5</v>
      </c>
      <c r="H940" s="830" t="s">
        <v>1644</v>
      </c>
      <c r="I940" s="1366" t="s">
        <v>1803</v>
      </c>
      <c r="J940" s="788"/>
    </row>
    <row r="941" spans="1:10" ht="18.75" customHeight="1">
      <c r="A941" s="1430"/>
      <c r="B941" s="1389"/>
      <c r="C941" s="1364"/>
      <c r="D941" s="1364"/>
      <c r="E941" s="755" t="s">
        <v>1504</v>
      </c>
      <c r="F941" s="499">
        <v>2.5</v>
      </c>
      <c r="G941" s="500">
        <v>2.5</v>
      </c>
      <c r="H941" s="830" t="s">
        <v>1800</v>
      </c>
      <c r="I941" s="1362"/>
      <c r="J941" s="1024"/>
    </row>
    <row r="942" spans="1:10" ht="18.75" customHeight="1">
      <c r="A942" s="1430"/>
      <c r="B942" s="1389"/>
      <c r="C942" s="830" t="s">
        <v>2921</v>
      </c>
      <c r="D942" s="1013" t="s">
        <v>3086</v>
      </c>
      <c r="E942" s="755" t="s">
        <v>2274</v>
      </c>
      <c r="F942" s="499">
        <v>55</v>
      </c>
      <c r="G942" s="500">
        <v>55</v>
      </c>
      <c r="H942" s="830" t="s">
        <v>2271</v>
      </c>
      <c r="I942" s="1021"/>
      <c r="J942" s="1022"/>
    </row>
    <row r="943" spans="1:10" ht="18.75" customHeight="1">
      <c r="A943" s="1430"/>
      <c r="B943" s="1389"/>
      <c r="C943" s="830" t="s">
        <v>2922</v>
      </c>
      <c r="D943" s="1014" t="s">
        <v>2923</v>
      </c>
      <c r="E943" s="755" t="s">
        <v>1627</v>
      </c>
      <c r="F943" s="499">
        <v>5</v>
      </c>
      <c r="G943" s="500">
        <v>5</v>
      </c>
      <c r="H943" s="830" t="s">
        <v>1628</v>
      </c>
      <c r="I943" s="1021"/>
      <c r="J943" s="1022"/>
    </row>
    <row r="944" spans="1:10" ht="18.75" customHeight="1">
      <c r="A944" s="1430"/>
      <c r="B944" s="1389"/>
      <c r="C944" s="830" t="s">
        <v>3195</v>
      </c>
      <c r="D944" s="830" t="s">
        <v>2562</v>
      </c>
      <c r="E944" s="755" t="s">
        <v>1504</v>
      </c>
      <c r="F944" s="499">
        <v>3</v>
      </c>
      <c r="G944" s="499">
        <v>3</v>
      </c>
      <c r="H944" s="830" t="s">
        <v>1497</v>
      </c>
      <c r="I944" s="1021" t="s">
        <v>1797</v>
      </c>
      <c r="J944" s="1022"/>
    </row>
    <row r="945" spans="1:10" ht="18.75" customHeight="1">
      <c r="A945" s="1430"/>
      <c r="B945" s="1389"/>
      <c r="C945" s="1016" t="s">
        <v>3196</v>
      </c>
      <c r="D945" s="1016" t="s">
        <v>3006</v>
      </c>
      <c r="E945" s="1012" t="s">
        <v>1504</v>
      </c>
      <c r="F945" s="516"/>
      <c r="G945" s="521"/>
      <c r="H945" s="1016"/>
      <c r="I945" s="787" t="s">
        <v>1805</v>
      </c>
      <c r="J945" s="1022"/>
    </row>
    <row r="946" spans="1:10" ht="18.75" customHeight="1">
      <c r="A946" s="1430"/>
      <c r="B946" s="1389"/>
      <c r="C946" s="1377" t="s">
        <v>3196</v>
      </c>
      <c r="D946" s="1377" t="s">
        <v>3006</v>
      </c>
      <c r="E946" s="755" t="s">
        <v>3813</v>
      </c>
      <c r="F946" s="499">
        <v>7</v>
      </c>
      <c r="G946" s="500">
        <v>7</v>
      </c>
      <c r="H946" s="830" t="s">
        <v>3822</v>
      </c>
      <c r="I946" s="1025" t="s">
        <v>3823</v>
      </c>
      <c r="J946" s="791"/>
    </row>
    <row r="947" spans="1:10" ht="18.75" customHeight="1" thickBot="1">
      <c r="A947" s="1434"/>
      <c r="B947" s="1433"/>
      <c r="C947" s="1378"/>
      <c r="D947" s="1378"/>
      <c r="E947" s="812" t="s">
        <v>3805</v>
      </c>
      <c r="F947" s="505">
        <v>7</v>
      </c>
      <c r="G947" s="502">
        <v>7</v>
      </c>
      <c r="H947" s="501" t="s">
        <v>3806</v>
      </c>
      <c r="I947" s="1026" t="s">
        <v>1685</v>
      </c>
      <c r="J947" s="846"/>
    </row>
    <row r="948" spans="1:10" ht="18.75" customHeight="1">
      <c r="A948" s="1430" t="s">
        <v>3034</v>
      </c>
      <c r="B948" s="1389" t="s">
        <v>3382</v>
      </c>
      <c r="C948" s="996" t="s">
        <v>1522</v>
      </c>
      <c r="D948" s="996" t="s">
        <v>600</v>
      </c>
      <c r="E948" s="518" t="s">
        <v>1504</v>
      </c>
      <c r="F948" s="519">
        <v>75</v>
      </c>
      <c r="G948" s="519">
        <v>0</v>
      </c>
      <c r="H948" s="996" t="s">
        <v>1499</v>
      </c>
      <c r="I948" s="774"/>
      <c r="J948" s="1024"/>
    </row>
    <row r="949" spans="1:10" ht="18.75" customHeight="1">
      <c r="A949" s="1430"/>
      <c r="B949" s="1389"/>
      <c r="C949" s="740" t="s">
        <v>1794</v>
      </c>
      <c r="D949" s="740" t="s">
        <v>586</v>
      </c>
      <c r="E949" s="755" t="s">
        <v>1504</v>
      </c>
      <c r="F949" s="499">
        <v>10</v>
      </c>
      <c r="G949" s="499">
        <v>0</v>
      </c>
      <c r="H949" s="740" t="s">
        <v>1499</v>
      </c>
      <c r="I949" s="767"/>
      <c r="J949" s="768"/>
    </row>
    <row r="950" spans="1:10" ht="18.75" customHeight="1">
      <c r="A950" s="1430"/>
      <c r="B950" s="1389"/>
      <c r="C950" s="740" t="s">
        <v>3172</v>
      </c>
      <c r="D950" s="740" t="s">
        <v>3093</v>
      </c>
      <c r="E950" s="755" t="s">
        <v>1504</v>
      </c>
      <c r="F950" s="499">
        <v>25</v>
      </c>
      <c r="G950" s="499">
        <v>0</v>
      </c>
      <c r="H950" s="740" t="s">
        <v>1499</v>
      </c>
      <c r="I950" s="767"/>
      <c r="J950" s="768"/>
    </row>
    <row r="951" spans="1:10" ht="18.75" customHeight="1">
      <c r="A951" s="1430"/>
      <c r="B951" s="1389"/>
      <c r="C951" s="740" t="s">
        <v>775</v>
      </c>
      <c r="D951" s="740" t="s">
        <v>766</v>
      </c>
      <c r="E951" s="755" t="s">
        <v>1504</v>
      </c>
      <c r="F951" s="499">
        <v>35</v>
      </c>
      <c r="G951" s="499">
        <v>0</v>
      </c>
      <c r="H951" s="740" t="s">
        <v>1499</v>
      </c>
      <c r="I951" s="767" t="s">
        <v>1685</v>
      </c>
      <c r="J951" s="768"/>
    </row>
    <row r="952" spans="1:10" ht="18.75" customHeight="1">
      <c r="A952" s="1430"/>
      <c r="B952" s="1389"/>
      <c r="C952" s="740" t="s">
        <v>776</v>
      </c>
      <c r="D952" s="740" t="s">
        <v>777</v>
      </c>
      <c r="E952" s="755" t="s">
        <v>1504</v>
      </c>
      <c r="F952" s="499">
        <v>25</v>
      </c>
      <c r="G952" s="499">
        <v>0</v>
      </c>
      <c r="H952" s="740" t="s">
        <v>1499</v>
      </c>
      <c r="I952" s="767"/>
      <c r="J952" s="768"/>
    </row>
    <row r="953" spans="1:10" ht="18.75" customHeight="1">
      <c r="A953" s="1430"/>
      <c r="B953" s="1389"/>
      <c r="C953" s="740" t="s">
        <v>778</v>
      </c>
      <c r="D953" s="740" t="s">
        <v>779</v>
      </c>
      <c r="E953" s="755" t="s">
        <v>1504</v>
      </c>
      <c r="F953" s="499">
        <v>6</v>
      </c>
      <c r="G953" s="500">
        <v>4</v>
      </c>
      <c r="H953" s="740" t="s">
        <v>1497</v>
      </c>
      <c r="I953" s="767"/>
      <c r="J953" s="768"/>
    </row>
    <row r="954" spans="1:10" ht="18.75" customHeight="1">
      <c r="A954" s="1430"/>
      <c r="B954" s="1389"/>
      <c r="C954" s="740" t="s">
        <v>1795</v>
      </c>
      <c r="D954" s="740" t="s">
        <v>780</v>
      </c>
      <c r="E954" s="755" t="s">
        <v>1504</v>
      </c>
      <c r="F954" s="499">
        <v>2</v>
      </c>
      <c r="G954" s="499">
        <v>2</v>
      </c>
      <c r="H954" s="740" t="s">
        <v>1497</v>
      </c>
      <c r="I954" s="767"/>
      <c r="J954" s="768"/>
    </row>
    <row r="955" spans="1:10" ht="18.75" customHeight="1">
      <c r="A955" s="1430"/>
      <c r="B955" s="1389"/>
      <c r="C955" s="738" t="s">
        <v>1796</v>
      </c>
      <c r="D955" s="738" t="s">
        <v>781</v>
      </c>
      <c r="E955" s="755" t="s">
        <v>1504</v>
      </c>
      <c r="F955" s="499">
        <v>5</v>
      </c>
      <c r="G955" s="499">
        <v>3</v>
      </c>
      <c r="H955" s="740" t="s">
        <v>1497</v>
      </c>
      <c r="I955" s="767" t="s">
        <v>1797</v>
      </c>
      <c r="J955" s="768"/>
    </row>
    <row r="956" spans="1:10" ht="18.75" customHeight="1">
      <c r="A956" s="1430"/>
      <c r="B956" s="1389"/>
      <c r="C956" s="1365" t="s">
        <v>1798</v>
      </c>
      <c r="D956" s="1365" t="s">
        <v>3085</v>
      </c>
      <c r="E956" s="755" t="s">
        <v>1504</v>
      </c>
      <c r="F956" s="499">
        <v>5</v>
      </c>
      <c r="G956" s="500">
        <v>5</v>
      </c>
      <c r="H956" s="740" t="s">
        <v>1644</v>
      </c>
      <c r="I956" s="1366" t="s">
        <v>1799</v>
      </c>
      <c r="J956" s="791"/>
    </row>
    <row r="957" spans="1:10" ht="18.75" customHeight="1">
      <c r="A957" s="1430"/>
      <c r="B957" s="1389"/>
      <c r="C957" s="1364"/>
      <c r="D957" s="1364"/>
      <c r="E957" s="755" t="s">
        <v>1504</v>
      </c>
      <c r="F957" s="499">
        <v>5</v>
      </c>
      <c r="G957" s="500">
        <v>5</v>
      </c>
      <c r="H957" s="740" t="s">
        <v>1800</v>
      </c>
      <c r="I957" s="1362"/>
      <c r="J957" s="775"/>
    </row>
    <row r="958" spans="1:10" ht="18.75" customHeight="1">
      <c r="A958" s="1430"/>
      <c r="B958" s="1389"/>
      <c r="C958" s="740" t="s">
        <v>1801</v>
      </c>
      <c r="D958" s="740" t="s">
        <v>2563</v>
      </c>
      <c r="E958" s="755" t="s">
        <v>1504</v>
      </c>
      <c r="F958" s="499">
        <v>10</v>
      </c>
      <c r="G958" s="499">
        <v>10</v>
      </c>
      <c r="H958" s="740" t="s">
        <v>1499</v>
      </c>
      <c r="I958" s="767"/>
      <c r="J958" s="768"/>
    </row>
    <row r="959" spans="1:10" ht="18.75" customHeight="1">
      <c r="A959" s="1430"/>
      <c r="B959" s="1389"/>
      <c r="C959" s="1365" t="s">
        <v>1802</v>
      </c>
      <c r="D959" s="1365" t="s">
        <v>3032</v>
      </c>
      <c r="E959" s="755" t="s">
        <v>1504</v>
      </c>
      <c r="F959" s="499">
        <v>2.5</v>
      </c>
      <c r="G959" s="500">
        <v>2.5</v>
      </c>
      <c r="H959" s="740" t="s">
        <v>1644</v>
      </c>
      <c r="I959" s="1366" t="s">
        <v>1803</v>
      </c>
      <c r="J959" s="788"/>
    </row>
    <row r="960" spans="1:10" ht="18.75" customHeight="1">
      <c r="A960" s="1430"/>
      <c r="B960" s="1389"/>
      <c r="C960" s="1364"/>
      <c r="D960" s="1364"/>
      <c r="E960" s="755" t="s">
        <v>1504</v>
      </c>
      <c r="F960" s="499">
        <v>2.5</v>
      </c>
      <c r="G960" s="500">
        <v>2.5</v>
      </c>
      <c r="H960" s="740" t="s">
        <v>1800</v>
      </c>
      <c r="I960" s="1362"/>
      <c r="J960" s="775"/>
    </row>
    <row r="961" spans="1:10" ht="18.75" customHeight="1">
      <c r="A961" s="1430"/>
      <c r="B961" s="1389"/>
      <c r="C961" s="740" t="s">
        <v>2278</v>
      </c>
      <c r="D961" s="725" t="s">
        <v>3086</v>
      </c>
      <c r="E961" s="755" t="s">
        <v>2227</v>
      </c>
      <c r="F961" s="499">
        <v>40</v>
      </c>
      <c r="G961" s="500">
        <v>40</v>
      </c>
      <c r="H961" s="740" t="s">
        <v>2242</v>
      </c>
      <c r="I961" s="767" t="s">
        <v>1797</v>
      </c>
      <c r="J961" s="768"/>
    </row>
    <row r="962" spans="1:10" ht="18.75" customHeight="1">
      <c r="A962" s="1430"/>
      <c r="B962" s="1389"/>
      <c r="C962" s="740" t="s">
        <v>2922</v>
      </c>
      <c r="D962" s="608" t="s">
        <v>2923</v>
      </c>
      <c r="E962" s="755" t="s">
        <v>1627</v>
      </c>
      <c r="F962" s="499">
        <v>5</v>
      </c>
      <c r="G962" s="500">
        <v>5</v>
      </c>
      <c r="H962" s="740" t="s">
        <v>1628</v>
      </c>
      <c r="I962" s="767"/>
      <c r="J962" s="768"/>
    </row>
    <row r="963" spans="1:10" ht="18.75" customHeight="1">
      <c r="A963" s="1430"/>
      <c r="B963" s="1389"/>
      <c r="C963" s="740" t="s">
        <v>3195</v>
      </c>
      <c r="D963" s="740" t="s">
        <v>2562</v>
      </c>
      <c r="E963" s="755" t="s">
        <v>1504</v>
      </c>
      <c r="F963" s="499">
        <v>3</v>
      </c>
      <c r="G963" s="499">
        <v>3</v>
      </c>
      <c r="H963" s="740" t="s">
        <v>1497</v>
      </c>
      <c r="I963" s="767" t="s">
        <v>1797</v>
      </c>
      <c r="J963" s="768"/>
    </row>
    <row r="964" spans="1:10" ht="18.75" customHeight="1">
      <c r="A964" s="1430"/>
      <c r="B964" s="1389"/>
      <c r="C964" s="740" t="s">
        <v>1661</v>
      </c>
      <c r="D964" s="740" t="s">
        <v>3062</v>
      </c>
      <c r="E964" s="755"/>
      <c r="F964" s="499"/>
      <c r="G964" s="499"/>
      <c r="H964" s="740"/>
      <c r="I964" s="767" t="s">
        <v>3391</v>
      </c>
      <c r="J964" s="768"/>
    </row>
    <row r="965" spans="1:10" ht="18.75" customHeight="1" thickBot="1">
      <c r="A965" s="1430"/>
      <c r="B965" s="1389"/>
      <c r="C965" s="737" t="s">
        <v>3196</v>
      </c>
      <c r="D965" s="737" t="s">
        <v>3006</v>
      </c>
      <c r="E965" s="742" t="s">
        <v>1504</v>
      </c>
      <c r="F965" s="516"/>
      <c r="G965" s="521"/>
      <c r="H965" s="737"/>
      <c r="I965" s="1044" t="s">
        <v>1805</v>
      </c>
      <c r="J965" s="793"/>
    </row>
    <row r="966" spans="1:10" ht="18.75" customHeight="1" thickTop="1">
      <c r="A966" s="1438" t="s">
        <v>3034</v>
      </c>
      <c r="B966" s="1441" t="s">
        <v>1806</v>
      </c>
      <c r="C966" s="1051" t="s">
        <v>1501</v>
      </c>
      <c r="D966" s="1051" t="s">
        <v>595</v>
      </c>
      <c r="E966" s="1052" t="s">
        <v>1504</v>
      </c>
      <c r="F966" s="1053">
        <v>75</v>
      </c>
      <c r="G966" s="1053">
        <v>0</v>
      </c>
      <c r="H966" s="1051" t="s">
        <v>1499</v>
      </c>
      <c r="I966" s="1379"/>
      <c r="J966" s="1380"/>
    </row>
    <row r="967" spans="1:10" ht="18.75" customHeight="1">
      <c r="A967" s="1439"/>
      <c r="B967" s="1442"/>
      <c r="C967" s="1377" t="s">
        <v>3197</v>
      </c>
      <c r="D967" s="1377" t="s">
        <v>608</v>
      </c>
      <c r="E967" s="755" t="s">
        <v>1504</v>
      </c>
      <c r="F967" s="499">
        <v>5.0199999999999996</v>
      </c>
      <c r="G967" s="500">
        <v>5.0199999999999996</v>
      </c>
      <c r="H967" s="1046" t="s">
        <v>1807</v>
      </c>
      <c r="I967" s="1381" t="s">
        <v>3861</v>
      </c>
      <c r="J967" s="1382"/>
    </row>
    <row r="968" spans="1:10" ht="18.75" customHeight="1">
      <c r="A968" s="1439"/>
      <c r="B968" s="1442"/>
      <c r="C968" s="1377"/>
      <c r="D968" s="1377"/>
      <c r="E968" s="755" t="s">
        <v>1504</v>
      </c>
      <c r="F968" s="499">
        <v>20</v>
      </c>
      <c r="G968" s="500">
        <v>20</v>
      </c>
      <c r="H968" s="1046" t="s">
        <v>1727</v>
      </c>
      <c r="I968" s="1383"/>
      <c r="J968" s="1384"/>
    </row>
    <row r="969" spans="1:10" ht="18.75" customHeight="1">
      <c r="A969" s="1439"/>
      <c r="B969" s="1442"/>
      <c r="C969" s="1046" t="s">
        <v>782</v>
      </c>
      <c r="D969" s="1046" t="s">
        <v>783</v>
      </c>
      <c r="E969" s="755" t="s">
        <v>1504</v>
      </c>
      <c r="F969" s="499">
        <v>35</v>
      </c>
      <c r="G969" s="499">
        <v>35</v>
      </c>
      <c r="H969" s="1046" t="s">
        <v>1499</v>
      </c>
      <c r="I969" s="1045"/>
      <c r="J969" s="1054"/>
    </row>
    <row r="970" spans="1:10" ht="18.75" customHeight="1">
      <c r="A970" s="1439"/>
      <c r="B970" s="1442"/>
      <c r="C970" s="1046" t="s">
        <v>1794</v>
      </c>
      <c r="D970" s="1046" t="s">
        <v>586</v>
      </c>
      <c r="E970" s="755" t="s">
        <v>1504</v>
      </c>
      <c r="F970" s="499">
        <v>18.5</v>
      </c>
      <c r="G970" s="499">
        <v>18.5</v>
      </c>
      <c r="H970" s="1046" t="s">
        <v>1499</v>
      </c>
      <c r="I970" s="1045"/>
      <c r="J970" s="1054"/>
    </row>
    <row r="971" spans="1:10" ht="18.75" customHeight="1">
      <c r="A971" s="1439"/>
      <c r="B971" s="1442"/>
      <c r="C971" s="1046" t="s">
        <v>784</v>
      </c>
      <c r="D971" s="1046" t="s">
        <v>611</v>
      </c>
      <c r="E971" s="755" t="s">
        <v>1504</v>
      </c>
      <c r="F971" s="499">
        <v>18.5</v>
      </c>
      <c r="G971" s="499">
        <v>18.5</v>
      </c>
      <c r="H971" s="1046" t="s">
        <v>1499</v>
      </c>
      <c r="I971" s="1045"/>
      <c r="J971" s="1054"/>
    </row>
    <row r="972" spans="1:10" ht="18.75" customHeight="1">
      <c r="A972" s="1439"/>
      <c r="B972" s="1442"/>
      <c r="C972" s="1046" t="s">
        <v>3172</v>
      </c>
      <c r="D972" s="1046" t="s">
        <v>721</v>
      </c>
      <c r="E972" s="755" t="s">
        <v>1504</v>
      </c>
      <c r="F972" s="499">
        <v>18.5</v>
      </c>
      <c r="G972" s="499">
        <v>18.5</v>
      </c>
      <c r="H972" s="1046" t="s">
        <v>1499</v>
      </c>
      <c r="I972" s="1045"/>
      <c r="J972" s="1054"/>
    </row>
    <row r="973" spans="1:10" ht="18.75" customHeight="1">
      <c r="A973" s="1439"/>
      <c r="B973" s="1442"/>
      <c r="C973" s="1046" t="s">
        <v>785</v>
      </c>
      <c r="D973" s="524" t="s">
        <v>3247</v>
      </c>
      <c r="E973" s="755" t="s">
        <v>1504</v>
      </c>
      <c r="F973" s="499">
        <v>20</v>
      </c>
      <c r="G973" s="499">
        <v>20</v>
      </c>
      <c r="H973" s="1046" t="s">
        <v>1499</v>
      </c>
      <c r="I973" s="1045"/>
      <c r="J973" s="1054"/>
    </row>
    <row r="974" spans="1:10" ht="18.75" customHeight="1">
      <c r="A974" s="1439"/>
      <c r="B974" s="1442"/>
      <c r="C974" s="1046" t="s">
        <v>786</v>
      </c>
      <c r="D974" s="1046" t="s">
        <v>781</v>
      </c>
      <c r="E974" s="755" t="s">
        <v>591</v>
      </c>
      <c r="F974" s="499">
        <v>6</v>
      </c>
      <c r="G974" s="499">
        <v>6</v>
      </c>
      <c r="H974" s="1046" t="s">
        <v>592</v>
      </c>
      <c r="I974" s="1045" t="s">
        <v>1790</v>
      </c>
      <c r="J974" s="1054"/>
    </row>
    <row r="975" spans="1:10" ht="18.75" customHeight="1">
      <c r="A975" s="1439"/>
      <c r="B975" s="1442"/>
      <c r="C975" s="1046" t="s">
        <v>787</v>
      </c>
      <c r="D975" s="1046" t="s">
        <v>590</v>
      </c>
      <c r="E975" s="755" t="s">
        <v>591</v>
      </c>
      <c r="F975" s="499">
        <v>6</v>
      </c>
      <c r="G975" s="499">
        <v>6</v>
      </c>
      <c r="H975" s="1046" t="s">
        <v>592</v>
      </c>
      <c r="I975" s="1045" t="s">
        <v>1808</v>
      </c>
      <c r="J975" s="1054"/>
    </row>
    <row r="976" spans="1:10" ht="18.75" customHeight="1">
      <c r="A976" s="1439"/>
      <c r="B976" s="1442"/>
      <c r="C976" s="1046" t="s">
        <v>1796</v>
      </c>
      <c r="D976" s="460" t="s">
        <v>2621</v>
      </c>
      <c r="E976" s="755" t="s">
        <v>1504</v>
      </c>
      <c r="F976" s="499">
        <v>3</v>
      </c>
      <c r="G976" s="500">
        <v>3</v>
      </c>
      <c r="H976" s="1046" t="s">
        <v>1497</v>
      </c>
      <c r="I976" s="1045"/>
      <c r="J976" s="1054"/>
    </row>
    <row r="977" spans="1:10" ht="18.75" customHeight="1">
      <c r="A977" s="1439"/>
      <c r="B977" s="1442"/>
      <c r="C977" s="1046" t="s">
        <v>2272</v>
      </c>
      <c r="D977" s="460" t="s">
        <v>3094</v>
      </c>
      <c r="E977" s="755" t="s">
        <v>591</v>
      </c>
      <c r="F977" s="499">
        <v>2</v>
      </c>
      <c r="G977" s="500">
        <v>2</v>
      </c>
      <c r="H977" s="1046" t="s">
        <v>2273</v>
      </c>
      <c r="I977" s="527"/>
      <c r="J977" s="1055"/>
    </row>
    <row r="978" spans="1:10" ht="18.75" customHeight="1">
      <c r="A978" s="1439"/>
      <c r="B978" s="1442"/>
      <c r="C978" s="1046" t="s">
        <v>2922</v>
      </c>
      <c r="D978" s="524" t="s">
        <v>2923</v>
      </c>
      <c r="E978" s="755" t="s">
        <v>1627</v>
      </c>
      <c r="F978" s="499">
        <v>5</v>
      </c>
      <c r="G978" s="500">
        <v>5</v>
      </c>
      <c r="H978" s="1046" t="s">
        <v>1628</v>
      </c>
      <c r="I978" s="1045"/>
      <c r="J978" s="1054"/>
    </row>
    <row r="979" spans="1:10" s="197" customFormat="1" ht="18.75" customHeight="1">
      <c r="A979" s="1439"/>
      <c r="B979" s="1442"/>
      <c r="C979" s="1046" t="s">
        <v>2279</v>
      </c>
      <c r="D979" s="1046" t="s">
        <v>3533</v>
      </c>
      <c r="E979" s="755" t="s">
        <v>591</v>
      </c>
      <c r="F979" s="499">
        <v>55</v>
      </c>
      <c r="G979" s="500">
        <v>55</v>
      </c>
      <c r="H979" s="1046" t="s">
        <v>2271</v>
      </c>
      <c r="I979" s="1050"/>
      <c r="J979" s="1056"/>
    </row>
    <row r="980" spans="1:10" s="197" customFormat="1" ht="18.75" customHeight="1" thickBot="1">
      <c r="A980" s="1440"/>
      <c r="B980" s="1443"/>
      <c r="C980" s="1058" t="s">
        <v>3196</v>
      </c>
      <c r="D980" s="1058" t="s">
        <v>3862</v>
      </c>
      <c r="E980" s="1059" t="s">
        <v>1504</v>
      </c>
      <c r="F980" s="1060"/>
      <c r="G980" s="1061"/>
      <c r="H980" s="1058"/>
      <c r="I980" s="1062" t="s">
        <v>1805</v>
      </c>
      <c r="J980" s="1057"/>
    </row>
    <row r="981" spans="1:10" ht="18.75" customHeight="1" thickTop="1">
      <c r="A981" s="1430" t="s">
        <v>3034</v>
      </c>
      <c r="B981" s="1389" t="s">
        <v>3383</v>
      </c>
      <c r="C981" s="725" t="s">
        <v>1522</v>
      </c>
      <c r="D981" s="725" t="s">
        <v>600</v>
      </c>
      <c r="E981" s="518" t="s">
        <v>1504</v>
      </c>
      <c r="F981" s="519">
        <v>75</v>
      </c>
      <c r="G981" s="519">
        <v>0</v>
      </c>
      <c r="H981" s="725" t="s">
        <v>1499</v>
      </c>
      <c r="I981" s="774"/>
      <c r="J981" s="775"/>
    </row>
    <row r="982" spans="1:10" ht="18.75" customHeight="1">
      <c r="A982" s="1430"/>
      <c r="B982" s="1389"/>
      <c r="C982" s="740" t="s">
        <v>3172</v>
      </c>
      <c r="D982" s="740" t="s">
        <v>788</v>
      </c>
      <c r="E982" s="755" t="s">
        <v>1504</v>
      </c>
      <c r="F982" s="499">
        <v>25</v>
      </c>
      <c r="G982" s="499">
        <v>0</v>
      </c>
      <c r="H982" s="740" t="s">
        <v>1499</v>
      </c>
      <c r="I982" s="767"/>
      <c r="J982" s="768"/>
    </row>
    <row r="983" spans="1:10" ht="18.75" customHeight="1">
      <c r="A983" s="1430"/>
      <c r="B983" s="1389"/>
      <c r="C983" s="740" t="s">
        <v>776</v>
      </c>
      <c r="D983" s="740" t="s">
        <v>777</v>
      </c>
      <c r="E983" s="755" t="s">
        <v>1504</v>
      </c>
      <c r="F983" s="499">
        <v>25</v>
      </c>
      <c r="G983" s="499">
        <v>0</v>
      </c>
      <c r="H983" s="740" t="s">
        <v>1499</v>
      </c>
      <c r="I983" s="767"/>
      <c r="J983" s="768"/>
    </row>
    <row r="984" spans="1:10" ht="18.75" customHeight="1">
      <c r="A984" s="1430"/>
      <c r="B984" s="1389"/>
      <c r="C984" s="738" t="s">
        <v>1796</v>
      </c>
      <c r="D984" s="738" t="s">
        <v>781</v>
      </c>
      <c r="E984" s="755" t="s">
        <v>1504</v>
      </c>
      <c r="F984" s="499">
        <v>3</v>
      </c>
      <c r="G984" s="499">
        <v>3</v>
      </c>
      <c r="H984" s="740" t="s">
        <v>1497</v>
      </c>
      <c r="I984" s="767"/>
      <c r="J984" s="768"/>
    </row>
    <row r="985" spans="1:10" ht="18.75" customHeight="1">
      <c r="A985" s="1430"/>
      <c r="B985" s="1389"/>
      <c r="C985" s="738" t="s">
        <v>2502</v>
      </c>
      <c r="D985" s="738" t="s">
        <v>2564</v>
      </c>
      <c r="E985" s="755" t="s">
        <v>1504</v>
      </c>
      <c r="F985" s="499">
        <v>3</v>
      </c>
      <c r="G985" s="499">
        <v>3</v>
      </c>
      <c r="H985" s="740" t="s">
        <v>1497</v>
      </c>
      <c r="I985" s="767"/>
      <c r="J985" s="768"/>
    </row>
    <row r="986" spans="1:10" ht="18.75" customHeight="1">
      <c r="A986" s="1430"/>
      <c r="B986" s="1389"/>
      <c r="C986" s="740" t="s">
        <v>1809</v>
      </c>
      <c r="D986" s="740" t="s">
        <v>586</v>
      </c>
      <c r="E986" s="755" t="s">
        <v>1504</v>
      </c>
      <c r="F986" s="499">
        <v>45</v>
      </c>
      <c r="G986" s="499">
        <v>45</v>
      </c>
      <c r="H986" s="740" t="s">
        <v>1499</v>
      </c>
      <c r="I986" s="767"/>
      <c r="J986" s="768"/>
    </row>
    <row r="987" spans="1:10" ht="18.75" customHeight="1">
      <c r="A987" s="1430"/>
      <c r="B987" s="1389"/>
      <c r="C987" s="1365" t="s">
        <v>1802</v>
      </c>
      <c r="D987" s="1365" t="s">
        <v>590</v>
      </c>
      <c r="E987" s="755" t="s">
        <v>1504</v>
      </c>
      <c r="F987" s="499">
        <v>4</v>
      </c>
      <c r="G987" s="500">
        <v>4</v>
      </c>
      <c r="H987" s="740" t="s">
        <v>1644</v>
      </c>
      <c r="I987" s="1366" t="s">
        <v>1810</v>
      </c>
      <c r="J987" s="791"/>
    </row>
    <row r="988" spans="1:10" ht="18.75" customHeight="1">
      <c r="A988" s="1430"/>
      <c r="B988" s="1389"/>
      <c r="C988" s="1364"/>
      <c r="D988" s="1364"/>
      <c r="E988" s="755" t="s">
        <v>1504</v>
      </c>
      <c r="F988" s="499">
        <v>4</v>
      </c>
      <c r="G988" s="500">
        <v>4</v>
      </c>
      <c r="H988" s="740" t="s">
        <v>1800</v>
      </c>
      <c r="I988" s="1362"/>
      <c r="J988" s="775"/>
    </row>
    <row r="989" spans="1:10" ht="18.75" customHeight="1">
      <c r="A989" s="1430"/>
      <c r="B989" s="1389"/>
      <c r="C989" s="1365" t="s">
        <v>1798</v>
      </c>
      <c r="D989" s="1365" t="s">
        <v>3085</v>
      </c>
      <c r="E989" s="755" t="s">
        <v>1504</v>
      </c>
      <c r="F989" s="499">
        <v>35</v>
      </c>
      <c r="G989" s="500">
        <v>35</v>
      </c>
      <c r="H989" s="740" t="s">
        <v>1499</v>
      </c>
      <c r="I989" s="767" t="s">
        <v>1811</v>
      </c>
      <c r="J989" s="768"/>
    </row>
    <row r="990" spans="1:10" ht="18.75" customHeight="1">
      <c r="A990" s="1430"/>
      <c r="B990" s="1389"/>
      <c r="C990" s="1367"/>
      <c r="D990" s="1367"/>
      <c r="E990" s="755" t="s">
        <v>1504</v>
      </c>
      <c r="F990" s="499">
        <v>45</v>
      </c>
      <c r="G990" s="500">
        <v>45</v>
      </c>
      <c r="H990" s="740" t="s">
        <v>1499</v>
      </c>
      <c r="I990" s="767" t="s">
        <v>1812</v>
      </c>
      <c r="J990" s="768"/>
    </row>
    <row r="991" spans="1:10" ht="18.75" customHeight="1">
      <c r="A991" s="1430"/>
      <c r="B991" s="1389"/>
      <c r="C991" s="1367"/>
      <c r="D991" s="1367"/>
      <c r="E991" s="755" t="s">
        <v>1504</v>
      </c>
      <c r="F991" s="499">
        <v>60</v>
      </c>
      <c r="G991" s="499">
        <v>60</v>
      </c>
      <c r="H991" s="740" t="s">
        <v>1499</v>
      </c>
      <c r="I991" s="767" t="s">
        <v>1813</v>
      </c>
      <c r="J991" s="768"/>
    </row>
    <row r="992" spans="1:10" ht="18.75" customHeight="1">
      <c r="A992" s="1430"/>
      <c r="B992" s="1389"/>
      <c r="C992" s="1367"/>
      <c r="D992" s="1367"/>
      <c r="E992" s="755" t="s">
        <v>1504</v>
      </c>
      <c r="F992" s="499">
        <v>100</v>
      </c>
      <c r="G992" s="499">
        <v>100</v>
      </c>
      <c r="H992" s="740" t="s">
        <v>1499</v>
      </c>
      <c r="I992" s="767" t="s">
        <v>1814</v>
      </c>
      <c r="J992" s="768"/>
    </row>
    <row r="993" spans="1:10" ht="18.75" customHeight="1">
      <c r="A993" s="1430"/>
      <c r="B993" s="1389"/>
      <c r="C993" s="1367"/>
      <c r="D993" s="1367"/>
      <c r="E993" s="755" t="s">
        <v>1504</v>
      </c>
      <c r="F993" s="499">
        <v>125</v>
      </c>
      <c r="G993" s="499">
        <v>125</v>
      </c>
      <c r="H993" s="740" t="s">
        <v>1499</v>
      </c>
      <c r="I993" s="767" t="s">
        <v>1815</v>
      </c>
      <c r="J993" s="768"/>
    </row>
    <row r="994" spans="1:10" ht="18.75" customHeight="1">
      <c r="A994" s="1430"/>
      <c r="B994" s="1389"/>
      <c r="C994" s="1367"/>
      <c r="D994" s="1367"/>
      <c r="E994" s="755" t="s">
        <v>1504</v>
      </c>
      <c r="F994" s="499">
        <v>150</v>
      </c>
      <c r="G994" s="499">
        <v>150</v>
      </c>
      <c r="H994" s="740" t="s">
        <v>1499</v>
      </c>
      <c r="I994" s="767" t="s">
        <v>1816</v>
      </c>
      <c r="J994" s="768"/>
    </row>
    <row r="995" spans="1:10" ht="18.75" customHeight="1">
      <c r="A995" s="1430"/>
      <c r="B995" s="1389"/>
      <c r="C995" s="1364"/>
      <c r="D995" s="1364"/>
      <c r="E995" s="755" t="s">
        <v>1504</v>
      </c>
      <c r="F995" s="499">
        <v>350</v>
      </c>
      <c r="G995" s="499">
        <v>350</v>
      </c>
      <c r="H995" s="740" t="s">
        <v>1499</v>
      </c>
      <c r="I995" s="767" t="s">
        <v>1817</v>
      </c>
      <c r="J995" s="768"/>
    </row>
    <row r="996" spans="1:10" ht="18.75" customHeight="1">
      <c r="A996" s="1430"/>
      <c r="B996" s="1389"/>
      <c r="C996" s="740" t="s">
        <v>2278</v>
      </c>
      <c r="D996" s="725" t="s">
        <v>2925</v>
      </c>
      <c r="E996" s="755" t="s">
        <v>2274</v>
      </c>
      <c r="F996" s="499">
        <v>40</v>
      </c>
      <c r="G996" s="500">
        <v>40</v>
      </c>
      <c r="H996" s="740" t="s">
        <v>2271</v>
      </c>
      <c r="I996" s="767" t="s">
        <v>1797</v>
      </c>
      <c r="J996" s="768"/>
    </row>
    <row r="997" spans="1:10" ht="18.75" customHeight="1">
      <c r="A997" s="1430"/>
      <c r="B997" s="1389"/>
      <c r="C997" s="740" t="s">
        <v>2922</v>
      </c>
      <c r="D997" s="608" t="s">
        <v>2923</v>
      </c>
      <c r="E997" s="755" t="s">
        <v>1627</v>
      </c>
      <c r="F997" s="499">
        <v>5</v>
      </c>
      <c r="G997" s="500">
        <v>5</v>
      </c>
      <c r="H997" s="740" t="s">
        <v>1628</v>
      </c>
      <c r="I997" s="767"/>
      <c r="J997" s="768"/>
    </row>
    <row r="998" spans="1:10" ht="18.75" customHeight="1" thickBot="1">
      <c r="A998" s="1431"/>
      <c r="B998" s="1390"/>
      <c r="C998" s="737" t="s">
        <v>3196</v>
      </c>
      <c r="D998" s="737" t="s">
        <v>3006</v>
      </c>
      <c r="E998" s="755" t="s">
        <v>1504</v>
      </c>
      <c r="F998" s="499">
        <v>3</v>
      </c>
      <c r="G998" s="499">
        <v>3</v>
      </c>
      <c r="H998" s="740" t="s">
        <v>1497</v>
      </c>
      <c r="I998" s="767"/>
      <c r="J998" s="768"/>
    </row>
    <row r="999" spans="1:10" ht="18.75" customHeight="1">
      <c r="A999" s="1429" t="s">
        <v>3034</v>
      </c>
      <c r="B999" s="1388" t="s">
        <v>3602</v>
      </c>
      <c r="C999" s="507" t="s">
        <v>1522</v>
      </c>
      <c r="D999" s="507" t="s">
        <v>600</v>
      </c>
      <c r="E999" s="754" t="s">
        <v>1504</v>
      </c>
      <c r="F999" s="497">
        <v>75</v>
      </c>
      <c r="G999" s="497">
        <v>0</v>
      </c>
      <c r="H999" s="507" t="s">
        <v>1499</v>
      </c>
      <c r="I999" s="771"/>
      <c r="J999" s="772"/>
    </row>
    <row r="1000" spans="1:10" ht="18.75" customHeight="1">
      <c r="A1000" s="1430"/>
      <c r="B1000" s="1389"/>
      <c r="C1000" s="740" t="s">
        <v>3172</v>
      </c>
      <c r="D1000" s="740" t="s">
        <v>788</v>
      </c>
      <c r="E1000" s="755" t="s">
        <v>1504</v>
      </c>
      <c r="F1000" s="499">
        <v>25</v>
      </c>
      <c r="G1000" s="499">
        <v>0</v>
      </c>
      <c r="H1000" s="740" t="s">
        <v>1499</v>
      </c>
      <c r="I1000" s="767"/>
      <c r="J1000" s="768"/>
    </row>
    <row r="1001" spans="1:10" ht="18.75" customHeight="1">
      <c r="A1001" s="1430"/>
      <c r="B1001" s="1389"/>
      <c r="C1001" s="740" t="s">
        <v>776</v>
      </c>
      <c r="D1001" s="740" t="s">
        <v>777</v>
      </c>
      <c r="E1001" s="755" t="s">
        <v>1504</v>
      </c>
      <c r="F1001" s="499">
        <v>25</v>
      </c>
      <c r="G1001" s="499">
        <v>0</v>
      </c>
      <c r="H1001" s="740" t="s">
        <v>1499</v>
      </c>
      <c r="I1001" s="767"/>
      <c r="J1001" s="768"/>
    </row>
    <row r="1002" spans="1:10" ht="18.75" customHeight="1">
      <c r="A1002" s="1430"/>
      <c r="B1002" s="1389"/>
      <c r="C1002" s="740" t="s">
        <v>3132</v>
      </c>
      <c r="D1002" s="740" t="s">
        <v>582</v>
      </c>
      <c r="E1002" s="755" t="s">
        <v>1504</v>
      </c>
      <c r="F1002" s="499">
        <v>8</v>
      </c>
      <c r="G1002" s="499">
        <v>8</v>
      </c>
      <c r="H1002" s="740" t="s">
        <v>1497</v>
      </c>
      <c r="I1002" s="767"/>
      <c r="J1002" s="768"/>
    </row>
    <row r="1003" spans="1:10" ht="18.75" customHeight="1">
      <c r="A1003" s="1430"/>
      <c r="B1003" s="1389"/>
      <c r="C1003" s="738" t="s">
        <v>1796</v>
      </c>
      <c r="D1003" s="738" t="s">
        <v>781</v>
      </c>
      <c r="E1003" s="755" t="s">
        <v>1504</v>
      </c>
      <c r="F1003" s="499">
        <v>2</v>
      </c>
      <c r="G1003" s="499">
        <v>2</v>
      </c>
      <c r="H1003" s="740" t="s">
        <v>1497</v>
      </c>
      <c r="I1003" s="767" t="s">
        <v>1797</v>
      </c>
      <c r="J1003" s="768"/>
    </row>
    <row r="1004" spans="1:10" ht="18.75" customHeight="1">
      <c r="A1004" s="1430"/>
      <c r="B1004" s="1389"/>
      <c r="C1004" s="1435" t="s">
        <v>1798</v>
      </c>
      <c r="D1004" s="1365" t="s">
        <v>3495</v>
      </c>
      <c r="E1004" s="755" t="s">
        <v>1504</v>
      </c>
      <c r="F1004" s="499">
        <v>75</v>
      </c>
      <c r="G1004" s="499">
        <v>75</v>
      </c>
      <c r="H1004" s="740" t="s">
        <v>1499</v>
      </c>
      <c r="I1004" s="767" t="s">
        <v>1818</v>
      </c>
      <c r="J1004" s="768"/>
    </row>
    <row r="1005" spans="1:10" ht="18.75" customHeight="1">
      <c r="A1005" s="1430"/>
      <c r="B1005" s="1389"/>
      <c r="C1005" s="1436"/>
      <c r="D1005" s="1367"/>
      <c r="E1005" s="755" t="s">
        <v>1504</v>
      </c>
      <c r="F1005" s="499">
        <v>85</v>
      </c>
      <c r="G1005" s="499">
        <v>85</v>
      </c>
      <c r="H1005" s="740" t="s">
        <v>1499</v>
      </c>
      <c r="I1005" s="767" t="s">
        <v>1819</v>
      </c>
      <c r="J1005" s="768"/>
    </row>
    <row r="1006" spans="1:10" ht="18.75" customHeight="1">
      <c r="A1006" s="1430"/>
      <c r="B1006" s="1389"/>
      <c r="C1006" s="1436"/>
      <c r="D1006" s="1367"/>
      <c r="E1006" s="755" t="s">
        <v>1504</v>
      </c>
      <c r="F1006" s="499">
        <v>95</v>
      </c>
      <c r="G1006" s="499">
        <v>95</v>
      </c>
      <c r="H1006" s="740" t="s">
        <v>1499</v>
      </c>
      <c r="I1006" s="767" t="s">
        <v>1820</v>
      </c>
      <c r="J1006" s="768"/>
    </row>
    <row r="1007" spans="1:10" ht="18.75" customHeight="1">
      <c r="A1007" s="1430"/>
      <c r="B1007" s="1389"/>
      <c r="C1007" s="1436"/>
      <c r="D1007" s="1367"/>
      <c r="E1007" s="755" t="s">
        <v>1504</v>
      </c>
      <c r="F1007" s="499">
        <v>7</v>
      </c>
      <c r="G1007" s="499">
        <v>7</v>
      </c>
      <c r="H1007" s="740" t="s">
        <v>1644</v>
      </c>
      <c r="I1007" s="767" t="s">
        <v>1821</v>
      </c>
      <c r="J1007" s="768"/>
    </row>
    <row r="1008" spans="1:10" ht="18.75" customHeight="1">
      <c r="A1008" s="1430"/>
      <c r="B1008" s="1389"/>
      <c r="C1008" s="1436"/>
      <c r="D1008" s="1367"/>
      <c r="E1008" s="755" t="s">
        <v>1504</v>
      </c>
      <c r="F1008" s="499">
        <v>7</v>
      </c>
      <c r="G1008" s="499">
        <v>7</v>
      </c>
      <c r="H1008" s="740" t="s">
        <v>1644</v>
      </c>
      <c r="I1008" s="767" t="s">
        <v>1822</v>
      </c>
      <c r="J1008" s="768"/>
    </row>
    <row r="1009" spans="1:10" ht="18.75" customHeight="1">
      <c r="A1009" s="1430"/>
      <c r="B1009" s="1389"/>
      <c r="C1009" s="1436"/>
      <c r="D1009" s="1367"/>
      <c r="E1009" s="755" t="s">
        <v>1504</v>
      </c>
      <c r="F1009" s="499">
        <v>7</v>
      </c>
      <c r="G1009" s="499">
        <v>7</v>
      </c>
      <c r="H1009" s="740" t="s">
        <v>1644</v>
      </c>
      <c r="I1009" s="767" t="s">
        <v>1823</v>
      </c>
      <c r="J1009" s="768"/>
    </row>
    <row r="1010" spans="1:10" ht="18.75" customHeight="1">
      <c r="A1010" s="1430"/>
      <c r="B1010" s="1389"/>
      <c r="C1010" s="1436"/>
      <c r="D1010" s="1367"/>
      <c r="E1010" s="755" t="s">
        <v>1504</v>
      </c>
      <c r="F1010" s="499">
        <v>7</v>
      </c>
      <c r="G1010" s="499">
        <v>7</v>
      </c>
      <c r="H1010" s="740" t="s">
        <v>1644</v>
      </c>
      <c r="I1010" s="767" t="s">
        <v>1824</v>
      </c>
      <c r="J1010" s="768"/>
    </row>
    <row r="1011" spans="1:10" ht="18.75" customHeight="1">
      <c r="A1011" s="1430"/>
      <c r="B1011" s="1389"/>
      <c r="C1011" s="1436"/>
      <c r="D1011" s="1367"/>
      <c r="E1011" s="755" t="s">
        <v>1504</v>
      </c>
      <c r="F1011" s="499">
        <v>7</v>
      </c>
      <c r="G1011" s="499">
        <v>7</v>
      </c>
      <c r="H1011" s="740" t="s">
        <v>1644</v>
      </c>
      <c r="I1011" s="767" t="s">
        <v>1825</v>
      </c>
      <c r="J1011" s="768"/>
    </row>
    <row r="1012" spans="1:10" ht="18.75" customHeight="1">
      <c r="A1012" s="1430"/>
      <c r="B1012" s="1389"/>
      <c r="C1012" s="1437"/>
      <c r="D1012" s="1364"/>
      <c r="E1012" s="755" t="s">
        <v>1504</v>
      </c>
      <c r="F1012" s="499">
        <v>7</v>
      </c>
      <c r="G1012" s="499">
        <v>7</v>
      </c>
      <c r="H1012" s="740" t="s">
        <v>1644</v>
      </c>
      <c r="I1012" s="767" t="s">
        <v>1826</v>
      </c>
      <c r="J1012" s="768"/>
    </row>
    <row r="1013" spans="1:10" ht="18.75" customHeight="1">
      <c r="A1013" s="1430"/>
      <c r="B1013" s="1389"/>
      <c r="C1013" s="737" t="s">
        <v>1827</v>
      </c>
      <c r="D1013" s="737" t="s">
        <v>750</v>
      </c>
      <c r="E1013" s="677" t="s">
        <v>1504</v>
      </c>
      <c r="F1013" s="345">
        <v>4</v>
      </c>
      <c r="G1013" s="499">
        <v>4</v>
      </c>
      <c r="H1013" s="740" t="s">
        <v>1499</v>
      </c>
      <c r="I1013" s="767"/>
      <c r="J1013" s="768"/>
    </row>
    <row r="1014" spans="1:10" ht="18.75" customHeight="1">
      <c r="A1014" s="1430"/>
      <c r="B1014" s="1389"/>
      <c r="C1014" s="740" t="s">
        <v>2280</v>
      </c>
      <c r="D1014" s="740" t="s">
        <v>3086</v>
      </c>
      <c r="E1014" s="755" t="s">
        <v>2274</v>
      </c>
      <c r="F1014" s="499">
        <v>55</v>
      </c>
      <c r="G1014" s="500">
        <v>55</v>
      </c>
      <c r="H1014" s="830" t="s">
        <v>2271</v>
      </c>
      <c r="I1014" s="767" t="s">
        <v>1797</v>
      </c>
      <c r="J1014" s="768"/>
    </row>
    <row r="1015" spans="1:10" ht="18.75" customHeight="1">
      <c r="A1015" s="1430"/>
      <c r="B1015" s="1389"/>
      <c r="C1015" s="740" t="s">
        <v>2922</v>
      </c>
      <c r="D1015" s="608" t="s">
        <v>2923</v>
      </c>
      <c r="E1015" s="755" t="s">
        <v>1627</v>
      </c>
      <c r="F1015" s="499">
        <v>5</v>
      </c>
      <c r="G1015" s="500">
        <v>5</v>
      </c>
      <c r="H1015" s="740" t="s">
        <v>1628</v>
      </c>
      <c r="I1015" s="767"/>
      <c r="J1015" s="768"/>
    </row>
    <row r="1016" spans="1:10" ht="18.75" customHeight="1">
      <c r="A1016" s="1430"/>
      <c r="B1016" s="1389"/>
      <c r="C1016" s="740" t="s">
        <v>1828</v>
      </c>
      <c r="D1016" s="740" t="s">
        <v>3496</v>
      </c>
      <c r="E1016" s="755" t="s">
        <v>1504</v>
      </c>
      <c r="F1016" s="499">
        <v>35</v>
      </c>
      <c r="G1016" s="499">
        <v>35</v>
      </c>
      <c r="H1016" s="740" t="s">
        <v>1499</v>
      </c>
      <c r="I1016" s="767" t="s">
        <v>1685</v>
      </c>
      <c r="J1016" s="768"/>
    </row>
    <row r="1017" spans="1:10" ht="18.75" customHeight="1">
      <c r="A1017" s="1430"/>
      <c r="B1017" s="1389"/>
      <c r="C1017" s="1365" t="s">
        <v>1802</v>
      </c>
      <c r="D1017" s="1365" t="s">
        <v>3032</v>
      </c>
      <c r="E1017" s="755" t="s">
        <v>1504</v>
      </c>
      <c r="F1017" s="499">
        <v>4</v>
      </c>
      <c r="G1017" s="500">
        <v>4</v>
      </c>
      <c r="H1017" s="740" t="s">
        <v>1644</v>
      </c>
      <c r="I1017" s="1366" t="s">
        <v>1810</v>
      </c>
      <c r="J1017" s="880"/>
    </row>
    <row r="1018" spans="1:10" ht="18.75" customHeight="1">
      <c r="A1018" s="1430"/>
      <c r="B1018" s="1389"/>
      <c r="C1018" s="1364"/>
      <c r="D1018" s="1364"/>
      <c r="E1018" s="677" t="s">
        <v>1504</v>
      </c>
      <c r="F1018" s="345">
        <v>4</v>
      </c>
      <c r="G1018" s="509">
        <v>4</v>
      </c>
      <c r="H1018" s="738" t="s">
        <v>1800</v>
      </c>
      <c r="I1018" s="1362"/>
      <c r="J1018" s="881"/>
    </row>
    <row r="1019" spans="1:10" ht="18.75" customHeight="1" thickBot="1">
      <c r="A1019" s="1431"/>
      <c r="B1019" s="1390"/>
      <c r="C1019" s="738" t="s">
        <v>3196</v>
      </c>
      <c r="D1019" s="738" t="s">
        <v>3006</v>
      </c>
      <c r="E1019" s="677" t="s">
        <v>1504</v>
      </c>
      <c r="F1019" s="345"/>
      <c r="G1019" s="509"/>
      <c r="H1019" s="738"/>
      <c r="I1019" s="767" t="s">
        <v>1559</v>
      </c>
      <c r="J1019" s="768"/>
    </row>
    <row r="1020" spans="1:10" ht="18.75" customHeight="1">
      <c r="A1020" s="1429" t="s">
        <v>3034</v>
      </c>
      <c r="B1020" s="1388" t="s">
        <v>3384</v>
      </c>
      <c r="C1020" s="507" t="s">
        <v>1522</v>
      </c>
      <c r="D1020" s="507" t="s">
        <v>600</v>
      </c>
      <c r="E1020" s="754" t="s">
        <v>1504</v>
      </c>
      <c r="F1020" s="497">
        <v>75</v>
      </c>
      <c r="G1020" s="497">
        <v>0</v>
      </c>
      <c r="H1020" s="507" t="s">
        <v>1499</v>
      </c>
      <c r="I1020" s="771"/>
      <c r="J1020" s="772"/>
    </row>
    <row r="1021" spans="1:10" ht="18.75" customHeight="1">
      <c r="A1021" s="1430"/>
      <c r="B1021" s="1389"/>
      <c r="C1021" s="740" t="s">
        <v>3172</v>
      </c>
      <c r="D1021" s="740" t="s">
        <v>788</v>
      </c>
      <c r="E1021" s="755" t="s">
        <v>1504</v>
      </c>
      <c r="F1021" s="499">
        <v>25</v>
      </c>
      <c r="G1021" s="499">
        <v>0</v>
      </c>
      <c r="H1021" s="740" t="s">
        <v>1499</v>
      </c>
      <c r="I1021" s="767"/>
      <c r="J1021" s="768"/>
    </row>
    <row r="1022" spans="1:10" ht="18.75" customHeight="1">
      <c r="A1022" s="1430"/>
      <c r="B1022" s="1389"/>
      <c r="C1022" s="740" t="s">
        <v>776</v>
      </c>
      <c r="D1022" s="740" t="s">
        <v>777</v>
      </c>
      <c r="E1022" s="755" t="s">
        <v>1504</v>
      </c>
      <c r="F1022" s="499">
        <v>25</v>
      </c>
      <c r="G1022" s="499">
        <v>0</v>
      </c>
      <c r="H1022" s="740" t="s">
        <v>1499</v>
      </c>
      <c r="I1022" s="767"/>
      <c r="J1022" s="768"/>
    </row>
    <row r="1023" spans="1:10" ht="18.75" customHeight="1">
      <c r="A1023" s="1430"/>
      <c r="B1023" s="1389"/>
      <c r="C1023" s="1365" t="s">
        <v>3198</v>
      </c>
      <c r="D1023" s="1365" t="s">
        <v>608</v>
      </c>
      <c r="E1023" s="755" t="s">
        <v>1504</v>
      </c>
      <c r="F1023" s="499">
        <v>2.5</v>
      </c>
      <c r="G1023" s="500">
        <v>2</v>
      </c>
      <c r="H1023" s="740" t="s">
        <v>1807</v>
      </c>
      <c r="I1023" s="1336" t="s">
        <v>1543</v>
      </c>
      <c r="J1023" s="793"/>
    </row>
    <row r="1024" spans="1:10" ht="18.75" customHeight="1">
      <c r="A1024" s="1430"/>
      <c r="B1024" s="1389"/>
      <c r="C1024" s="1367"/>
      <c r="D1024" s="1367"/>
      <c r="E1024" s="755" t="s">
        <v>1504</v>
      </c>
      <c r="F1024" s="499">
        <v>10</v>
      </c>
      <c r="G1024" s="500">
        <v>10</v>
      </c>
      <c r="H1024" s="740" t="s">
        <v>1644</v>
      </c>
      <c r="I1024" s="1368"/>
      <c r="J1024" s="831"/>
    </row>
    <row r="1025" spans="1:10" ht="18.75" customHeight="1">
      <c r="A1025" s="1430"/>
      <c r="B1025" s="1389"/>
      <c r="C1025" s="1364"/>
      <c r="D1025" s="1364"/>
      <c r="E1025" s="755" t="s">
        <v>1504</v>
      </c>
      <c r="F1025" s="499">
        <v>100</v>
      </c>
      <c r="G1025" s="500">
        <v>75</v>
      </c>
      <c r="H1025" s="740" t="s">
        <v>1499</v>
      </c>
      <c r="I1025" s="1337"/>
      <c r="J1025" s="794"/>
    </row>
    <row r="1026" spans="1:10" ht="18.75" customHeight="1">
      <c r="A1026" s="1430"/>
      <c r="B1026" s="1389"/>
      <c r="C1026" s="740" t="s">
        <v>1795</v>
      </c>
      <c r="D1026" s="740" t="s">
        <v>780</v>
      </c>
      <c r="E1026" s="755" t="s">
        <v>1504</v>
      </c>
      <c r="F1026" s="499">
        <v>2</v>
      </c>
      <c r="G1026" s="499">
        <v>2</v>
      </c>
      <c r="H1026" s="740" t="s">
        <v>1497</v>
      </c>
      <c r="I1026" s="767"/>
      <c r="J1026" s="768"/>
    </row>
    <row r="1027" spans="1:10" ht="18.75" customHeight="1">
      <c r="A1027" s="1430"/>
      <c r="B1027" s="1389"/>
      <c r="C1027" s="740" t="s">
        <v>3777</v>
      </c>
      <c r="D1027" s="740" t="s">
        <v>779</v>
      </c>
      <c r="E1027" s="755" t="s">
        <v>1504</v>
      </c>
      <c r="F1027" s="499">
        <v>5</v>
      </c>
      <c r="G1027" s="500">
        <v>3</v>
      </c>
      <c r="H1027" s="740" t="s">
        <v>1497</v>
      </c>
      <c r="I1027" s="767"/>
      <c r="J1027" s="768"/>
    </row>
    <row r="1028" spans="1:10" ht="18.75" customHeight="1">
      <c r="A1028" s="1430"/>
      <c r="B1028" s="1389"/>
      <c r="C1028" s="738" t="s">
        <v>1796</v>
      </c>
      <c r="D1028" s="738" t="s">
        <v>781</v>
      </c>
      <c r="E1028" s="755" t="s">
        <v>1504</v>
      </c>
      <c r="F1028" s="499">
        <v>2</v>
      </c>
      <c r="G1028" s="499">
        <v>2</v>
      </c>
      <c r="H1028" s="740" t="s">
        <v>1497</v>
      </c>
      <c r="I1028" s="767" t="s">
        <v>1797</v>
      </c>
      <c r="J1028" s="768"/>
    </row>
    <row r="1029" spans="1:10" ht="18.75" customHeight="1">
      <c r="A1029" s="1430"/>
      <c r="B1029" s="1389"/>
      <c r="C1029" s="738" t="s">
        <v>3195</v>
      </c>
      <c r="D1029" s="738" t="s">
        <v>2901</v>
      </c>
      <c r="E1029" s="755" t="s">
        <v>1504</v>
      </c>
      <c r="F1029" s="499">
        <v>3</v>
      </c>
      <c r="G1029" s="499">
        <v>3</v>
      </c>
      <c r="H1029" s="740" t="s">
        <v>1497</v>
      </c>
      <c r="I1029" s="767" t="s">
        <v>1797</v>
      </c>
      <c r="J1029" s="768"/>
    </row>
    <row r="1030" spans="1:10" ht="18.75" customHeight="1">
      <c r="A1030" s="1430"/>
      <c r="B1030" s="1389"/>
      <c r="C1030" s="740" t="s">
        <v>1829</v>
      </c>
      <c r="D1030" s="740" t="s">
        <v>783</v>
      </c>
      <c r="E1030" s="755" t="s">
        <v>1504</v>
      </c>
      <c r="F1030" s="499">
        <v>30</v>
      </c>
      <c r="G1030" s="499">
        <v>30</v>
      </c>
      <c r="H1030" s="740" t="s">
        <v>1499</v>
      </c>
      <c r="I1030" s="767"/>
      <c r="J1030" s="768"/>
    </row>
    <row r="1031" spans="1:10" ht="18.75" customHeight="1">
      <c r="A1031" s="1430"/>
      <c r="B1031" s="1389"/>
      <c r="C1031" s="738" t="s">
        <v>1830</v>
      </c>
      <c r="D1031" s="738" t="s">
        <v>789</v>
      </c>
      <c r="E1031" s="755" t="s">
        <v>1504</v>
      </c>
      <c r="F1031" s="499">
        <v>25</v>
      </c>
      <c r="G1031" s="499">
        <v>25</v>
      </c>
      <c r="H1031" s="740" t="s">
        <v>1499</v>
      </c>
      <c r="I1031" s="767"/>
      <c r="J1031" s="768"/>
    </row>
    <row r="1032" spans="1:10" ht="18.75" customHeight="1">
      <c r="A1032" s="1430"/>
      <c r="B1032" s="1389"/>
      <c r="C1032" s="1365" t="s">
        <v>1802</v>
      </c>
      <c r="D1032" s="1365" t="s">
        <v>590</v>
      </c>
      <c r="E1032" s="755" t="s">
        <v>1504</v>
      </c>
      <c r="F1032" s="499">
        <v>4</v>
      </c>
      <c r="G1032" s="500">
        <v>4</v>
      </c>
      <c r="H1032" s="740" t="s">
        <v>1644</v>
      </c>
      <c r="I1032" s="1366" t="s">
        <v>3577</v>
      </c>
      <c r="J1032" s="791"/>
    </row>
    <row r="1033" spans="1:10" ht="18.75" customHeight="1">
      <c r="A1033" s="1430"/>
      <c r="B1033" s="1389"/>
      <c r="C1033" s="1364"/>
      <c r="D1033" s="1364"/>
      <c r="E1033" s="755" t="s">
        <v>1504</v>
      </c>
      <c r="F1033" s="499">
        <v>4</v>
      </c>
      <c r="G1033" s="500">
        <v>4</v>
      </c>
      <c r="H1033" s="740" t="s">
        <v>1800</v>
      </c>
      <c r="I1033" s="1362"/>
      <c r="J1033" s="775"/>
    </row>
    <row r="1034" spans="1:10" ht="18.75" customHeight="1">
      <c r="A1034" s="1430"/>
      <c r="B1034" s="1389"/>
      <c r="C1034" s="738" t="s">
        <v>1832</v>
      </c>
      <c r="D1034" s="738" t="s">
        <v>600</v>
      </c>
      <c r="E1034" s="677" t="s">
        <v>1504</v>
      </c>
      <c r="F1034" s="345">
        <v>25</v>
      </c>
      <c r="G1034" s="345">
        <v>25</v>
      </c>
      <c r="H1034" s="738" t="s">
        <v>1499</v>
      </c>
      <c r="I1034" s="787" t="s">
        <v>1833</v>
      </c>
      <c r="J1034" s="788"/>
    </row>
    <row r="1035" spans="1:10" ht="18.75" customHeight="1">
      <c r="A1035" s="1430"/>
      <c r="B1035" s="1389"/>
      <c r="C1035" s="740" t="s">
        <v>2281</v>
      </c>
      <c r="D1035" s="740" t="s">
        <v>3086</v>
      </c>
      <c r="E1035" s="755" t="s">
        <v>2274</v>
      </c>
      <c r="F1035" s="499">
        <v>45</v>
      </c>
      <c r="G1035" s="500">
        <v>45</v>
      </c>
      <c r="H1035" s="740" t="s">
        <v>2271</v>
      </c>
      <c r="I1035" s="767" t="s">
        <v>1797</v>
      </c>
      <c r="J1035" s="768"/>
    </row>
    <row r="1036" spans="1:10" ht="18.75" customHeight="1">
      <c r="A1036" s="1430"/>
      <c r="B1036" s="1389"/>
      <c r="C1036" s="740" t="s">
        <v>2922</v>
      </c>
      <c r="D1036" s="608" t="s">
        <v>2923</v>
      </c>
      <c r="E1036" s="755" t="s">
        <v>1627</v>
      </c>
      <c r="F1036" s="499">
        <v>5</v>
      </c>
      <c r="G1036" s="500">
        <v>5</v>
      </c>
      <c r="H1036" s="740" t="s">
        <v>1628</v>
      </c>
      <c r="I1036" s="767"/>
      <c r="J1036" s="768"/>
    </row>
    <row r="1037" spans="1:10" ht="18.75" customHeight="1" thickBot="1">
      <c r="A1037" s="1431"/>
      <c r="B1037" s="1390"/>
      <c r="C1037" s="738" t="s">
        <v>3196</v>
      </c>
      <c r="D1037" s="738" t="s">
        <v>3006</v>
      </c>
      <c r="E1037" s="677" t="s">
        <v>1504</v>
      </c>
      <c r="F1037" s="345"/>
      <c r="G1037" s="509"/>
      <c r="H1037" s="738"/>
      <c r="I1037" s="767" t="s">
        <v>1559</v>
      </c>
      <c r="J1037" s="768"/>
    </row>
    <row r="1038" spans="1:10" ht="18.75" customHeight="1">
      <c r="A1038" s="1429" t="s">
        <v>3034</v>
      </c>
      <c r="B1038" s="1388" t="s">
        <v>1834</v>
      </c>
      <c r="C1038" s="507" t="s">
        <v>1522</v>
      </c>
      <c r="D1038" s="507" t="s">
        <v>600</v>
      </c>
      <c r="E1038" s="754" t="s">
        <v>1504</v>
      </c>
      <c r="F1038" s="497">
        <v>75</v>
      </c>
      <c r="G1038" s="497">
        <v>0</v>
      </c>
      <c r="H1038" s="507" t="s">
        <v>1499</v>
      </c>
      <c r="I1038" s="771"/>
      <c r="J1038" s="772"/>
    </row>
    <row r="1039" spans="1:10" ht="18.75" customHeight="1">
      <c r="A1039" s="1430"/>
      <c r="B1039" s="1389"/>
      <c r="C1039" s="740" t="s">
        <v>3172</v>
      </c>
      <c r="D1039" s="740" t="s">
        <v>788</v>
      </c>
      <c r="E1039" s="755" t="s">
        <v>1504</v>
      </c>
      <c r="F1039" s="499">
        <v>25</v>
      </c>
      <c r="G1039" s="499">
        <v>0</v>
      </c>
      <c r="H1039" s="740" t="s">
        <v>1499</v>
      </c>
      <c r="I1039" s="767"/>
      <c r="J1039" s="768"/>
    </row>
    <row r="1040" spans="1:10" ht="18.75" customHeight="1">
      <c r="A1040" s="1430"/>
      <c r="B1040" s="1389"/>
      <c r="C1040" s="740" t="s">
        <v>776</v>
      </c>
      <c r="D1040" s="740" t="s">
        <v>777</v>
      </c>
      <c r="E1040" s="755" t="s">
        <v>1504</v>
      </c>
      <c r="F1040" s="499">
        <v>25</v>
      </c>
      <c r="G1040" s="499">
        <v>0</v>
      </c>
      <c r="H1040" s="740" t="s">
        <v>1499</v>
      </c>
      <c r="I1040" s="767"/>
      <c r="J1040" s="768"/>
    </row>
    <row r="1041" spans="1:10" ht="18.75" customHeight="1">
      <c r="A1041" s="1430"/>
      <c r="B1041" s="1389"/>
      <c r="C1041" s="1365" t="s">
        <v>3199</v>
      </c>
      <c r="D1041" s="1365" t="s">
        <v>608</v>
      </c>
      <c r="E1041" s="755" t="s">
        <v>1504</v>
      </c>
      <c r="F1041" s="499">
        <v>4</v>
      </c>
      <c r="G1041" s="500">
        <v>4</v>
      </c>
      <c r="H1041" s="740" t="s">
        <v>1807</v>
      </c>
      <c r="I1041" s="1374" t="s">
        <v>1835</v>
      </c>
      <c r="J1041" s="802"/>
    </row>
    <row r="1042" spans="1:10" ht="18.75" customHeight="1">
      <c r="A1042" s="1430"/>
      <c r="B1042" s="1389"/>
      <c r="C1042" s="1364"/>
      <c r="D1042" s="1364"/>
      <c r="E1042" s="755" t="s">
        <v>1504</v>
      </c>
      <c r="F1042" s="499">
        <v>18</v>
      </c>
      <c r="G1042" s="500">
        <v>18</v>
      </c>
      <c r="H1042" s="740" t="s">
        <v>1644</v>
      </c>
      <c r="I1042" s="1376"/>
      <c r="J1042" s="823"/>
    </row>
    <row r="1043" spans="1:10" ht="18.75" customHeight="1">
      <c r="A1043" s="1430"/>
      <c r="B1043" s="1389"/>
      <c r="C1043" s="738" t="s">
        <v>1796</v>
      </c>
      <c r="D1043" s="738" t="s">
        <v>781</v>
      </c>
      <c r="E1043" s="755" t="s">
        <v>1504</v>
      </c>
      <c r="F1043" s="499">
        <v>2</v>
      </c>
      <c r="G1043" s="499">
        <v>2</v>
      </c>
      <c r="H1043" s="740" t="s">
        <v>1497</v>
      </c>
      <c r="I1043" s="767" t="s">
        <v>1797</v>
      </c>
      <c r="J1043" s="768"/>
    </row>
    <row r="1044" spans="1:10" ht="18.75" customHeight="1">
      <c r="A1044" s="1430"/>
      <c r="B1044" s="1389"/>
      <c r="C1044" s="740" t="s">
        <v>1836</v>
      </c>
      <c r="D1044" s="740" t="s">
        <v>790</v>
      </c>
      <c r="E1044" s="755" t="s">
        <v>1504</v>
      </c>
      <c r="F1044" s="499">
        <v>25</v>
      </c>
      <c r="G1044" s="499">
        <v>25</v>
      </c>
      <c r="H1044" s="740" t="s">
        <v>1499</v>
      </c>
      <c r="I1044" s="767"/>
      <c r="J1044" s="768"/>
    </row>
    <row r="1045" spans="1:10" ht="18.75" customHeight="1">
      <c r="A1045" s="1430"/>
      <c r="B1045" s="1389"/>
      <c r="C1045" s="1365" t="s">
        <v>1802</v>
      </c>
      <c r="D1045" s="1365" t="s">
        <v>3032</v>
      </c>
      <c r="E1045" s="755" t="s">
        <v>1504</v>
      </c>
      <c r="F1045" s="499">
        <v>5</v>
      </c>
      <c r="G1045" s="500">
        <v>5</v>
      </c>
      <c r="H1045" s="740" t="s">
        <v>1644</v>
      </c>
      <c r="I1045" s="1374" t="s">
        <v>1831</v>
      </c>
      <c r="J1045" s="802"/>
    </row>
    <row r="1046" spans="1:10" ht="18.75" customHeight="1">
      <c r="A1046" s="1430"/>
      <c r="B1046" s="1389"/>
      <c r="C1046" s="1364"/>
      <c r="D1046" s="1364"/>
      <c r="E1046" s="677" t="s">
        <v>1504</v>
      </c>
      <c r="F1046" s="345">
        <v>5</v>
      </c>
      <c r="G1046" s="509">
        <v>5</v>
      </c>
      <c r="H1046" s="738" t="s">
        <v>1800</v>
      </c>
      <c r="I1046" s="1376"/>
      <c r="J1046" s="809"/>
    </row>
    <row r="1047" spans="1:10" ht="18.75" customHeight="1">
      <c r="A1047" s="1430"/>
      <c r="B1047" s="1389"/>
      <c r="C1047" s="740" t="s">
        <v>2281</v>
      </c>
      <c r="D1047" s="740" t="s">
        <v>3086</v>
      </c>
      <c r="E1047" s="755" t="s">
        <v>2274</v>
      </c>
      <c r="F1047" s="499">
        <v>45</v>
      </c>
      <c r="G1047" s="500">
        <v>45</v>
      </c>
      <c r="H1047" s="740" t="s">
        <v>2271</v>
      </c>
      <c r="I1047" s="767" t="s">
        <v>1797</v>
      </c>
      <c r="J1047" s="768"/>
    </row>
    <row r="1048" spans="1:10" ht="18.75" customHeight="1">
      <c r="A1048" s="1430"/>
      <c r="B1048" s="1389"/>
      <c r="C1048" s="740" t="s">
        <v>2922</v>
      </c>
      <c r="D1048" s="608" t="s">
        <v>2923</v>
      </c>
      <c r="E1048" s="755" t="s">
        <v>1627</v>
      </c>
      <c r="F1048" s="499">
        <v>5</v>
      </c>
      <c r="G1048" s="500">
        <v>5</v>
      </c>
      <c r="H1048" s="740" t="s">
        <v>1628</v>
      </c>
      <c r="I1048" s="767"/>
      <c r="J1048" s="768"/>
    </row>
    <row r="1049" spans="1:10" ht="18.75" customHeight="1" thickBot="1">
      <c r="A1049" s="1431"/>
      <c r="B1049" s="1390"/>
      <c r="C1049" s="738" t="s">
        <v>3196</v>
      </c>
      <c r="D1049" s="738" t="s">
        <v>3006</v>
      </c>
      <c r="E1049" s="677" t="s">
        <v>1504</v>
      </c>
      <c r="F1049" s="345"/>
      <c r="G1049" s="509"/>
      <c r="H1049" s="738"/>
      <c r="I1049" s="767" t="s">
        <v>1559</v>
      </c>
      <c r="J1049" s="768"/>
    </row>
    <row r="1050" spans="1:10" ht="18.75" customHeight="1">
      <c r="A1050" s="1429" t="s">
        <v>3034</v>
      </c>
      <c r="B1050" s="1388" t="s">
        <v>1837</v>
      </c>
      <c r="C1050" s="507" t="s">
        <v>1522</v>
      </c>
      <c r="D1050" s="507" t="s">
        <v>600</v>
      </c>
      <c r="E1050" s="754" t="s">
        <v>1504</v>
      </c>
      <c r="F1050" s="497">
        <v>75</v>
      </c>
      <c r="G1050" s="497">
        <v>0</v>
      </c>
      <c r="H1050" s="507" t="s">
        <v>1499</v>
      </c>
      <c r="I1050" s="814"/>
      <c r="J1050" s="815"/>
    </row>
    <row r="1051" spans="1:10" ht="18.75" customHeight="1">
      <c r="A1051" s="1430"/>
      <c r="B1051" s="1389"/>
      <c r="C1051" s="740" t="s">
        <v>3172</v>
      </c>
      <c r="D1051" s="740" t="s">
        <v>788</v>
      </c>
      <c r="E1051" s="755" t="s">
        <v>1504</v>
      </c>
      <c r="F1051" s="499">
        <v>25</v>
      </c>
      <c r="G1051" s="499">
        <v>0</v>
      </c>
      <c r="H1051" s="740" t="s">
        <v>1499</v>
      </c>
      <c r="I1051" s="805"/>
      <c r="J1051" s="806"/>
    </row>
    <row r="1052" spans="1:10" ht="18.75" customHeight="1">
      <c r="A1052" s="1430"/>
      <c r="B1052" s="1389"/>
      <c r="C1052" s="740" t="s">
        <v>776</v>
      </c>
      <c r="D1052" s="740" t="s">
        <v>777</v>
      </c>
      <c r="E1052" s="755" t="s">
        <v>1504</v>
      </c>
      <c r="F1052" s="499">
        <v>25</v>
      </c>
      <c r="G1052" s="499">
        <v>0</v>
      </c>
      <c r="H1052" s="740" t="s">
        <v>1499</v>
      </c>
      <c r="I1052" s="805"/>
      <c r="J1052" s="806"/>
    </row>
    <row r="1053" spans="1:10" ht="18.75" customHeight="1">
      <c r="A1053" s="1430"/>
      <c r="B1053" s="1389"/>
      <c r="C1053" s="1365" t="s">
        <v>3529</v>
      </c>
      <c r="D1053" s="1365" t="s">
        <v>608</v>
      </c>
      <c r="E1053" s="755" t="s">
        <v>1504</v>
      </c>
      <c r="F1053" s="499">
        <v>5.5</v>
      </c>
      <c r="G1053" s="499">
        <v>5.5</v>
      </c>
      <c r="H1053" s="740" t="s">
        <v>1807</v>
      </c>
      <c r="I1053" s="1374" t="s">
        <v>1838</v>
      </c>
      <c r="J1053" s="802"/>
    </row>
    <row r="1054" spans="1:10" ht="18.75" customHeight="1">
      <c r="A1054" s="1430"/>
      <c r="B1054" s="1389"/>
      <c r="C1054" s="1364"/>
      <c r="D1054" s="1364"/>
      <c r="E1054" s="755" t="s">
        <v>1504</v>
      </c>
      <c r="F1054" s="499">
        <v>23</v>
      </c>
      <c r="G1054" s="499">
        <v>23</v>
      </c>
      <c r="H1054" s="740" t="s">
        <v>1644</v>
      </c>
      <c r="I1054" s="1376"/>
      <c r="J1054" s="823"/>
    </row>
    <row r="1055" spans="1:10" ht="18.75" customHeight="1">
      <c r="A1055" s="1430"/>
      <c r="B1055" s="1389"/>
      <c r="C1055" s="740" t="s">
        <v>1795</v>
      </c>
      <c r="D1055" s="740" t="s">
        <v>780</v>
      </c>
      <c r="E1055" s="755" t="s">
        <v>1504</v>
      </c>
      <c r="F1055" s="499">
        <v>2</v>
      </c>
      <c r="G1055" s="499">
        <v>2</v>
      </c>
      <c r="H1055" s="740" t="s">
        <v>1497</v>
      </c>
      <c r="I1055" s="805"/>
      <c r="J1055" s="806"/>
    </row>
    <row r="1056" spans="1:10" ht="18.75" customHeight="1">
      <c r="A1056" s="1430"/>
      <c r="B1056" s="1389"/>
      <c r="C1056" s="740" t="s">
        <v>1796</v>
      </c>
      <c r="D1056" s="738" t="s">
        <v>781</v>
      </c>
      <c r="E1056" s="755" t="s">
        <v>1504</v>
      </c>
      <c r="F1056" s="499">
        <v>2</v>
      </c>
      <c r="G1056" s="499">
        <v>2</v>
      </c>
      <c r="H1056" s="740" t="s">
        <v>1497</v>
      </c>
      <c r="I1056" s="767" t="s">
        <v>1797</v>
      </c>
      <c r="J1056" s="768"/>
    </row>
    <row r="1057" spans="1:10" ht="18.75" customHeight="1">
      <c r="A1057" s="1430"/>
      <c r="B1057" s="1389"/>
      <c r="C1057" s="740" t="s">
        <v>3209</v>
      </c>
      <c r="D1057" s="740" t="s">
        <v>623</v>
      </c>
      <c r="E1057" s="755" t="s">
        <v>1504</v>
      </c>
      <c r="F1057" s="499">
        <v>25</v>
      </c>
      <c r="G1057" s="499">
        <v>25</v>
      </c>
      <c r="H1057" s="740" t="s">
        <v>1499</v>
      </c>
      <c r="I1057" s="767"/>
      <c r="J1057" s="768"/>
    </row>
    <row r="1058" spans="1:10" ht="18.75" customHeight="1">
      <c r="A1058" s="1430"/>
      <c r="B1058" s="1389"/>
      <c r="C1058" s="740" t="s">
        <v>3210</v>
      </c>
      <c r="D1058" s="740" t="s">
        <v>791</v>
      </c>
      <c r="E1058" s="755" t="s">
        <v>1504</v>
      </c>
      <c r="F1058" s="499">
        <v>25</v>
      </c>
      <c r="G1058" s="499">
        <v>25</v>
      </c>
      <c r="H1058" s="740" t="s">
        <v>1499</v>
      </c>
      <c r="I1058" s="767"/>
      <c r="J1058" s="768"/>
    </row>
    <row r="1059" spans="1:10" ht="18.75" customHeight="1">
      <c r="A1059" s="1430"/>
      <c r="B1059" s="1389"/>
      <c r="C1059" s="1365" t="s">
        <v>3211</v>
      </c>
      <c r="D1059" s="1365" t="s">
        <v>3032</v>
      </c>
      <c r="E1059" s="755" t="s">
        <v>1504</v>
      </c>
      <c r="F1059" s="499">
        <v>4</v>
      </c>
      <c r="G1059" s="500">
        <v>4</v>
      </c>
      <c r="H1059" s="740" t="s">
        <v>1644</v>
      </c>
      <c r="I1059" s="1374" t="s">
        <v>1810</v>
      </c>
      <c r="J1059" s="802"/>
    </row>
    <row r="1060" spans="1:10" ht="18.75" customHeight="1">
      <c r="A1060" s="1430"/>
      <c r="B1060" s="1389"/>
      <c r="C1060" s="1364"/>
      <c r="D1060" s="1364"/>
      <c r="E1060" s="677" t="s">
        <v>1504</v>
      </c>
      <c r="F1060" s="345">
        <v>4</v>
      </c>
      <c r="G1060" s="509">
        <v>4</v>
      </c>
      <c r="H1060" s="738" t="s">
        <v>1800</v>
      </c>
      <c r="I1060" s="1376"/>
      <c r="J1060" s="809"/>
    </row>
    <row r="1061" spans="1:10" ht="18.75" customHeight="1">
      <c r="A1061" s="1430"/>
      <c r="B1061" s="1389"/>
      <c r="C1061" s="740" t="s">
        <v>2281</v>
      </c>
      <c r="D1061" s="740" t="s">
        <v>3086</v>
      </c>
      <c r="E1061" s="755" t="s">
        <v>2274</v>
      </c>
      <c r="F1061" s="499">
        <v>55</v>
      </c>
      <c r="G1061" s="500">
        <v>55</v>
      </c>
      <c r="H1061" s="740" t="s">
        <v>2271</v>
      </c>
      <c r="I1061" s="767" t="s">
        <v>1797</v>
      </c>
      <c r="J1061" s="768"/>
    </row>
    <row r="1062" spans="1:10" ht="18.75" customHeight="1">
      <c r="A1062" s="1430"/>
      <c r="B1062" s="1389"/>
      <c r="C1062" s="740" t="s">
        <v>2922</v>
      </c>
      <c r="D1062" s="608" t="s">
        <v>2923</v>
      </c>
      <c r="E1062" s="755" t="s">
        <v>1627</v>
      </c>
      <c r="F1062" s="499">
        <v>5</v>
      </c>
      <c r="G1062" s="500">
        <v>5</v>
      </c>
      <c r="H1062" s="740" t="s">
        <v>1628</v>
      </c>
      <c r="I1062" s="767"/>
      <c r="J1062" s="768"/>
    </row>
    <row r="1063" spans="1:10" ht="18.75" customHeight="1">
      <c r="A1063" s="1430"/>
      <c r="B1063" s="1389"/>
      <c r="C1063" s="740" t="s">
        <v>1839</v>
      </c>
      <c r="D1063" s="740" t="s">
        <v>2565</v>
      </c>
      <c r="E1063" s="487" t="s">
        <v>591</v>
      </c>
      <c r="F1063" s="525">
        <v>5</v>
      </c>
      <c r="G1063" s="525">
        <v>0</v>
      </c>
      <c r="H1063" s="408" t="s">
        <v>1497</v>
      </c>
      <c r="I1063" s="805"/>
      <c r="J1063" s="829"/>
    </row>
    <row r="1064" spans="1:10" ht="18.75" customHeight="1" thickBot="1">
      <c r="A1064" s="1431"/>
      <c r="B1064" s="1390"/>
      <c r="C1064" s="738" t="s">
        <v>1804</v>
      </c>
      <c r="D1064" s="738" t="s">
        <v>3006</v>
      </c>
      <c r="E1064" s="677" t="s">
        <v>1504</v>
      </c>
      <c r="F1064" s="345"/>
      <c r="G1064" s="509"/>
      <c r="H1064" s="738"/>
      <c r="I1064" s="767" t="s">
        <v>1559</v>
      </c>
      <c r="J1064" s="768"/>
    </row>
    <row r="1065" spans="1:10" ht="18.75" customHeight="1">
      <c r="A1065" s="1429" t="s">
        <v>3063</v>
      </c>
      <c r="B1065" s="1388" t="s">
        <v>1840</v>
      </c>
      <c r="C1065" s="507" t="s">
        <v>1522</v>
      </c>
      <c r="D1065" s="507" t="s">
        <v>600</v>
      </c>
      <c r="E1065" s="754" t="s">
        <v>1504</v>
      </c>
      <c r="F1065" s="497">
        <v>65</v>
      </c>
      <c r="G1065" s="497">
        <v>0</v>
      </c>
      <c r="H1065" s="507" t="s">
        <v>1499</v>
      </c>
      <c r="I1065" s="814"/>
      <c r="J1065" s="815"/>
    </row>
    <row r="1066" spans="1:10" ht="18.75" customHeight="1">
      <c r="A1066" s="1430"/>
      <c r="B1066" s="1389"/>
      <c r="C1066" s="740" t="s">
        <v>3172</v>
      </c>
      <c r="D1066" s="740" t="s">
        <v>788</v>
      </c>
      <c r="E1066" s="755" t="s">
        <v>1504</v>
      </c>
      <c r="F1066" s="499">
        <v>25</v>
      </c>
      <c r="G1066" s="499">
        <v>0</v>
      </c>
      <c r="H1066" s="740" t="s">
        <v>1499</v>
      </c>
      <c r="I1066" s="805"/>
      <c r="J1066" s="806"/>
    </row>
    <row r="1067" spans="1:10" ht="18.75" customHeight="1">
      <c r="A1067" s="1430"/>
      <c r="B1067" s="1389"/>
      <c r="C1067" s="740" t="s">
        <v>775</v>
      </c>
      <c r="D1067" s="740" t="s">
        <v>766</v>
      </c>
      <c r="E1067" s="755" t="s">
        <v>1504</v>
      </c>
      <c r="F1067" s="499">
        <v>35</v>
      </c>
      <c r="G1067" s="499">
        <v>0</v>
      </c>
      <c r="H1067" s="740" t="s">
        <v>1499</v>
      </c>
      <c r="I1067" s="805"/>
      <c r="J1067" s="806"/>
    </row>
    <row r="1068" spans="1:10" ht="18.75" customHeight="1">
      <c r="A1068" s="1430"/>
      <c r="B1068" s="1389"/>
      <c r="C1068" s="1365" t="s">
        <v>3197</v>
      </c>
      <c r="D1068" s="1365" t="s">
        <v>608</v>
      </c>
      <c r="E1068" s="755" t="s">
        <v>1504</v>
      </c>
      <c r="F1068" s="499">
        <v>3.95</v>
      </c>
      <c r="G1068" s="500">
        <v>3.95</v>
      </c>
      <c r="H1068" s="740" t="s">
        <v>1807</v>
      </c>
      <c r="I1068" s="1374" t="s">
        <v>1838</v>
      </c>
      <c r="J1068" s="802"/>
    </row>
    <row r="1069" spans="1:10" ht="18.75" customHeight="1">
      <c r="A1069" s="1430"/>
      <c r="B1069" s="1389"/>
      <c r="C1069" s="1364"/>
      <c r="D1069" s="1364"/>
      <c r="E1069" s="755" t="s">
        <v>1504</v>
      </c>
      <c r="F1069" s="499">
        <v>20</v>
      </c>
      <c r="G1069" s="500">
        <v>20</v>
      </c>
      <c r="H1069" s="740" t="s">
        <v>1644</v>
      </c>
      <c r="I1069" s="1376"/>
      <c r="J1069" s="823"/>
    </row>
    <row r="1070" spans="1:10" ht="18.75" customHeight="1">
      <c r="A1070" s="1430"/>
      <c r="B1070" s="1389"/>
      <c r="C1070" s="740" t="s">
        <v>3128</v>
      </c>
      <c r="D1070" s="740" t="s">
        <v>3087</v>
      </c>
      <c r="E1070" s="755" t="s">
        <v>1504</v>
      </c>
      <c r="F1070" s="499">
        <v>0</v>
      </c>
      <c r="G1070" s="500">
        <v>25</v>
      </c>
      <c r="H1070" s="740" t="s">
        <v>1499</v>
      </c>
      <c r="I1070" s="805"/>
      <c r="J1070" s="829"/>
    </row>
    <row r="1071" spans="1:10" ht="18.75" customHeight="1">
      <c r="A1071" s="1430"/>
      <c r="B1071" s="1389"/>
      <c r="C1071" s="737" t="s">
        <v>1841</v>
      </c>
      <c r="D1071" s="737" t="s">
        <v>3088</v>
      </c>
      <c r="E1071" s="755" t="s">
        <v>1504</v>
      </c>
      <c r="F1071" s="499">
        <v>5</v>
      </c>
      <c r="G1071" s="500">
        <v>5</v>
      </c>
      <c r="H1071" s="740" t="s">
        <v>1497</v>
      </c>
      <c r="I1071" s="805"/>
      <c r="J1071" s="829"/>
    </row>
    <row r="1072" spans="1:10" ht="18.75" customHeight="1">
      <c r="A1072" s="1430"/>
      <c r="B1072" s="1389"/>
      <c r="C1072" s="738" t="s">
        <v>1796</v>
      </c>
      <c r="D1072" s="738" t="s">
        <v>781</v>
      </c>
      <c r="E1072" s="755" t="s">
        <v>1504</v>
      </c>
      <c r="F1072" s="499">
        <v>3</v>
      </c>
      <c r="G1072" s="499">
        <v>3</v>
      </c>
      <c r="H1072" s="740" t="s">
        <v>1497</v>
      </c>
      <c r="I1072" s="767" t="s">
        <v>1842</v>
      </c>
      <c r="J1072" s="768"/>
    </row>
    <row r="1073" spans="1:10" ht="18.75" customHeight="1">
      <c r="A1073" s="1430"/>
      <c r="B1073" s="1389"/>
      <c r="C1073" s="1365" t="s">
        <v>792</v>
      </c>
      <c r="D1073" s="1365" t="s">
        <v>590</v>
      </c>
      <c r="E1073" s="755" t="s">
        <v>1504</v>
      </c>
      <c r="F1073" s="499">
        <v>4</v>
      </c>
      <c r="G1073" s="500">
        <v>4</v>
      </c>
      <c r="H1073" s="740" t="s">
        <v>1644</v>
      </c>
      <c r="I1073" s="801" t="s">
        <v>1843</v>
      </c>
      <c r="J1073" s="802"/>
    </row>
    <row r="1074" spans="1:10" ht="18.75" customHeight="1">
      <c r="A1074" s="1430"/>
      <c r="B1074" s="1389"/>
      <c r="C1074" s="1364"/>
      <c r="D1074" s="1364"/>
      <c r="E1074" s="755" t="s">
        <v>1504</v>
      </c>
      <c r="F1074" s="499">
        <v>4</v>
      </c>
      <c r="G1074" s="500">
        <v>4</v>
      </c>
      <c r="H1074" s="740" t="s">
        <v>1800</v>
      </c>
      <c r="I1074" s="822"/>
      <c r="J1074" s="823"/>
    </row>
    <row r="1075" spans="1:10" ht="18.75" customHeight="1">
      <c r="A1075" s="1430"/>
      <c r="B1075" s="1389"/>
      <c r="C1075" s="1365" t="s">
        <v>3200</v>
      </c>
      <c r="D1075" s="1365" t="s">
        <v>793</v>
      </c>
      <c r="E1075" s="755" t="s">
        <v>1504</v>
      </c>
      <c r="F1075" s="499">
        <v>40</v>
      </c>
      <c r="G1075" s="500">
        <v>40</v>
      </c>
      <c r="H1075" s="740" t="s">
        <v>1497</v>
      </c>
      <c r="I1075" s="805" t="s">
        <v>1844</v>
      </c>
      <c r="J1075" s="806"/>
    </row>
    <row r="1076" spans="1:10" ht="18.75" customHeight="1">
      <c r="A1076" s="1430"/>
      <c r="B1076" s="1389"/>
      <c r="C1076" s="1367"/>
      <c r="D1076" s="1367"/>
      <c r="E1076" s="755" t="s">
        <v>1504</v>
      </c>
      <c r="F1076" s="499">
        <v>60</v>
      </c>
      <c r="G1076" s="500">
        <v>60</v>
      </c>
      <c r="H1076" s="740" t="s">
        <v>1497</v>
      </c>
      <c r="I1076" s="805" t="s">
        <v>1845</v>
      </c>
      <c r="J1076" s="806"/>
    </row>
    <row r="1077" spans="1:10" ht="18.75" customHeight="1">
      <c r="A1077" s="1430"/>
      <c r="B1077" s="1389"/>
      <c r="C1077" s="1364"/>
      <c r="D1077" s="1364"/>
      <c r="E1077" s="755" t="s">
        <v>1504</v>
      </c>
      <c r="F1077" s="499">
        <v>80</v>
      </c>
      <c r="G1077" s="500">
        <v>80</v>
      </c>
      <c r="H1077" s="740" t="s">
        <v>1497</v>
      </c>
      <c r="I1077" s="805" t="s">
        <v>1846</v>
      </c>
      <c r="J1077" s="806"/>
    </row>
    <row r="1078" spans="1:10" ht="18.75" customHeight="1">
      <c r="A1078" s="1430"/>
      <c r="B1078" s="1389"/>
      <c r="C1078" s="1365" t="s">
        <v>3201</v>
      </c>
      <c r="D1078" s="1365" t="s">
        <v>794</v>
      </c>
      <c r="E1078" s="755" t="s">
        <v>1504</v>
      </c>
      <c r="F1078" s="499">
        <v>70</v>
      </c>
      <c r="G1078" s="500">
        <v>70</v>
      </c>
      <c r="H1078" s="740" t="s">
        <v>1535</v>
      </c>
      <c r="I1078" s="1374" t="s">
        <v>1847</v>
      </c>
      <c r="J1078" s="802"/>
    </row>
    <row r="1079" spans="1:10" ht="18.75" customHeight="1">
      <c r="A1079" s="1430"/>
      <c r="B1079" s="1389"/>
      <c r="C1079" s="1364"/>
      <c r="D1079" s="1364"/>
      <c r="E1079" s="677" t="s">
        <v>1504</v>
      </c>
      <c r="F1079" s="345">
        <v>20</v>
      </c>
      <c r="G1079" s="509">
        <v>20</v>
      </c>
      <c r="H1079" s="738" t="s">
        <v>1848</v>
      </c>
      <c r="I1079" s="1376"/>
      <c r="J1079" s="809"/>
    </row>
    <row r="1080" spans="1:10" ht="18.75" customHeight="1">
      <c r="A1080" s="1430"/>
      <c r="B1080" s="1389"/>
      <c r="C1080" s="1013" t="s">
        <v>3820</v>
      </c>
      <c r="D1080" s="1014" t="s">
        <v>3821</v>
      </c>
      <c r="E1080" s="677" t="s">
        <v>3813</v>
      </c>
      <c r="F1080" s="345">
        <v>3</v>
      </c>
      <c r="G1080" s="509">
        <v>3</v>
      </c>
      <c r="H1080" s="1015" t="s">
        <v>3814</v>
      </c>
      <c r="I1080" s="1017"/>
      <c r="J1080" s="809"/>
    </row>
    <row r="1081" spans="1:10" ht="18.75" customHeight="1">
      <c r="A1081" s="1430"/>
      <c r="B1081" s="1389"/>
      <c r="C1081" s="740" t="s">
        <v>3196</v>
      </c>
      <c r="D1081" s="740" t="s">
        <v>3006</v>
      </c>
      <c r="E1081" s="755" t="s">
        <v>1504</v>
      </c>
      <c r="F1081" s="499"/>
      <c r="G1081" s="500"/>
      <c r="H1081" s="740"/>
      <c r="I1081" s="769" t="s">
        <v>1559</v>
      </c>
      <c r="J1081" s="770"/>
    </row>
    <row r="1082" spans="1:10" ht="18.75" customHeight="1">
      <c r="A1082" s="1430"/>
      <c r="B1082" s="1389"/>
      <c r="C1082" s="740" t="s">
        <v>2922</v>
      </c>
      <c r="D1082" s="608" t="s">
        <v>2923</v>
      </c>
      <c r="E1082" s="755" t="s">
        <v>1627</v>
      </c>
      <c r="F1082" s="499">
        <v>5</v>
      </c>
      <c r="G1082" s="500">
        <v>5</v>
      </c>
      <c r="H1082" s="740" t="s">
        <v>1628</v>
      </c>
      <c r="I1082" s="767"/>
      <c r="J1082" s="768"/>
    </row>
    <row r="1083" spans="1:10" s="197" customFormat="1" ht="18.75" customHeight="1" thickBot="1">
      <c r="A1083" s="1431"/>
      <c r="B1083" s="1390"/>
      <c r="C1083" s="800" t="s">
        <v>3250</v>
      </c>
      <c r="D1083" s="800" t="s">
        <v>3532</v>
      </c>
      <c r="E1083" s="762" t="s">
        <v>591</v>
      </c>
      <c r="F1083" s="882">
        <v>55</v>
      </c>
      <c r="G1083" s="883">
        <v>55</v>
      </c>
      <c r="H1083" s="800" t="s">
        <v>2271</v>
      </c>
      <c r="I1083" s="843"/>
      <c r="J1083" s="844"/>
    </row>
    <row r="1084" spans="1:10" ht="18.75" customHeight="1">
      <c r="A1084" s="1429" t="s">
        <v>2622</v>
      </c>
      <c r="B1084" s="1388" t="s">
        <v>1849</v>
      </c>
      <c r="C1084" s="507" t="s">
        <v>1501</v>
      </c>
      <c r="D1084" s="507" t="s">
        <v>595</v>
      </c>
      <c r="E1084" s="741" t="s">
        <v>1504</v>
      </c>
      <c r="F1084" s="497">
        <v>95</v>
      </c>
      <c r="G1084" s="497">
        <v>0</v>
      </c>
      <c r="H1084" s="507" t="s">
        <v>1499</v>
      </c>
      <c r="I1084" s="814"/>
      <c r="J1084" s="815"/>
    </row>
    <row r="1085" spans="1:10" ht="18.75" customHeight="1">
      <c r="A1085" s="1430"/>
      <c r="B1085" s="1389"/>
      <c r="C1085" s="740" t="s">
        <v>3172</v>
      </c>
      <c r="D1085" s="740" t="s">
        <v>788</v>
      </c>
      <c r="E1085" s="755" t="s">
        <v>1504</v>
      </c>
      <c r="F1085" s="499">
        <v>35</v>
      </c>
      <c r="G1085" s="500">
        <v>0</v>
      </c>
      <c r="H1085" s="740" t="s">
        <v>1499</v>
      </c>
      <c r="I1085" s="767"/>
      <c r="J1085" s="768"/>
    </row>
    <row r="1086" spans="1:10" ht="18.75" customHeight="1">
      <c r="A1086" s="1430"/>
      <c r="B1086" s="1389"/>
      <c r="C1086" s="1365" t="s">
        <v>1850</v>
      </c>
      <c r="D1086" s="1365" t="s">
        <v>582</v>
      </c>
      <c r="E1086" s="755" t="s">
        <v>1504</v>
      </c>
      <c r="F1086" s="499">
        <v>1.2</v>
      </c>
      <c r="G1086" s="500">
        <v>1.2</v>
      </c>
      <c r="H1086" s="740" t="s">
        <v>1722</v>
      </c>
      <c r="I1086" s="1374" t="s">
        <v>1851</v>
      </c>
      <c r="J1086" s="802"/>
    </row>
    <row r="1087" spans="1:10" ht="18.75" customHeight="1" thickBot="1">
      <c r="A1087" s="1431"/>
      <c r="B1087" s="1390"/>
      <c r="C1087" s="1432"/>
      <c r="D1087" s="1432"/>
      <c r="E1087" s="677" t="s">
        <v>1504</v>
      </c>
      <c r="F1087" s="345">
        <v>3.6</v>
      </c>
      <c r="G1087" s="509">
        <v>3.6</v>
      </c>
      <c r="H1087" s="738" t="s">
        <v>1644</v>
      </c>
      <c r="I1087" s="1375"/>
      <c r="J1087" s="809"/>
    </row>
    <row r="1088" spans="1:10" ht="18.75" customHeight="1">
      <c r="A1088" s="1429" t="s">
        <v>2622</v>
      </c>
      <c r="B1088" s="1388" t="s">
        <v>1852</v>
      </c>
      <c r="C1088" s="507" t="s">
        <v>1501</v>
      </c>
      <c r="D1088" s="507" t="s">
        <v>595</v>
      </c>
      <c r="E1088" s="754" t="s">
        <v>1504</v>
      </c>
      <c r="F1088" s="497">
        <v>95</v>
      </c>
      <c r="G1088" s="497">
        <v>0</v>
      </c>
      <c r="H1088" s="507" t="s">
        <v>1499</v>
      </c>
      <c r="I1088" s="814"/>
      <c r="J1088" s="815"/>
    </row>
    <row r="1089" spans="1:10" ht="18.75" customHeight="1">
      <c r="A1089" s="1430"/>
      <c r="B1089" s="1389"/>
      <c r="C1089" s="740" t="s">
        <v>3172</v>
      </c>
      <c r="D1089" s="740" t="s">
        <v>788</v>
      </c>
      <c r="E1089" s="755" t="s">
        <v>1504</v>
      </c>
      <c r="F1089" s="499">
        <v>30</v>
      </c>
      <c r="G1089" s="500">
        <v>0</v>
      </c>
      <c r="H1089" s="740" t="s">
        <v>1499</v>
      </c>
      <c r="I1089" s="805"/>
      <c r="J1089" s="806"/>
    </row>
    <row r="1090" spans="1:10" ht="18.75" customHeight="1">
      <c r="A1090" s="1430"/>
      <c r="B1090" s="1389"/>
      <c r="C1090" s="1365" t="s">
        <v>1850</v>
      </c>
      <c r="D1090" s="1365" t="s">
        <v>582</v>
      </c>
      <c r="E1090" s="755" t="s">
        <v>1504</v>
      </c>
      <c r="F1090" s="499">
        <v>1.25</v>
      </c>
      <c r="G1090" s="500">
        <v>1.25</v>
      </c>
      <c r="H1090" s="740" t="s">
        <v>1722</v>
      </c>
      <c r="I1090" s="1374" t="s">
        <v>3222</v>
      </c>
      <c r="J1090" s="802"/>
    </row>
    <row r="1091" spans="1:10" ht="18.75" customHeight="1" thickBot="1">
      <c r="A1091" s="1431"/>
      <c r="B1091" s="1390"/>
      <c r="C1091" s="1432"/>
      <c r="D1091" s="1432"/>
      <c r="E1091" s="756" t="s">
        <v>1504</v>
      </c>
      <c r="F1091" s="505">
        <v>3</v>
      </c>
      <c r="G1091" s="502">
        <v>3</v>
      </c>
      <c r="H1091" s="501" t="s">
        <v>1644</v>
      </c>
      <c r="I1091" s="1375"/>
      <c r="J1091" s="764"/>
    </row>
    <row r="1092" spans="1:10" ht="18.75" customHeight="1">
      <c r="A1092" s="1429" t="s">
        <v>2622</v>
      </c>
      <c r="B1092" s="1388" t="s">
        <v>578</v>
      </c>
      <c r="C1092" s="725" t="s">
        <v>1501</v>
      </c>
      <c r="D1092" s="725" t="s">
        <v>595</v>
      </c>
      <c r="E1092" s="518" t="s">
        <v>1504</v>
      </c>
      <c r="F1092" s="519">
        <v>95</v>
      </c>
      <c r="G1092" s="519">
        <v>0</v>
      </c>
      <c r="H1092" s="725" t="s">
        <v>1499</v>
      </c>
      <c r="I1092" s="822"/>
      <c r="J1092" s="823"/>
    </row>
    <row r="1093" spans="1:10" ht="18.75" customHeight="1">
      <c r="A1093" s="1430"/>
      <c r="B1093" s="1389"/>
      <c r="C1093" s="740" t="s">
        <v>3172</v>
      </c>
      <c r="D1093" s="740" t="s">
        <v>788</v>
      </c>
      <c r="E1093" s="755" t="s">
        <v>1504</v>
      </c>
      <c r="F1093" s="499">
        <v>35</v>
      </c>
      <c r="G1093" s="500">
        <v>0</v>
      </c>
      <c r="H1093" s="740" t="s">
        <v>1499</v>
      </c>
      <c r="I1093" s="805"/>
      <c r="J1093" s="806"/>
    </row>
    <row r="1094" spans="1:10" ht="18.75" customHeight="1">
      <c r="A1094" s="1430"/>
      <c r="B1094" s="1389"/>
      <c r="C1094" s="1365" t="s">
        <v>1850</v>
      </c>
      <c r="D1094" s="1365" t="s">
        <v>582</v>
      </c>
      <c r="E1094" s="755" t="s">
        <v>1504</v>
      </c>
      <c r="F1094" s="499">
        <v>1.3</v>
      </c>
      <c r="G1094" s="500">
        <v>1.3</v>
      </c>
      <c r="H1094" s="740" t="s">
        <v>1722</v>
      </c>
      <c r="I1094" s="1374" t="s">
        <v>1853</v>
      </c>
      <c r="J1094" s="802"/>
    </row>
    <row r="1095" spans="1:10" ht="18.75" customHeight="1" thickBot="1">
      <c r="A1095" s="1431"/>
      <c r="B1095" s="1390"/>
      <c r="C1095" s="1432"/>
      <c r="D1095" s="1432"/>
      <c r="E1095" s="756" t="s">
        <v>1504</v>
      </c>
      <c r="F1095" s="505">
        <v>3.9</v>
      </c>
      <c r="G1095" s="502">
        <v>3.9</v>
      </c>
      <c r="H1095" s="501" t="s">
        <v>1644</v>
      </c>
      <c r="I1095" s="1375"/>
      <c r="J1095" s="764"/>
    </row>
    <row r="1096" spans="1:10" ht="18.75" customHeight="1">
      <c r="A1096" s="1385" t="s">
        <v>2623</v>
      </c>
      <c r="B1096" s="1410" t="s">
        <v>3299</v>
      </c>
      <c r="C1096" s="1408" t="s">
        <v>3202</v>
      </c>
      <c r="D1096" s="1408" t="s">
        <v>608</v>
      </c>
      <c r="E1096" s="526" t="s">
        <v>1504</v>
      </c>
      <c r="F1096" s="390">
        <v>43</v>
      </c>
      <c r="G1096" s="390">
        <v>25</v>
      </c>
      <c r="H1096" s="346" t="s">
        <v>1497</v>
      </c>
      <c r="I1096" s="1360" t="s">
        <v>1543</v>
      </c>
      <c r="J1096" s="773"/>
    </row>
    <row r="1097" spans="1:10" ht="18.75" customHeight="1">
      <c r="A1097" s="1386"/>
      <c r="B1097" s="1403"/>
      <c r="C1097" s="1396"/>
      <c r="D1097" s="1396"/>
      <c r="E1097" s="527" t="s">
        <v>1504</v>
      </c>
      <c r="F1097" s="358">
        <v>75</v>
      </c>
      <c r="G1097" s="528">
        <v>50</v>
      </c>
      <c r="H1097" s="704" t="s">
        <v>1499</v>
      </c>
      <c r="I1097" s="1337"/>
      <c r="J1097" s="791"/>
    </row>
    <row r="1098" spans="1:10" ht="18.75" customHeight="1">
      <c r="A1098" s="1386"/>
      <c r="B1098" s="1403"/>
      <c r="C1098" s="744" t="s">
        <v>795</v>
      </c>
      <c r="D1098" s="744" t="s">
        <v>796</v>
      </c>
      <c r="E1098" s="527" t="s">
        <v>1504</v>
      </c>
      <c r="F1098" s="358">
        <v>3</v>
      </c>
      <c r="G1098" s="528">
        <v>0</v>
      </c>
      <c r="H1098" s="704" t="s">
        <v>1497</v>
      </c>
      <c r="I1098" s="805"/>
      <c r="J1098" s="806"/>
    </row>
    <row r="1099" spans="1:10" ht="18.75" customHeight="1">
      <c r="A1099" s="1386"/>
      <c r="B1099" s="1403"/>
      <c r="C1099" s="359" t="s">
        <v>1498</v>
      </c>
      <c r="D1099" s="359" t="s">
        <v>586</v>
      </c>
      <c r="E1099" s="527" t="s">
        <v>1504</v>
      </c>
      <c r="F1099" s="358">
        <v>65</v>
      </c>
      <c r="G1099" s="528">
        <v>35</v>
      </c>
      <c r="H1099" s="704" t="s">
        <v>1499</v>
      </c>
      <c r="I1099" s="805"/>
      <c r="J1099" s="806"/>
    </row>
    <row r="1100" spans="1:10" ht="18.75" customHeight="1">
      <c r="A1100" s="1386"/>
      <c r="B1100" s="1403"/>
      <c r="C1100" s="359" t="s">
        <v>1854</v>
      </c>
      <c r="D1100" s="359" t="s">
        <v>600</v>
      </c>
      <c r="E1100" s="527" t="s">
        <v>1504</v>
      </c>
      <c r="F1100" s="358">
        <v>35</v>
      </c>
      <c r="G1100" s="528">
        <v>0</v>
      </c>
      <c r="H1100" s="704" t="s">
        <v>1499</v>
      </c>
      <c r="I1100" s="805"/>
      <c r="J1100" s="806"/>
    </row>
    <row r="1101" spans="1:10" ht="18.75" customHeight="1">
      <c r="A1101" s="1386"/>
      <c r="B1101" s="1403"/>
      <c r="C1101" s="359" t="s">
        <v>3180</v>
      </c>
      <c r="D1101" s="359" t="s">
        <v>686</v>
      </c>
      <c r="E1101" s="527" t="s">
        <v>1504</v>
      </c>
      <c r="F1101" s="358">
        <v>4</v>
      </c>
      <c r="G1101" s="528">
        <v>4</v>
      </c>
      <c r="H1101" s="704" t="s">
        <v>1646</v>
      </c>
      <c r="I1101" s="805"/>
      <c r="J1101" s="806"/>
    </row>
    <row r="1102" spans="1:10" ht="18.75" customHeight="1">
      <c r="A1102" s="1386"/>
      <c r="B1102" s="1403"/>
      <c r="C1102" s="1037" t="s">
        <v>3844</v>
      </c>
      <c r="D1102" s="1038" t="s">
        <v>3845</v>
      </c>
      <c r="E1102" s="1039" t="s">
        <v>3846</v>
      </c>
      <c r="F1102" s="1040">
        <v>45</v>
      </c>
      <c r="G1102" s="1041">
        <v>45</v>
      </c>
      <c r="H1102" s="1042" t="s">
        <v>3847</v>
      </c>
      <c r="I1102" s="1027"/>
      <c r="J1102" s="1028"/>
    </row>
    <row r="1103" spans="1:10" ht="18.75" customHeight="1">
      <c r="A1103" s="1386"/>
      <c r="B1103" s="1403"/>
      <c r="C1103" s="359" t="s">
        <v>1855</v>
      </c>
      <c r="D1103" s="359" t="s">
        <v>3007</v>
      </c>
      <c r="E1103" s="527" t="s">
        <v>1504</v>
      </c>
      <c r="F1103" s="358">
        <v>20</v>
      </c>
      <c r="G1103" s="528">
        <v>15</v>
      </c>
      <c r="H1103" s="704" t="s">
        <v>1499</v>
      </c>
      <c r="I1103" s="805"/>
      <c r="J1103" s="806"/>
    </row>
    <row r="1104" spans="1:10" ht="18.75" customHeight="1">
      <c r="A1104" s="1386"/>
      <c r="B1104" s="1403"/>
      <c r="C1104" s="359" t="s">
        <v>797</v>
      </c>
      <c r="D1104" s="359" t="s">
        <v>798</v>
      </c>
      <c r="E1104" s="226" t="s">
        <v>1504</v>
      </c>
      <c r="F1104" s="356"/>
      <c r="G1104" s="358"/>
      <c r="H1104" s="359"/>
      <c r="I1104" s="767" t="s">
        <v>1732</v>
      </c>
      <c r="J1104" s="768"/>
    </row>
    <row r="1105" spans="1:10" ht="18.75" customHeight="1">
      <c r="A1105" s="1386"/>
      <c r="B1105" s="1403"/>
      <c r="C1105" s="747" t="s">
        <v>3300</v>
      </c>
      <c r="D1105" s="678" t="s">
        <v>3301</v>
      </c>
      <c r="E1105" s="748" t="s">
        <v>3303</v>
      </c>
      <c r="F1105" s="417"/>
      <c r="G1105" s="394"/>
      <c r="H1105" s="747"/>
      <c r="I1105" s="767" t="s">
        <v>1559</v>
      </c>
      <c r="J1105" s="768"/>
    </row>
    <row r="1106" spans="1:10" ht="18.75" customHeight="1" thickBot="1">
      <c r="A1106" s="1387"/>
      <c r="B1106" s="1404"/>
      <c r="C1106" s="529" t="s">
        <v>3292</v>
      </c>
      <c r="D1106" s="687" t="s">
        <v>3293</v>
      </c>
      <c r="E1106" s="404" t="s">
        <v>3302</v>
      </c>
      <c r="F1106" s="384">
        <v>5</v>
      </c>
      <c r="G1106" s="385">
        <v>5</v>
      </c>
      <c r="H1106" s="405" t="s">
        <v>3291</v>
      </c>
      <c r="I1106" s="785"/>
      <c r="J1106" s="786"/>
    </row>
    <row r="1107" spans="1:10" ht="18.75" customHeight="1">
      <c r="A1107" s="1423" t="s">
        <v>3312</v>
      </c>
      <c r="B1107" s="1420" t="s">
        <v>562</v>
      </c>
      <c r="C1107" s="530" t="s">
        <v>1501</v>
      </c>
      <c r="D1107" s="530" t="s">
        <v>3089</v>
      </c>
      <c r="E1107" s="714" t="s">
        <v>1504</v>
      </c>
      <c r="F1107" s="531">
        <v>50</v>
      </c>
      <c r="G1107" s="532">
        <v>50</v>
      </c>
      <c r="H1107" s="743" t="s">
        <v>1856</v>
      </c>
      <c r="I1107" s="841"/>
      <c r="J1107" s="842"/>
    </row>
    <row r="1108" spans="1:10" ht="18.75" customHeight="1">
      <c r="A1108" s="1424"/>
      <c r="B1108" s="1421"/>
      <c r="C1108" s="460" t="s">
        <v>1524</v>
      </c>
      <c r="D1108" s="359" t="s">
        <v>582</v>
      </c>
      <c r="E1108" s="226" t="s">
        <v>1504</v>
      </c>
      <c r="F1108" s="356">
        <v>50</v>
      </c>
      <c r="G1108" s="356">
        <v>50</v>
      </c>
      <c r="H1108" s="359" t="s">
        <v>1856</v>
      </c>
      <c r="I1108" s="827"/>
      <c r="J1108" s="828"/>
    </row>
    <row r="1109" spans="1:10" ht="18.75" customHeight="1">
      <c r="A1109" s="1424"/>
      <c r="B1109" s="1421"/>
      <c r="C1109" s="460" t="s">
        <v>3204</v>
      </c>
      <c r="D1109" s="460" t="s">
        <v>3008</v>
      </c>
      <c r="E1109" s="226" t="s">
        <v>1504</v>
      </c>
      <c r="F1109" s="356">
        <v>20</v>
      </c>
      <c r="G1109" s="358">
        <v>20</v>
      </c>
      <c r="H1109" s="359" t="s">
        <v>1856</v>
      </c>
      <c r="I1109" s="825"/>
      <c r="J1109" s="826"/>
    </row>
    <row r="1110" spans="1:10" ht="18.75" customHeight="1">
      <c r="A1110" s="1424"/>
      <c r="B1110" s="1421"/>
      <c r="C1110" s="460" t="s">
        <v>1857</v>
      </c>
      <c r="D1110" s="460" t="s">
        <v>3106</v>
      </c>
      <c r="E1110" s="226" t="s">
        <v>1504</v>
      </c>
      <c r="F1110" s="356">
        <v>20</v>
      </c>
      <c r="G1110" s="358">
        <v>20</v>
      </c>
      <c r="H1110" s="359" t="s">
        <v>1856</v>
      </c>
      <c r="I1110" s="825"/>
      <c r="J1110" s="826"/>
    </row>
    <row r="1111" spans="1:10" ht="18.75" customHeight="1">
      <c r="A1111" s="1424"/>
      <c r="B1111" s="1421"/>
      <c r="C1111" s="460" t="s">
        <v>1698</v>
      </c>
      <c r="D1111" s="460" t="s">
        <v>3105</v>
      </c>
      <c r="E1111" s="226" t="s">
        <v>1504</v>
      </c>
      <c r="F1111" s="356">
        <v>15</v>
      </c>
      <c r="G1111" s="358">
        <v>15</v>
      </c>
      <c r="H1111" s="359" t="s">
        <v>1497</v>
      </c>
      <c r="I1111" s="878"/>
      <c r="J1111" s="879"/>
    </row>
    <row r="1112" spans="1:10" ht="18.75" customHeight="1">
      <c r="A1112" s="1424"/>
      <c r="B1112" s="1421"/>
      <c r="C1112" s="460" t="s">
        <v>3205</v>
      </c>
      <c r="D1112" s="460" t="s">
        <v>3035</v>
      </c>
      <c r="E1112" s="226" t="s">
        <v>1504</v>
      </c>
      <c r="F1112" s="356">
        <v>20</v>
      </c>
      <c r="G1112" s="358">
        <v>20</v>
      </c>
      <c r="H1112" s="359" t="s">
        <v>1497</v>
      </c>
      <c r="I1112" s="767"/>
      <c r="J1112" s="768"/>
    </row>
    <row r="1113" spans="1:10" ht="18.75" customHeight="1">
      <c r="A1113" s="1424"/>
      <c r="B1113" s="1421"/>
      <c r="C1113" s="533" t="s">
        <v>3203</v>
      </c>
      <c r="D1113" s="533" t="s">
        <v>2624</v>
      </c>
      <c r="E1113" s="748" t="s">
        <v>591</v>
      </c>
      <c r="F1113" s="417"/>
      <c r="G1113" s="394"/>
      <c r="H1113" s="747"/>
      <c r="I1113" s="801" t="s">
        <v>1559</v>
      </c>
      <c r="J1113" s="802"/>
    </row>
    <row r="1114" spans="1:10" ht="18.75" customHeight="1">
      <c r="A1114" s="1424"/>
      <c r="B1114" s="1421"/>
      <c r="C1114" s="533" t="s">
        <v>3236</v>
      </c>
      <c r="D1114" s="533"/>
      <c r="E1114" s="748"/>
      <c r="F1114" s="417"/>
      <c r="G1114" s="394"/>
      <c r="H1114" s="747"/>
      <c r="I1114" s="767" t="s">
        <v>1559</v>
      </c>
      <c r="J1114" s="768"/>
    </row>
    <row r="1115" spans="1:10" ht="18.75" customHeight="1">
      <c r="A1115" s="1424"/>
      <c r="B1115" s="1421"/>
      <c r="C1115" s="533" t="s">
        <v>3246</v>
      </c>
      <c r="D1115" s="668" t="s">
        <v>3243</v>
      </c>
      <c r="E1115" s="748" t="s">
        <v>3237</v>
      </c>
      <c r="F1115" s="417">
        <v>25</v>
      </c>
      <c r="G1115" s="394">
        <v>25</v>
      </c>
      <c r="H1115" s="747" t="s">
        <v>3238</v>
      </c>
      <c r="I1115" s="767" t="s">
        <v>3392</v>
      </c>
      <c r="J1115" s="768"/>
    </row>
    <row r="1116" spans="1:10" ht="18.75" customHeight="1">
      <c r="A1116" s="1424"/>
      <c r="B1116" s="1421"/>
      <c r="C1116" s="533" t="s">
        <v>3244</v>
      </c>
      <c r="D1116" s="668" t="s">
        <v>3245</v>
      </c>
      <c r="E1116" s="748" t="s">
        <v>3239</v>
      </c>
      <c r="F1116" s="417">
        <v>10</v>
      </c>
      <c r="G1116" s="394">
        <v>10</v>
      </c>
      <c r="H1116" s="747" t="s">
        <v>3240</v>
      </c>
      <c r="I1116" s="669" t="s">
        <v>3242</v>
      </c>
      <c r="J1116" s="702"/>
    </row>
    <row r="1117" spans="1:10" ht="18.75" customHeight="1">
      <c r="A1117" s="1424"/>
      <c r="B1117" s="1421"/>
      <c r="C1117" s="533" t="s">
        <v>3309</v>
      </c>
      <c r="D1117" s="533" t="s">
        <v>3310</v>
      </c>
      <c r="E1117" s="748" t="s">
        <v>3311</v>
      </c>
      <c r="F1117" s="679">
        <v>0.13</v>
      </c>
      <c r="G1117" s="679">
        <v>0.13</v>
      </c>
      <c r="H1117" s="747"/>
      <c r="I1117" s="767"/>
      <c r="J1117" s="768"/>
    </row>
    <row r="1118" spans="1:10" ht="18.75" customHeight="1" thickBot="1">
      <c r="A1118" s="1425"/>
      <c r="B1118" s="1422"/>
      <c r="C1118" s="529" t="s">
        <v>2966</v>
      </c>
      <c r="D1118" s="687" t="s">
        <v>3293</v>
      </c>
      <c r="E1118" s="404" t="s">
        <v>3302</v>
      </c>
      <c r="F1118" s="384">
        <v>5</v>
      </c>
      <c r="G1118" s="385">
        <v>5</v>
      </c>
      <c r="H1118" s="405" t="s">
        <v>3291</v>
      </c>
      <c r="I1118" s="785"/>
      <c r="J1118" s="786"/>
    </row>
    <row r="1119" spans="1:10" ht="18.75" customHeight="1">
      <c r="A1119" s="1426" t="s">
        <v>3298</v>
      </c>
      <c r="B1119" s="1410" t="s">
        <v>566</v>
      </c>
      <c r="C1119" s="1408" t="s">
        <v>581</v>
      </c>
      <c r="D1119" s="1408" t="s">
        <v>582</v>
      </c>
      <c r="E1119" s="454" t="s">
        <v>1504</v>
      </c>
      <c r="F1119" s="455">
        <v>35</v>
      </c>
      <c r="G1119" s="456">
        <v>21</v>
      </c>
      <c r="H1119" s="744" t="s">
        <v>1497</v>
      </c>
      <c r="I1119" s="1409" t="s">
        <v>1543</v>
      </c>
      <c r="J1119" s="803"/>
    </row>
    <row r="1120" spans="1:10" ht="18.75" customHeight="1">
      <c r="A1120" s="1427"/>
      <c r="B1120" s="1403"/>
      <c r="C1120" s="1396"/>
      <c r="D1120" s="1396"/>
      <c r="E1120" s="226" t="s">
        <v>1504</v>
      </c>
      <c r="F1120" s="356">
        <v>265</v>
      </c>
      <c r="G1120" s="358">
        <v>200</v>
      </c>
      <c r="H1120" s="359" t="s">
        <v>1499</v>
      </c>
      <c r="I1120" s="1376"/>
      <c r="J1120" s="804"/>
    </row>
    <row r="1121" spans="1:10" ht="18.75" customHeight="1">
      <c r="A1121" s="1427"/>
      <c r="B1121" s="1403"/>
      <c r="C1121" s="359" t="s">
        <v>1501</v>
      </c>
      <c r="D1121" s="359" t="s">
        <v>595</v>
      </c>
      <c r="E1121" s="226" t="s">
        <v>1504</v>
      </c>
      <c r="F1121" s="356">
        <v>100</v>
      </c>
      <c r="G1121" s="358">
        <v>80</v>
      </c>
      <c r="H1121" s="359" t="s">
        <v>1499</v>
      </c>
      <c r="I1121" s="805"/>
      <c r="J1121" s="806"/>
    </row>
    <row r="1122" spans="1:10" ht="18.75" customHeight="1">
      <c r="A1122" s="1427"/>
      <c r="B1122" s="1403"/>
      <c r="C1122" s="359" t="s">
        <v>1858</v>
      </c>
      <c r="D1122" s="359" t="s">
        <v>698</v>
      </c>
      <c r="E1122" s="226" t="s">
        <v>1504</v>
      </c>
      <c r="F1122" s="356">
        <v>60</v>
      </c>
      <c r="G1122" s="358">
        <v>30</v>
      </c>
      <c r="H1122" s="359" t="s">
        <v>1499</v>
      </c>
      <c r="I1122" s="805"/>
      <c r="J1122" s="806"/>
    </row>
    <row r="1123" spans="1:10" ht="18.75" customHeight="1">
      <c r="A1123" s="1427"/>
      <c r="B1123" s="1403"/>
      <c r="C1123" s="359" t="s">
        <v>1859</v>
      </c>
      <c r="D1123" s="359" t="s">
        <v>681</v>
      </c>
      <c r="E1123" s="226" t="s">
        <v>1504</v>
      </c>
      <c r="F1123" s="356">
        <v>15</v>
      </c>
      <c r="G1123" s="358">
        <v>9</v>
      </c>
      <c r="H1123" s="359" t="s">
        <v>1499</v>
      </c>
      <c r="I1123" s="805"/>
      <c r="J1123" s="806"/>
    </row>
    <row r="1124" spans="1:10" ht="18.75" customHeight="1">
      <c r="A1124" s="1427"/>
      <c r="B1124" s="1403"/>
      <c r="C1124" s="359" t="s">
        <v>1600</v>
      </c>
      <c r="D1124" s="359" t="s">
        <v>594</v>
      </c>
      <c r="E1124" s="226" t="s">
        <v>1504</v>
      </c>
      <c r="F1124" s="356">
        <v>48.8</v>
      </c>
      <c r="G1124" s="356">
        <v>24.4</v>
      </c>
      <c r="H1124" s="359" t="s">
        <v>1499</v>
      </c>
      <c r="I1124" s="805"/>
      <c r="J1124" s="806"/>
    </row>
    <row r="1125" spans="1:10" ht="18.75" customHeight="1">
      <c r="A1125" s="1427"/>
      <c r="B1125" s="1403"/>
      <c r="C1125" s="359" t="s">
        <v>3817</v>
      </c>
      <c r="D1125" s="1029" t="s">
        <v>3818</v>
      </c>
      <c r="E1125" s="226" t="s">
        <v>3813</v>
      </c>
      <c r="F1125" s="356">
        <v>65</v>
      </c>
      <c r="G1125" s="356">
        <v>65</v>
      </c>
      <c r="H1125" s="359" t="s">
        <v>3819</v>
      </c>
      <c r="I1125" s="997"/>
      <c r="J1125" s="998"/>
    </row>
    <row r="1126" spans="1:10" ht="18.75" customHeight="1">
      <c r="A1126" s="1427"/>
      <c r="B1126" s="1403"/>
      <c r="C1126" s="359" t="s">
        <v>797</v>
      </c>
      <c r="D1126" s="359" t="s">
        <v>798</v>
      </c>
      <c r="E1126" s="226" t="s">
        <v>1504</v>
      </c>
      <c r="F1126" s="356"/>
      <c r="G1126" s="358"/>
      <c r="H1126" s="359"/>
      <c r="I1126" s="767" t="s">
        <v>1732</v>
      </c>
      <c r="J1126" s="768"/>
    </row>
    <row r="1127" spans="1:10" ht="18.75" customHeight="1">
      <c r="A1127" s="1427"/>
      <c r="B1127" s="1403"/>
      <c r="C1127" s="359" t="s">
        <v>3203</v>
      </c>
      <c r="D1127" s="359" t="s">
        <v>2624</v>
      </c>
      <c r="E1127" s="226" t="s">
        <v>3304</v>
      </c>
      <c r="F1127" s="356"/>
      <c r="G1127" s="358"/>
      <c r="H1127" s="359"/>
      <c r="I1127" s="767" t="s">
        <v>3305</v>
      </c>
      <c r="J1127" s="768"/>
    </row>
    <row r="1128" spans="1:10" ht="18.75" customHeight="1" thickBot="1">
      <c r="A1128" s="1428"/>
      <c r="B1128" s="1404"/>
      <c r="C1128" s="529" t="s">
        <v>3292</v>
      </c>
      <c r="D1128" s="687" t="s">
        <v>3293</v>
      </c>
      <c r="E1128" s="404" t="s">
        <v>3302</v>
      </c>
      <c r="F1128" s="384">
        <v>5</v>
      </c>
      <c r="G1128" s="385">
        <v>5</v>
      </c>
      <c r="H1128" s="405" t="s">
        <v>3291</v>
      </c>
      <c r="I1128" s="785"/>
      <c r="J1128" s="786"/>
    </row>
    <row r="1129" spans="1:10" ht="18.75" customHeight="1">
      <c r="A1129" s="1385" t="s">
        <v>2623</v>
      </c>
      <c r="B1129" s="1410" t="s">
        <v>574</v>
      </c>
      <c r="C1129" s="346" t="s">
        <v>581</v>
      </c>
      <c r="D1129" s="346" t="s">
        <v>582</v>
      </c>
      <c r="E1129" s="388" t="s">
        <v>591</v>
      </c>
      <c r="F1129" s="389">
        <v>20</v>
      </c>
      <c r="G1129" s="390">
        <v>20</v>
      </c>
      <c r="H1129" s="346" t="s">
        <v>592</v>
      </c>
      <c r="I1129" s="814"/>
      <c r="J1129" s="815"/>
    </row>
    <row r="1130" spans="1:10" ht="18.75" customHeight="1">
      <c r="A1130" s="1386"/>
      <c r="B1130" s="1403"/>
      <c r="C1130" s="359" t="s">
        <v>3126</v>
      </c>
      <c r="D1130" s="359" t="s">
        <v>608</v>
      </c>
      <c r="E1130" s="226" t="s">
        <v>591</v>
      </c>
      <c r="F1130" s="356">
        <v>100</v>
      </c>
      <c r="G1130" s="358">
        <v>60</v>
      </c>
      <c r="H1130" s="359" t="s">
        <v>602</v>
      </c>
      <c r="I1130" s="805"/>
      <c r="J1130" s="806"/>
    </row>
    <row r="1131" spans="1:10" ht="18.75" customHeight="1">
      <c r="A1131" s="1386"/>
      <c r="B1131" s="1403"/>
      <c r="C1131" s="744" t="s">
        <v>1854</v>
      </c>
      <c r="D1131" s="744" t="s">
        <v>600</v>
      </c>
      <c r="E1131" s="226" t="s">
        <v>1504</v>
      </c>
      <c r="F1131" s="356">
        <v>75</v>
      </c>
      <c r="G1131" s="358">
        <v>50</v>
      </c>
      <c r="H1131" s="359" t="s">
        <v>1499</v>
      </c>
      <c r="I1131" s="805"/>
      <c r="J1131" s="806"/>
    </row>
    <row r="1132" spans="1:10" ht="18.75" customHeight="1">
      <c r="A1132" s="1386"/>
      <c r="B1132" s="1403"/>
      <c r="C1132" s="359" t="s">
        <v>1860</v>
      </c>
      <c r="D1132" s="359" t="s">
        <v>733</v>
      </c>
      <c r="E1132" s="226" t="s">
        <v>1861</v>
      </c>
      <c r="F1132" s="356">
        <v>180</v>
      </c>
      <c r="G1132" s="358">
        <v>150</v>
      </c>
      <c r="H1132" s="359" t="s">
        <v>1499</v>
      </c>
      <c r="I1132" s="805"/>
      <c r="J1132" s="806"/>
    </row>
    <row r="1133" spans="1:10" ht="18.75" customHeight="1">
      <c r="A1133" s="1386"/>
      <c r="B1133" s="1403"/>
      <c r="C1133" s="1395" t="s">
        <v>1862</v>
      </c>
      <c r="D1133" s="1395" t="s">
        <v>799</v>
      </c>
      <c r="E1133" s="226" t="s">
        <v>1504</v>
      </c>
      <c r="F1133" s="356">
        <v>0</v>
      </c>
      <c r="G1133" s="358">
        <v>20</v>
      </c>
      <c r="H1133" s="359" t="s">
        <v>1499</v>
      </c>
      <c r="I1133" s="805"/>
      <c r="J1133" s="806"/>
    </row>
    <row r="1134" spans="1:10" ht="18.75" customHeight="1">
      <c r="A1134" s="1386"/>
      <c r="B1134" s="1403"/>
      <c r="C1134" s="1396"/>
      <c r="D1134" s="1396"/>
      <c r="E1134" s="226" t="s">
        <v>1861</v>
      </c>
      <c r="F1134" s="356">
        <v>70</v>
      </c>
      <c r="G1134" s="358">
        <v>0</v>
      </c>
      <c r="H1134" s="359" t="s">
        <v>1499</v>
      </c>
      <c r="I1134" s="805"/>
      <c r="J1134" s="806"/>
    </row>
    <row r="1135" spans="1:10" ht="18.75" customHeight="1">
      <c r="A1135" s="1386"/>
      <c r="B1135" s="1403"/>
      <c r="C1135" s="359" t="s">
        <v>1713</v>
      </c>
      <c r="D1135" s="359" t="s">
        <v>698</v>
      </c>
      <c r="E1135" s="226" t="s">
        <v>1861</v>
      </c>
      <c r="F1135" s="356">
        <v>17</v>
      </c>
      <c r="G1135" s="358">
        <v>8</v>
      </c>
      <c r="H1135" s="359" t="s">
        <v>1499</v>
      </c>
      <c r="I1135" s="805"/>
      <c r="J1135" s="806"/>
    </row>
    <row r="1136" spans="1:10" ht="18.75" customHeight="1">
      <c r="A1136" s="1386"/>
      <c r="B1136" s="1403"/>
      <c r="C1136" s="1395" t="s">
        <v>1863</v>
      </c>
      <c r="D1136" s="1395" t="s">
        <v>3107</v>
      </c>
      <c r="E1136" s="226" t="s">
        <v>1504</v>
      </c>
      <c r="F1136" s="356">
        <v>30</v>
      </c>
      <c r="G1136" s="358">
        <v>0</v>
      </c>
      <c r="H1136" s="359" t="s">
        <v>1499</v>
      </c>
      <c r="I1136" s="805"/>
      <c r="J1136" s="806"/>
    </row>
    <row r="1137" spans="1:10" ht="18.75" customHeight="1">
      <c r="A1137" s="1386"/>
      <c r="B1137" s="1403"/>
      <c r="C1137" s="1396"/>
      <c r="D1137" s="1396"/>
      <c r="E1137" s="226" t="s">
        <v>1861</v>
      </c>
      <c r="F1137" s="356">
        <v>0</v>
      </c>
      <c r="G1137" s="358">
        <v>20</v>
      </c>
      <c r="H1137" s="359" t="s">
        <v>1499</v>
      </c>
      <c r="I1137" s="805"/>
      <c r="J1137" s="806"/>
    </row>
    <row r="1138" spans="1:10" ht="18.75" customHeight="1">
      <c r="A1138" s="1386"/>
      <c r="B1138" s="1403"/>
      <c r="C1138" s="1395" t="s">
        <v>652</v>
      </c>
      <c r="D1138" s="1395" t="s">
        <v>595</v>
      </c>
      <c r="E1138" s="226" t="s">
        <v>1504</v>
      </c>
      <c r="F1138" s="358">
        <v>0</v>
      </c>
      <c r="G1138" s="358">
        <v>30</v>
      </c>
      <c r="H1138" s="359" t="s">
        <v>1499</v>
      </c>
      <c r="I1138" s="805"/>
      <c r="J1138" s="806"/>
    </row>
    <row r="1139" spans="1:10" ht="18.75" customHeight="1">
      <c r="A1139" s="1386"/>
      <c r="B1139" s="1403"/>
      <c r="C1139" s="1396"/>
      <c r="D1139" s="1396"/>
      <c r="E1139" s="226" t="s">
        <v>1504</v>
      </c>
      <c r="F1139" s="356">
        <v>10</v>
      </c>
      <c r="G1139" s="358">
        <v>0</v>
      </c>
      <c r="H1139" s="359" t="s">
        <v>1497</v>
      </c>
      <c r="I1139" s="805"/>
      <c r="J1139" s="806"/>
    </row>
    <row r="1140" spans="1:10" ht="18.75" customHeight="1">
      <c r="A1140" s="1386"/>
      <c r="B1140" s="1403"/>
      <c r="C1140" s="359" t="s">
        <v>797</v>
      </c>
      <c r="D1140" s="359" t="s">
        <v>798</v>
      </c>
      <c r="E1140" s="226" t="s">
        <v>1864</v>
      </c>
      <c r="F1140" s="356"/>
      <c r="G1140" s="358"/>
      <c r="H1140" s="359"/>
      <c r="I1140" s="767" t="s">
        <v>1732</v>
      </c>
      <c r="J1140" s="768"/>
    </row>
    <row r="1141" spans="1:10" ht="18.75" customHeight="1">
      <c r="A1141" s="1386"/>
      <c r="B1141" s="1403"/>
      <c r="C1141" s="359" t="s">
        <v>3203</v>
      </c>
      <c r="D1141" s="359" t="s">
        <v>2624</v>
      </c>
      <c r="E1141" s="226" t="s">
        <v>1504</v>
      </c>
      <c r="F1141" s="356"/>
      <c r="G1141" s="358"/>
      <c r="H1141" s="359"/>
      <c r="I1141" s="767" t="s">
        <v>1941</v>
      </c>
      <c r="J1141" s="768"/>
    </row>
    <row r="1142" spans="1:10" ht="18.75" customHeight="1" thickBot="1">
      <c r="A1142" s="1387"/>
      <c r="B1142" s="1404"/>
      <c r="C1142" s="529" t="s">
        <v>3292</v>
      </c>
      <c r="D1142" s="687" t="s">
        <v>3293</v>
      </c>
      <c r="E1142" s="404" t="s">
        <v>3302</v>
      </c>
      <c r="F1142" s="384">
        <v>5</v>
      </c>
      <c r="G1142" s="385">
        <v>5</v>
      </c>
      <c r="H1142" s="405" t="s">
        <v>3291</v>
      </c>
      <c r="I1142" s="785"/>
      <c r="J1142" s="786"/>
    </row>
    <row r="1143" spans="1:10" ht="18.75" customHeight="1">
      <c r="A1143" s="1385" t="s">
        <v>2623</v>
      </c>
      <c r="B1143" s="1410" t="s">
        <v>1865</v>
      </c>
      <c r="C1143" s="346" t="s">
        <v>3206</v>
      </c>
      <c r="D1143" s="346" t="s">
        <v>608</v>
      </c>
      <c r="E1143" s="388" t="s">
        <v>591</v>
      </c>
      <c r="F1143" s="389">
        <v>150</v>
      </c>
      <c r="G1143" s="390">
        <v>80</v>
      </c>
      <c r="H1143" s="346" t="s">
        <v>602</v>
      </c>
      <c r="I1143" s="814"/>
      <c r="J1143" s="815"/>
    </row>
    <row r="1144" spans="1:10" ht="18.75" customHeight="1">
      <c r="A1144" s="1386"/>
      <c r="B1144" s="1403"/>
      <c r="C1144" s="359" t="s">
        <v>1866</v>
      </c>
      <c r="D1144" s="359" t="s">
        <v>600</v>
      </c>
      <c r="E1144" s="226" t="s">
        <v>591</v>
      </c>
      <c r="F1144" s="356">
        <v>150</v>
      </c>
      <c r="G1144" s="358">
        <v>60</v>
      </c>
      <c r="H1144" s="359" t="s">
        <v>602</v>
      </c>
      <c r="I1144" s="805"/>
      <c r="J1144" s="806"/>
    </row>
    <row r="1145" spans="1:10" ht="18.75" customHeight="1">
      <c r="A1145" s="1386"/>
      <c r="B1145" s="1403"/>
      <c r="C1145" s="744" t="s">
        <v>1867</v>
      </c>
      <c r="D1145" s="744" t="s">
        <v>582</v>
      </c>
      <c r="E1145" s="226" t="s">
        <v>800</v>
      </c>
      <c r="F1145" s="356">
        <v>49</v>
      </c>
      <c r="G1145" s="358">
        <v>49</v>
      </c>
      <c r="H1145" s="359" t="s">
        <v>592</v>
      </c>
      <c r="I1145" s="816" t="s">
        <v>1868</v>
      </c>
      <c r="J1145" s="817"/>
    </row>
    <row r="1146" spans="1:10" ht="18.75" customHeight="1">
      <c r="A1146" s="1386"/>
      <c r="B1146" s="1403"/>
      <c r="C1146" s="359" t="s">
        <v>1869</v>
      </c>
      <c r="D1146" s="359" t="s">
        <v>801</v>
      </c>
      <c r="E1146" s="226" t="s">
        <v>800</v>
      </c>
      <c r="F1146" s="356">
        <v>40</v>
      </c>
      <c r="G1146" s="358">
        <v>40</v>
      </c>
      <c r="H1146" s="359" t="s">
        <v>592</v>
      </c>
      <c r="I1146" s="816" t="s">
        <v>1870</v>
      </c>
      <c r="J1146" s="817"/>
    </row>
    <row r="1147" spans="1:10" ht="18.75" customHeight="1">
      <c r="A1147" s="1386"/>
      <c r="B1147" s="1403"/>
      <c r="C1147" s="534" t="s">
        <v>802</v>
      </c>
      <c r="D1147" s="534" t="s">
        <v>803</v>
      </c>
      <c r="E1147" s="226" t="s">
        <v>591</v>
      </c>
      <c r="F1147" s="356">
        <v>80</v>
      </c>
      <c r="G1147" s="358">
        <v>30</v>
      </c>
      <c r="H1147" s="359" t="s">
        <v>602</v>
      </c>
      <c r="I1147" s="805"/>
      <c r="J1147" s="806"/>
    </row>
    <row r="1148" spans="1:10" ht="18.75" customHeight="1">
      <c r="A1148" s="1386"/>
      <c r="B1148" s="1403"/>
      <c r="C1148" s="746" t="s">
        <v>697</v>
      </c>
      <c r="D1148" s="746" t="s">
        <v>698</v>
      </c>
      <c r="E1148" s="226" t="s">
        <v>591</v>
      </c>
      <c r="F1148" s="356">
        <v>15</v>
      </c>
      <c r="G1148" s="358">
        <v>8</v>
      </c>
      <c r="H1148" s="359" t="s">
        <v>602</v>
      </c>
      <c r="I1148" s="805"/>
      <c r="J1148" s="806"/>
    </row>
    <row r="1149" spans="1:10" ht="18.75" customHeight="1">
      <c r="A1149" s="1386"/>
      <c r="B1149" s="1403"/>
      <c r="C1149" s="359" t="s">
        <v>3207</v>
      </c>
      <c r="D1149" s="359" t="s">
        <v>3497</v>
      </c>
      <c r="E1149" s="226" t="s">
        <v>591</v>
      </c>
      <c r="F1149" s="356">
        <v>20</v>
      </c>
      <c r="G1149" s="358">
        <v>0</v>
      </c>
      <c r="H1149" s="359" t="s">
        <v>602</v>
      </c>
      <c r="I1149" s="805"/>
      <c r="J1149" s="806"/>
    </row>
    <row r="1150" spans="1:10" ht="18.75" customHeight="1">
      <c r="A1150" s="1386"/>
      <c r="B1150" s="1403"/>
      <c r="C1150" s="359" t="s">
        <v>797</v>
      </c>
      <c r="D1150" s="359" t="s">
        <v>798</v>
      </c>
      <c r="E1150" s="226" t="s">
        <v>1864</v>
      </c>
      <c r="F1150" s="356"/>
      <c r="G1150" s="358"/>
      <c r="H1150" s="359"/>
      <c r="I1150" s="767" t="s">
        <v>1732</v>
      </c>
      <c r="J1150" s="768"/>
    </row>
    <row r="1151" spans="1:10" ht="18.75" customHeight="1" thickBot="1">
      <c r="A1151" s="1387"/>
      <c r="B1151" s="1404"/>
      <c r="C1151" s="529" t="s">
        <v>3203</v>
      </c>
      <c r="D1151" s="529" t="s">
        <v>2624</v>
      </c>
      <c r="E1151" s="226" t="s">
        <v>1504</v>
      </c>
      <c r="F1151" s="356"/>
      <c r="G1151" s="358"/>
      <c r="H1151" s="359"/>
      <c r="I1151" s="785" t="s">
        <v>1559</v>
      </c>
      <c r="J1151" s="786"/>
    </row>
    <row r="1152" spans="1:10" ht="18.75" customHeight="1">
      <c r="A1152" s="1405" t="s">
        <v>2623</v>
      </c>
      <c r="B1152" s="1410" t="s">
        <v>4080</v>
      </c>
      <c r="C1152" s="346" t="s">
        <v>3208</v>
      </c>
      <c r="D1152" s="347" t="s">
        <v>582</v>
      </c>
      <c r="E1152" s="348" t="s">
        <v>1504</v>
      </c>
      <c r="F1152" s="389">
        <v>26.5</v>
      </c>
      <c r="G1152" s="535">
        <v>18</v>
      </c>
      <c r="H1152" s="347" t="s">
        <v>1497</v>
      </c>
      <c r="I1152" s="814" t="s">
        <v>3498</v>
      </c>
      <c r="J1152" s="815"/>
    </row>
    <row r="1153" spans="1:10" ht="18.75" customHeight="1">
      <c r="A1153" s="1406"/>
      <c r="B1153" s="1403"/>
      <c r="C1153" s="359" t="s">
        <v>3204</v>
      </c>
      <c r="D1153" s="704" t="s">
        <v>586</v>
      </c>
      <c r="E1153" s="708" t="s">
        <v>1504</v>
      </c>
      <c r="F1153" s="356">
        <v>60</v>
      </c>
      <c r="G1153" s="358">
        <v>60</v>
      </c>
      <c r="H1153" s="359" t="s">
        <v>1499</v>
      </c>
      <c r="I1153" s="805"/>
      <c r="J1153" s="806"/>
    </row>
    <row r="1154" spans="1:10" ht="18.75" customHeight="1">
      <c r="A1154" s="1406"/>
      <c r="B1154" s="1403"/>
      <c r="C1154" s="359" t="s">
        <v>2469</v>
      </c>
      <c r="D1154" s="704" t="s">
        <v>625</v>
      </c>
      <c r="E1154" s="708" t="s">
        <v>1504</v>
      </c>
      <c r="F1154" s="356">
        <v>4.5</v>
      </c>
      <c r="G1154" s="358">
        <v>4</v>
      </c>
      <c r="H1154" s="359" t="s">
        <v>1497</v>
      </c>
      <c r="I1154" s="805" t="s">
        <v>3036</v>
      </c>
      <c r="J1154" s="806"/>
    </row>
    <row r="1155" spans="1:10" ht="18.75" customHeight="1">
      <c r="A1155" s="1406"/>
      <c r="B1155" s="1403"/>
      <c r="C1155" s="359" t="s">
        <v>3850</v>
      </c>
      <c r="D1155" s="625" t="s">
        <v>3851</v>
      </c>
      <c r="E1155" s="838" t="s">
        <v>3846</v>
      </c>
      <c r="F1155" s="356">
        <v>10</v>
      </c>
      <c r="G1155" s="358">
        <v>10</v>
      </c>
      <c r="H1155" s="359" t="s">
        <v>3852</v>
      </c>
      <c r="I1155" s="1027"/>
      <c r="J1155" s="1028"/>
    </row>
    <row r="1156" spans="1:10" ht="18.75" customHeight="1">
      <c r="A1156" s="1406"/>
      <c r="B1156" s="1403"/>
      <c r="C1156" s="359" t="s">
        <v>1514</v>
      </c>
      <c r="D1156" s="878" t="s">
        <v>586</v>
      </c>
      <c r="E1156" s="838" t="s">
        <v>1504</v>
      </c>
      <c r="F1156" s="356">
        <v>35</v>
      </c>
      <c r="G1156" s="358">
        <v>20</v>
      </c>
      <c r="H1156" s="359" t="s">
        <v>1499</v>
      </c>
      <c r="I1156" s="805"/>
      <c r="J1156" s="806"/>
    </row>
    <row r="1157" spans="1:10" ht="18.75" customHeight="1">
      <c r="A1157" s="1406"/>
      <c r="B1157" s="1403"/>
      <c r="C1157" s="359" t="s">
        <v>3853</v>
      </c>
      <c r="D1157" s="625" t="s">
        <v>3854</v>
      </c>
      <c r="E1157" s="838" t="s">
        <v>3846</v>
      </c>
      <c r="F1157" s="356">
        <v>60</v>
      </c>
      <c r="G1157" s="358">
        <v>60</v>
      </c>
      <c r="H1157" s="359" t="s">
        <v>3847</v>
      </c>
      <c r="I1157" s="1027"/>
      <c r="J1157" s="1028"/>
    </row>
    <row r="1158" spans="1:10" ht="18.75" customHeight="1">
      <c r="A1158" s="1406"/>
      <c r="B1158" s="1403"/>
      <c r="C1158" s="359" t="s">
        <v>1501</v>
      </c>
      <c r="D1158" s="704" t="s">
        <v>595</v>
      </c>
      <c r="E1158" s="708" t="s">
        <v>1504</v>
      </c>
      <c r="F1158" s="356">
        <v>45</v>
      </c>
      <c r="G1158" s="358">
        <v>25</v>
      </c>
      <c r="H1158" s="359" t="s">
        <v>1499</v>
      </c>
      <c r="I1158" s="805"/>
      <c r="J1158" s="806"/>
    </row>
    <row r="1159" spans="1:10" ht="18.75" customHeight="1">
      <c r="A1159" s="1406"/>
      <c r="B1159" s="1403"/>
      <c r="C1159" s="359" t="s">
        <v>1871</v>
      </c>
      <c r="D1159" s="704" t="s">
        <v>804</v>
      </c>
      <c r="E1159" s="708" t="s">
        <v>1504</v>
      </c>
      <c r="F1159" s="356">
        <v>20</v>
      </c>
      <c r="G1159" s="358">
        <v>20</v>
      </c>
      <c r="H1159" s="359" t="s">
        <v>1499</v>
      </c>
      <c r="I1159" s="805"/>
      <c r="J1159" s="806"/>
    </row>
    <row r="1160" spans="1:10" ht="18.75" customHeight="1">
      <c r="A1160" s="1406"/>
      <c r="B1160" s="1403"/>
      <c r="C1160" s="1395" t="s">
        <v>593</v>
      </c>
      <c r="D1160" s="1395" t="s">
        <v>594</v>
      </c>
      <c r="E1160" s="1411" t="s">
        <v>1504</v>
      </c>
      <c r="F1160" s="1416" t="s">
        <v>4075</v>
      </c>
      <c r="G1160" s="1416" t="s">
        <v>4076</v>
      </c>
      <c r="H1160" s="1395"/>
      <c r="I1160" s="1418" t="s">
        <v>4074</v>
      </c>
      <c r="J1160" s="819"/>
    </row>
    <row r="1161" spans="1:10" ht="18.75" customHeight="1">
      <c r="A1161" s="1406"/>
      <c r="B1161" s="1403"/>
      <c r="C1161" s="1396"/>
      <c r="D1161" s="1396"/>
      <c r="E1161" s="1412"/>
      <c r="F1161" s="1417"/>
      <c r="G1161" s="1417"/>
      <c r="H1161" s="1396"/>
      <c r="I1161" s="1419"/>
      <c r="J1161" s="803"/>
    </row>
    <row r="1162" spans="1:10" ht="18.75" customHeight="1">
      <c r="A1162" s="1406"/>
      <c r="B1162" s="1403"/>
      <c r="C1162" s="1395" t="s">
        <v>3125</v>
      </c>
      <c r="D1162" s="1395" t="s">
        <v>805</v>
      </c>
      <c r="E1162" s="1411" t="s">
        <v>1504</v>
      </c>
      <c r="F1162" s="1365" t="s">
        <v>1872</v>
      </c>
      <c r="G1162" s="1413" t="s">
        <v>2538</v>
      </c>
      <c r="H1162" s="1395"/>
      <c r="I1162" s="1374" t="s">
        <v>3499</v>
      </c>
      <c r="J1162" s="810"/>
    </row>
    <row r="1163" spans="1:10" ht="18.75" customHeight="1">
      <c r="A1163" s="1406"/>
      <c r="B1163" s="1403"/>
      <c r="C1163" s="1396"/>
      <c r="D1163" s="1396"/>
      <c r="E1163" s="1412"/>
      <c r="F1163" s="1364"/>
      <c r="G1163" s="1370"/>
      <c r="H1163" s="1396"/>
      <c r="I1163" s="1376"/>
      <c r="J1163" s="811"/>
    </row>
    <row r="1164" spans="1:10" ht="18.75" customHeight="1">
      <c r="A1164" s="1406"/>
      <c r="B1164" s="1403"/>
      <c r="C1164" s="359" t="s">
        <v>797</v>
      </c>
      <c r="D1164" s="359" t="s">
        <v>798</v>
      </c>
      <c r="E1164" s="226" t="s">
        <v>1504</v>
      </c>
      <c r="F1164" s="356"/>
      <c r="G1164" s="358"/>
      <c r="H1164" s="359"/>
      <c r="I1164" s="767" t="s">
        <v>1732</v>
      </c>
      <c r="J1164" s="768"/>
    </row>
    <row r="1165" spans="1:10" ht="18.75" customHeight="1">
      <c r="A1165" s="1406"/>
      <c r="B1165" s="1403"/>
      <c r="C1165" s="460" t="s">
        <v>3203</v>
      </c>
      <c r="D1165" s="460" t="s">
        <v>2624</v>
      </c>
      <c r="E1165" s="226" t="s">
        <v>1504</v>
      </c>
      <c r="F1165" s="356"/>
      <c r="G1165" s="358"/>
      <c r="H1165" s="359"/>
      <c r="I1165" s="805" t="s">
        <v>1559</v>
      </c>
      <c r="J1165" s="806"/>
    </row>
    <row r="1166" spans="1:10" ht="18.75" customHeight="1">
      <c r="A1166" s="1406"/>
      <c r="B1166" s="1403"/>
      <c r="C1166" s="351" t="s">
        <v>1873</v>
      </c>
      <c r="D1166" s="351"/>
      <c r="E1166" s="351"/>
      <c r="F1166" s="351"/>
      <c r="G1166" s="351"/>
      <c r="H1166" s="351"/>
      <c r="I1166" s="805" t="s">
        <v>1874</v>
      </c>
      <c r="J1166" s="806"/>
    </row>
    <row r="1167" spans="1:10" ht="18.75" customHeight="1">
      <c r="A1167" s="1406"/>
      <c r="B1167" s="1403"/>
      <c r="C1167" s="460" t="s">
        <v>1875</v>
      </c>
      <c r="D1167" s="460" t="s">
        <v>3500</v>
      </c>
      <c r="E1167" s="226" t="s">
        <v>1504</v>
      </c>
      <c r="F1167" s="356">
        <v>16</v>
      </c>
      <c r="G1167" s="358">
        <v>16</v>
      </c>
      <c r="H1167" s="359" t="s">
        <v>1497</v>
      </c>
      <c r="I1167" s="805"/>
      <c r="J1167" s="806"/>
    </row>
    <row r="1168" spans="1:10" ht="18.75" customHeight="1" thickBot="1">
      <c r="A1168" s="1407"/>
      <c r="B1168" s="1404"/>
      <c r="C1168" s="529" t="s">
        <v>2966</v>
      </c>
      <c r="D1168" s="687" t="s">
        <v>3293</v>
      </c>
      <c r="E1168" s="404" t="s">
        <v>3302</v>
      </c>
      <c r="F1168" s="384">
        <v>5</v>
      </c>
      <c r="G1168" s="385">
        <v>5</v>
      </c>
      <c r="H1168" s="405" t="s">
        <v>3291</v>
      </c>
      <c r="I1168" s="785"/>
      <c r="J1168" s="786"/>
    </row>
    <row r="1169" spans="1:10" ht="18.75" customHeight="1">
      <c r="A1169" s="1405" t="s">
        <v>2623</v>
      </c>
      <c r="B1169" s="1410" t="s">
        <v>1876</v>
      </c>
      <c r="C1169" s="1408" t="s">
        <v>3212</v>
      </c>
      <c r="D1169" s="1408" t="s">
        <v>608</v>
      </c>
      <c r="E1169" s="526" t="s">
        <v>1504</v>
      </c>
      <c r="F1169" s="390">
        <v>115</v>
      </c>
      <c r="G1169" s="390">
        <v>90</v>
      </c>
      <c r="H1169" s="346" t="s">
        <v>1646</v>
      </c>
      <c r="I1169" s="1409" t="s">
        <v>807</v>
      </c>
      <c r="J1169" s="813"/>
    </row>
    <row r="1170" spans="1:10" ht="18.75" customHeight="1">
      <c r="A1170" s="1406"/>
      <c r="B1170" s="1403"/>
      <c r="C1170" s="1396"/>
      <c r="D1170" s="1396"/>
      <c r="E1170" s="753" t="s">
        <v>1504</v>
      </c>
      <c r="F1170" s="456">
        <v>35</v>
      </c>
      <c r="G1170" s="456">
        <v>35</v>
      </c>
      <c r="H1170" s="744" t="s">
        <v>3077</v>
      </c>
      <c r="I1170" s="1376"/>
      <c r="J1170" s="804"/>
    </row>
    <row r="1171" spans="1:10" ht="18.75" customHeight="1">
      <c r="A1171" s="1406"/>
      <c r="B1171" s="1403"/>
      <c r="C1171" s="747" t="s">
        <v>1501</v>
      </c>
      <c r="D1171" s="747" t="s">
        <v>595</v>
      </c>
      <c r="E1171" s="527" t="s">
        <v>1504</v>
      </c>
      <c r="F1171" s="358">
        <v>60</v>
      </c>
      <c r="G1171" s="358">
        <v>30</v>
      </c>
      <c r="H1171" s="359" t="s">
        <v>1499</v>
      </c>
      <c r="I1171" s="805"/>
      <c r="J1171" s="806"/>
    </row>
    <row r="1172" spans="1:10" ht="18.75" customHeight="1">
      <c r="A1172" s="1406"/>
      <c r="B1172" s="1403"/>
      <c r="C1172" s="747" t="s">
        <v>1524</v>
      </c>
      <c r="D1172" s="747" t="s">
        <v>582</v>
      </c>
      <c r="E1172" s="527" t="s">
        <v>1504</v>
      </c>
      <c r="F1172" s="358">
        <v>80</v>
      </c>
      <c r="G1172" s="358">
        <v>70</v>
      </c>
      <c r="H1172" s="359" t="s">
        <v>1499</v>
      </c>
      <c r="I1172" s="805"/>
      <c r="J1172" s="806"/>
    </row>
    <row r="1173" spans="1:10" ht="18.75" customHeight="1">
      <c r="A1173" s="1406"/>
      <c r="B1173" s="1403"/>
      <c r="C1173" s="747" t="s">
        <v>3136</v>
      </c>
      <c r="D1173" s="747" t="s">
        <v>618</v>
      </c>
      <c r="E1173" s="527" t="s">
        <v>1504</v>
      </c>
      <c r="F1173" s="358">
        <v>30</v>
      </c>
      <c r="G1173" s="358">
        <v>0</v>
      </c>
      <c r="H1173" s="359" t="s">
        <v>1499</v>
      </c>
      <c r="I1173" s="805"/>
      <c r="J1173" s="806"/>
    </row>
    <row r="1174" spans="1:10" ht="18.75" customHeight="1">
      <c r="A1174" s="1406"/>
      <c r="B1174" s="1403"/>
      <c r="C1174" s="1018" t="s">
        <v>3811</v>
      </c>
      <c r="D1174" s="678" t="s">
        <v>3812</v>
      </c>
      <c r="E1174" s="527" t="s">
        <v>3813</v>
      </c>
      <c r="F1174" s="358">
        <v>20</v>
      </c>
      <c r="G1174" s="358">
        <v>20</v>
      </c>
      <c r="H1174" s="359" t="s">
        <v>3814</v>
      </c>
      <c r="I1174" s="997"/>
      <c r="J1174" s="998"/>
    </row>
    <row r="1175" spans="1:10" ht="18.75" customHeight="1">
      <c r="A1175" s="1406"/>
      <c r="B1175" s="1403"/>
      <c r="C1175" s="747" t="s">
        <v>3124</v>
      </c>
      <c r="D1175" s="747" t="s">
        <v>596</v>
      </c>
      <c r="E1175" s="527" t="s">
        <v>1504</v>
      </c>
      <c r="F1175" s="358">
        <v>10</v>
      </c>
      <c r="G1175" s="358">
        <v>0</v>
      </c>
      <c r="H1175" s="359" t="s">
        <v>1499</v>
      </c>
      <c r="I1175" s="805"/>
      <c r="J1175" s="806"/>
    </row>
    <row r="1176" spans="1:10" ht="18.75" customHeight="1">
      <c r="A1176" s="1406"/>
      <c r="B1176" s="1403"/>
      <c r="C1176" s="359" t="s">
        <v>797</v>
      </c>
      <c r="D1176" s="359" t="s">
        <v>798</v>
      </c>
      <c r="E1176" s="226" t="s">
        <v>1504</v>
      </c>
      <c r="F1176" s="356"/>
      <c r="G1176" s="358"/>
      <c r="H1176" s="359"/>
      <c r="I1176" s="767" t="s">
        <v>1732</v>
      </c>
      <c r="J1176" s="768"/>
    </row>
    <row r="1177" spans="1:10" ht="18.75" customHeight="1">
      <c r="A1177" s="1406"/>
      <c r="B1177" s="1403"/>
      <c r="C1177" s="359" t="s">
        <v>3203</v>
      </c>
      <c r="D1177" s="359" t="s">
        <v>3108</v>
      </c>
      <c r="E1177" s="226" t="s">
        <v>1504</v>
      </c>
      <c r="F1177" s="356"/>
      <c r="G1177" s="358"/>
      <c r="H1177" s="359"/>
      <c r="I1177" s="805" t="s">
        <v>1559</v>
      </c>
      <c r="J1177" s="806"/>
    </row>
    <row r="1178" spans="1:10" ht="18.75" customHeight="1">
      <c r="A1178" s="1406"/>
      <c r="B1178" s="1403"/>
      <c r="C1178" s="241" t="s">
        <v>3213</v>
      </c>
      <c r="D1178" s="746" t="s">
        <v>3090</v>
      </c>
      <c r="E1178" s="454"/>
      <c r="F1178" s="455"/>
      <c r="G1178" s="456"/>
      <c r="H1178" s="744"/>
      <c r="I1178" s="805" t="s">
        <v>1559</v>
      </c>
      <c r="J1178" s="806"/>
    </row>
    <row r="1179" spans="1:10" ht="18.75" customHeight="1" thickBot="1">
      <c r="A1179" s="1407"/>
      <c r="B1179" s="1404"/>
      <c r="C1179" s="529" t="s">
        <v>3292</v>
      </c>
      <c r="D1179" s="687" t="s">
        <v>3293</v>
      </c>
      <c r="E1179" s="404" t="s">
        <v>3302</v>
      </c>
      <c r="F1179" s="384">
        <v>5</v>
      </c>
      <c r="G1179" s="385">
        <v>5</v>
      </c>
      <c r="H1179" s="405" t="s">
        <v>3291</v>
      </c>
      <c r="I1179" s="785"/>
      <c r="J1179" s="786"/>
    </row>
    <row r="1180" spans="1:10" ht="18.75" customHeight="1">
      <c r="A1180" s="1385" t="s">
        <v>2623</v>
      </c>
      <c r="B1180" s="1410" t="s">
        <v>1877</v>
      </c>
      <c r="C1180" s="1359" t="s">
        <v>806</v>
      </c>
      <c r="D1180" s="1359" t="s">
        <v>608</v>
      </c>
      <c r="E1180" s="1129" t="s">
        <v>591</v>
      </c>
      <c r="F1180" s="1130">
        <v>20</v>
      </c>
      <c r="G1180" s="1130">
        <v>14</v>
      </c>
      <c r="H1180" s="751" t="s">
        <v>592</v>
      </c>
      <c r="I1180" s="1360" t="s">
        <v>1543</v>
      </c>
      <c r="J1180" s="1122"/>
    </row>
    <row r="1181" spans="1:10" ht="18.75" customHeight="1">
      <c r="A1181" s="1386"/>
      <c r="B1181" s="1403"/>
      <c r="C1181" s="1335"/>
      <c r="D1181" s="1335"/>
      <c r="E1181" s="877" t="s">
        <v>591</v>
      </c>
      <c r="F1181" s="452">
        <v>60</v>
      </c>
      <c r="G1181" s="452">
        <v>50</v>
      </c>
      <c r="H1181" s="818" t="s">
        <v>602</v>
      </c>
      <c r="I1181" s="1337"/>
      <c r="J1181" s="791"/>
    </row>
    <row r="1182" spans="1:10" ht="18.75" customHeight="1">
      <c r="A1182" s="1386"/>
      <c r="B1182" s="1403"/>
      <c r="C1182" s="1334" t="s">
        <v>717</v>
      </c>
      <c r="D1182" s="1334" t="s">
        <v>4077</v>
      </c>
      <c r="E1182" s="877" t="s">
        <v>591</v>
      </c>
      <c r="F1182" s="452">
        <v>12</v>
      </c>
      <c r="G1182" s="452">
        <v>10</v>
      </c>
      <c r="H1182" s="818" t="s">
        <v>592</v>
      </c>
      <c r="I1182" s="1374" t="s">
        <v>807</v>
      </c>
      <c r="J1182" s="819"/>
    </row>
    <row r="1183" spans="1:10" ht="18.75" customHeight="1">
      <c r="A1183" s="1386"/>
      <c r="B1183" s="1403"/>
      <c r="C1183" s="1335"/>
      <c r="D1183" s="1335"/>
      <c r="E1183" s="877" t="s">
        <v>591</v>
      </c>
      <c r="F1183" s="452">
        <v>60</v>
      </c>
      <c r="G1183" s="452">
        <v>50</v>
      </c>
      <c r="H1183" s="818" t="s">
        <v>602</v>
      </c>
      <c r="I1183" s="1376"/>
      <c r="J1183" s="804"/>
    </row>
    <row r="1184" spans="1:10" ht="18.75" customHeight="1">
      <c r="A1184" s="1386"/>
      <c r="B1184" s="1403"/>
      <c r="C1184" s="818" t="s">
        <v>1878</v>
      </c>
      <c r="D1184" s="818" t="s">
        <v>4078</v>
      </c>
      <c r="E1184" s="877" t="s">
        <v>1504</v>
      </c>
      <c r="F1184" s="452">
        <v>10</v>
      </c>
      <c r="G1184" s="452">
        <v>10</v>
      </c>
      <c r="H1184" s="818" t="s">
        <v>1497</v>
      </c>
      <c r="I1184" s="1131"/>
      <c r="J1184" s="1028"/>
    </row>
    <row r="1185" spans="1:10" ht="18.75" customHeight="1">
      <c r="A1185" s="1386"/>
      <c r="B1185" s="1403"/>
      <c r="C1185" s="818" t="s">
        <v>808</v>
      </c>
      <c r="D1185" s="818" t="s">
        <v>598</v>
      </c>
      <c r="E1185" s="877" t="s">
        <v>591</v>
      </c>
      <c r="F1185" s="452">
        <v>50</v>
      </c>
      <c r="G1185" s="452">
        <v>50</v>
      </c>
      <c r="H1185" s="818" t="s">
        <v>602</v>
      </c>
      <c r="I1185" s="1131"/>
      <c r="J1185" s="1028"/>
    </row>
    <row r="1186" spans="1:10" ht="18.75" customHeight="1">
      <c r="A1186" s="1386"/>
      <c r="B1186" s="1403"/>
      <c r="C1186" s="818" t="s">
        <v>3214</v>
      </c>
      <c r="D1186" s="818" t="s">
        <v>586</v>
      </c>
      <c r="E1186" s="877" t="s">
        <v>591</v>
      </c>
      <c r="F1186" s="452">
        <v>50</v>
      </c>
      <c r="G1186" s="452">
        <v>35</v>
      </c>
      <c r="H1186" s="818" t="s">
        <v>602</v>
      </c>
      <c r="I1186" s="1131"/>
      <c r="J1186" s="1028"/>
    </row>
    <row r="1187" spans="1:10" ht="18.75" customHeight="1">
      <c r="A1187" s="1386"/>
      <c r="B1187" s="1403"/>
      <c r="C1187" s="818" t="s">
        <v>652</v>
      </c>
      <c r="D1187" s="818" t="s">
        <v>595</v>
      </c>
      <c r="E1187" s="877" t="s">
        <v>591</v>
      </c>
      <c r="F1187" s="452">
        <v>45</v>
      </c>
      <c r="G1187" s="452">
        <v>45</v>
      </c>
      <c r="H1187" s="818" t="s">
        <v>602</v>
      </c>
      <c r="I1187" s="1131"/>
      <c r="J1187" s="1028"/>
    </row>
    <row r="1188" spans="1:10" ht="18.75" customHeight="1">
      <c r="A1188" s="1386"/>
      <c r="B1188" s="1403"/>
      <c r="C1188" s="1395" t="s">
        <v>2234</v>
      </c>
      <c r="D1188" s="1395" t="s">
        <v>582</v>
      </c>
      <c r="E1188" s="1132" t="s">
        <v>1504</v>
      </c>
      <c r="F1188" s="456">
        <v>10</v>
      </c>
      <c r="G1188" s="456">
        <v>8</v>
      </c>
      <c r="H1188" s="1123" t="s">
        <v>1497</v>
      </c>
      <c r="I1188" s="1374" t="s">
        <v>807</v>
      </c>
      <c r="J1188" s="819"/>
    </row>
    <row r="1189" spans="1:10" ht="18.75" customHeight="1">
      <c r="A1189" s="1386"/>
      <c r="B1189" s="1403"/>
      <c r="C1189" s="1396"/>
      <c r="D1189" s="1396"/>
      <c r="E1189" s="753"/>
      <c r="F1189" s="456">
        <v>50</v>
      </c>
      <c r="G1189" s="456">
        <v>40</v>
      </c>
      <c r="H1189" s="818" t="s">
        <v>602</v>
      </c>
      <c r="I1189" s="1376"/>
      <c r="J1189" s="804"/>
    </row>
    <row r="1190" spans="1:10" ht="38.25" customHeight="1">
      <c r="A1190" s="1386"/>
      <c r="B1190" s="1403"/>
      <c r="C1190" s="359" t="s">
        <v>3125</v>
      </c>
      <c r="D1190" s="359" t="s">
        <v>4079</v>
      </c>
      <c r="E1190" s="226" t="s">
        <v>1504</v>
      </c>
      <c r="F1190" s="356"/>
      <c r="G1190" s="358"/>
      <c r="H1190" s="359"/>
      <c r="I1190" s="1133" t="s">
        <v>3769</v>
      </c>
      <c r="J1190" s="1028"/>
    </row>
    <row r="1191" spans="1:10" ht="18.75" customHeight="1">
      <c r="A1191" s="1386"/>
      <c r="B1191" s="1403"/>
      <c r="C1191" s="359" t="s">
        <v>797</v>
      </c>
      <c r="D1191" s="359" t="s">
        <v>798</v>
      </c>
      <c r="E1191" s="226" t="s">
        <v>1504</v>
      </c>
      <c r="F1191" s="356"/>
      <c r="G1191" s="358"/>
      <c r="H1191" s="359"/>
      <c r="I1191" s="1124" t="s">
        <v>1732</v>
      </c>
      <c r="J1191" s="1125"/>
    </row>
    <row r="1192" spans="1:10" ht="18.75" customHeight="1">
      <c r="A1192" s="1386"/>
      <c r="B1192" s="1403"/>
      <c r="C1192" s="359" t="s">
        <v>3203</v>
      </c>
      <c r="D1192" s="359" t="s">
        <v>2624</v>
      </c>
      <c r="E1192" s="226" t="s">
        <v>1504</v>
      </c>
      <c r="F1192" s="356"/>
      <c r="G1192" s="358"/>
      <c r="H1192" s="359"/>
      <c r="I1192" s="1124" t="s">
        <v>1941</v>
      </c>
      <c r="J1192" s="1125"/>
    </row>
    <row r="1193" spans="1:10" ht="18.75" customHeight="1">
      <c r="A1193" s="1386"/>
      <c r="B1193" s="1403"/>
      <c r="C1193" s="359" t="s">
        <v>3848</v>
      </c>
      <c r="D1193" s="1029" t="s">
        <v>3849</v>
      </c>
      <c r="E1193" s="226" t="s">
        <v>3846</v>
      </c>
      <c r="F1193" s="356">
        <v>50</v>
      </c>
      <c r="G1193" s="358">
        <v>50</v>
      </c>
      <c r="H1193" s="359" t="s">
        <v>3847</v>
      </c>
      <c r="I1193" s="1124"/>
      <c r="J1193" s="1125"/>
    </row>
    <row r="1194" spans="1:10" ht="18.75" customHeight="1">
      <c r="A1194" s="1386"/>
      <c r="B1194" s="1403"/>
      <c r="C1194" s="460" t="s">
        <v>3292</v>
      </c>
      <c r="D1194" s="920" t="s">
        <v>3293</v>
      </c>
      <c r="E1194" s="226" t="s">
        <v>3302</v>
      </c>
      <c r="F1194" s="356">
        <v>5</v>
      </c>
      <c r="G1194" s="358">
        <v>5</v>
      </c>
      <c r="H1194" s="359" t="s">
        <v>3291</v>
      </c>
      <c r="I1194" s="1027"/>
      <c r="J1194" s="1028"/>
    </row>
    <row r="1195" spans="1:10" ht="18.75" customHeight="1" thickBot="1">
      <c r="A1195" s="1414"/>
      <c r="B1195" s="1415"/>
      <c r="C1195" s="1030" t="s">
        <v>3770</v>
      </c>
      <c r="D1195" s="1031" t="s">
        <v>721</v>
      </c>
      <c r="E1195" s="1032" t="s">
        <v>591</v>
      </c>
      <c r="F1195" s="1033">
        <v>30</v>
      </c>
      <c r="G1195" s="1034">
        <v>30</v>
      </c>
      <c r="H1195" s="1035" t="s">
        <v>602</v>
      </c>
      <c r="I1195" s="985"/>
      <c r="J1195" s="986"/>
    </row>
    <row r="1196" spans="1:10" ht="18.75" customHeight="1" thickTop="1">
      <c r="A1196" s="1386" t="s">
        <v>2623</v>
      </c>
      <c r="B1196" s="1403" t="s">
        <v>1879</v>
      </c>
      <c r="C1196" s="744" t="s">
        <v>1880</v>
      </c>
      <c r="D1196" s="744" t="s">
        <v>582</v>
      </c>
      <c r="E1196" s="753" t="s">
        <v>1504</v>
      </c>
      <c r="F1196" s="456">
        <v>78</v>
      </c>
      <c r="G1196" s="456">
        <v>72</v>
      </c>
      <c r="H1196" s="744" t="s">
        <v>1497</v>
      </c>
      <c r="I1196" s="822"/>
      <c r="J1196" s="823"/>
    </row>
    <row r="1197" spans="1:10" ht="18.75" customHeight="1">
      <c r="A1197" s="1386"/>
      <c r="B1197" s="1403"/>
      <c r="C1197" s="359" t="s">
        <v>1881</v>
      </c>
      <c r="D1197" s="359" t="s">
        <v>809</v>
      </c>
      <c r="E1197" s="527" t="s">
        <v>1504</v>
      </c>
      <c r="F1197" s="358">
        <v>60</v>
      </c>
      <c r="G1197" s="358">
        <v>50</v>
      </c>
      <c r="H1197" s="359" t="s">
        <v>1499</v>
      </c>
      <c r="I1197" s="805"/>
      <c r="J1197" s="806"/>
    </row>
    <row r="1198" spans="1:10" ht="18.75" customHeight="1">
      <c r="A1198" s="1386"/>
      <c r="B1198" s="1403"/>
      <c r="C1198" s="1395" t="s">
        <v>3215</v>
      </c>
      <c r="D1198" s="1395" t="s">
        <v>608</v>
      </c>
      <c r="E1198" s="527" t="s">
        <v>1504</v>
      </c>
      <c r="F1198" s="353">
        <v>48</v>
      </c>
      <c r="G1198" s="353">
        <v>23</v>
      </c>
      <c r="H1198" s="359" t="s">
        <v>1497</v>
      </c>
      <c r="I1198" s="1374" t="s">
        <v>1543</v>
      </c>
      <c r="J1198" s="802"/>
    </row>
    <row r="1199" spans="1:10" ht="18.75" customHeight="1">
      <c r="A1199" s="1386"/>
      <c r="B1199" s="1403"/>
      <c r="C1199" s="1396"/>
      <c r="D1199" s="1396"/>
      <c r="E1199" s="527" t="s">
        <v>1504</v>
      </c>
      <c r="F1199" s="353">
        <v>78</v>
      </c>
      <c r="G1199" s="353">
        <v>30</v>
      </c>
      <c r="H1199" s="359" t="s">
        <v>1499</v>
      </c>
      <c r="I1199" s="1376"/>
      <c r="J1199" s="823"/>
    </row>
    <row r="1200" spans="1:10" ht="18.75" customHeight="1">
      <c r="A1200" s="1386"/>
      <c r="B1200" s="1403"/>
      <c r="C1200" s="359" t="s">
        <v>1882</v>
      </c>
      <c r="D1200" s="359" t="s">
        <v>810</v>
      </c>
      <c r="E1200" s="527" t="s">
        <v>1504</v>
      </c>
      <c r="F1200" s="353">
        <v>70</v>
      </c>
      <c r="G1200" s="353">
        <v>15</v>
      </c>
      <c r="H1200" s="359" t="s">
        <v>1499</v>
      </c>
      <c r="I1200" s="805"/>
      <c r="J1200" s="806"/>
    </row>
    <row r="1201" spans="1:10" ht="18.75" customHeight="1">
      <c r="A1201" s="1386"/>
      <c r="B1201" s="1403"/>
      <c r="C1201" s="359" t="s">
        <v>3125</v>
      </c>
      <c r="D1201" s="359" t="s">
        <v>3109</v>
      </c>
      <c r="E1201" s="527" t="s">
        <v>1504</v>
      </c>
      <c r="F1201" s="353">
        <v>40</v>
      </c>
      <c r="G1201" s="353">
        <v>40</v>
      </c>
      <c r="H1201" s="359" t="s">
        <v>1499</v>
      </c>
      <c r="I1201" s="805"/>
      <c r="J1201" s="806"/>
    </row>
    <row r="1202" spans="1:10" ht="18.75" customHeight="1">
      <c r="A1202" s="1386"/>
      <c r="B1202" s="1403"/>
      <c r="C1202" s="359" t="s">
        <v>797</v>
      </c>
      <c r="D1202" s="359" t="s">
        <v>798</v>
      </c>
      <c r="E1202" s="226" t="s">
        <v>1504</v>
      </c>
      <c r="F1202" s="356"/>
      <c r="G1202" s="358"/>
      <c r="H1202" s="359"/>
      <c r="I1202" s="767" t="s">
        <v>1732</v>
      </c>
      <c r="J1202" s="768"/>
    </row>
    <row r="1203" spans="1:10" ht="18.75" customHeight="1">
      <c r="A1203" s="1386"/>
      <c r="B1203" s="1403"/>
      <c r="C1203" s="359" t="s">
        <v>3203</v>
      </c>
      <c r="D1203" s="359" t="s">
        <v>2624</v>
      </c>
      <c r="E1203" s="226" t="s">
        <v>1504</v>
      </c>
      <c r="F1203" s="356"/>
      <c r="G1203" s="358"/>
      <c r="H1203" s="359"/>
      <c r="I1203" s="767" t="s">
        <v>1941</v>
      </c>
      <c r="J1203" s="768"/>
    </row>
    <row r="1204" spans="1:10" ht="18.75" customHeight="1" thickBot="1">
      <c r="A1204" s="1387"/>
      <c r="B1204" s="1404"/>
      <c r="C1204" s="529" t="s">
        <v>2966</v>
      </c>
      <c r="D1204" s="687" t="s">
        <v>3293</v>
      </c>
      <c r="E1204" s="404" t="s">
        <v>3302</v>
      </c>
      <c r="F1204" s="384">
        <v>5</v>
      </c>
      <c r="G1204" s="385">
        <v>5</v>
      </c>
      <c r="H1204" s="405" t="s">
        <v>3291</v>
      </c>
      <c r="I1204" s="785"/>
      <c r="J1204" s="786"/>
    </row>
    <row r="1205" spans="1:10" ht="18.75" customHeight="1">
      <c r="A1205" s="1385" t="s">
        <v>2623</v>
      </c>
      <c r="B1205" s="1388" t="s">
        <v>1883</v>
      </c>
      <c r="C1205" s="346" t="s">
        <v>1580</v>
      </c>
      <c r="D1205" s="346" t="s">
        <v>600</v>
      </c>
      <c r="E1205" s="388" t="s">
        <v>1504</v>
      </c>
      <c r="F1205" s="389">
        <v>77</v>
      </c>
      <c r="G1205" s="390">
        <v>67</v>
      </c>
      <c r="H1205" s="346" t="s">
        <v>1499</v>
      </c>
      <c r="I1205" s="814"/>
      <c r="J1205" s="815"/>
    </row>
    <row r="1206" spans="1:10" ht="18.75" customHeight="1">
      <c r="A1206" s="1386"/>
      <c r="B1206" s="1389"/>
      <c r="C1206" s="359" t="s">
        <v>3126</v>
      </c>
      <c r="D1206" s="359" t="s">
        <v>608</v>
      </c>
      <c r="E1206" s="226" t="s">
        <v>1504</v>
      </c>
      <c r="F1206" s="356">
        <v>52</v>
      </c>
      <c r="G1206" s="358">
        <v>50</v>
      </c>
      <c r="H1206" s="359" t="s">
        <v>1497</v>
      </c>
      <c r="I1206" s="805"/>
      <c r="J1206" s="806"/>
    </row>
    <row r="1207" spans="1:10" ht="18.75" customHeight="1">
      <c r="A1207" s="1386"/>
      <c r="B1207" s="1389"/>
      <c r="C1207" s="359" t="s">
        <v>690</v>
      </c>
      <c r="D1207" s="359" t="s">
        <v>586</v>
      </c>
      <c r="E1207" s="226" t="s">
        <v>1504</v>
      </c>
      <c r="F1207" s="356">
        <v>50</v>
      </c>
      <c r="G1207" s="358">
        <v>30</v>
      </c>
      <c r="H1207" s="359" t="s">
        <v>1499</v>
      </c>
      <c r="I1207" s="805"/>
      <c r="J1207" s="806"/>
    </row>
    <row r="1208" spans="1:10" ht="18.75" customHeight="1">
      <c r="A1208" s="1386"/>
      <c r="B1208" s="1389"/>
      <c r="C1208" s="359" t="s">
        <v>3216</v>
      </c>
      <c r="D1208" s="359" t="s">
        <v>811</v>
      </c>
      <c r="E1208" s="226" t="s">
        <v>1504</v>
      </c>
      <c r="F1208" s="356">
        <v>10</v>
      </c>
      <c r="G1208" s="358">
        <v>10</v>
      </c>
      <c r="H1208" s="359" t="s">
        <v>1499</v>
      </c>
      <c r="I1208" s="805"/>
      <c r="J1208" s="806"/>
    </row>
    <row r="1209" spans="1:10" ht="18.75" customHeight="1">
      <c r="A1209" s="1386"/>
      <c r="B1209" s="1389"/>
      <c r="C1209" s="359" t="s">
        <v>812</v>
      </c>
      <c r="D1209" s="359" t="s">
        <v>618</v>
      </c>
      <c r="E1209" s="226" t="s">
        <v>1504</v>
      </c>
      <c r="F1209" s="356">
        <v>10</v>
      </c>
      <c r="G1209" s="358">
        <v>10</v>
      </c>
      <c r="H1209" s="359" t="s">
        <v>1499</v>
      </c>
      <c r="I1209" s="805"/>
      <c r="J1209" s="806"/>
    </row>
    <row r="1210" spans="1:10" ht="18.75" customHeight="1">
      <c r="A1210" s="1386"/>
      <c r="B1210" s="1389"/>
      <c r="C1210" s="359" t="s">
        <v>3815</v>
      </c>
      <c r="D1210" s="1029" t="s">
        <v>3816</v>
      </c>
      <c r="E1210" s="226" t="s">
        <v>3813</v>
      </c>
      <c r="F1210" s="356">
        <v>10</v>
      </c>
      <c r="G1210" s="358">
        <v>10</v>
      </c>
      <c r="H1210" s="359" t="s">
        <v>3814</v>
      </c>
      <c r="I1210" s="1023"/>
      <c r="J1210" s="998"/>
    </row>
    <row r="1211" spans="1:10" ht="18.75" customHeight="1">
      <c r="A1211" s="1386"/>
      <c r="B1211" s="1389"/>
      <c r="C1211" s="359" t="s">
        <v>1884</v>
      </c>
      <c r="D1211" s="359" t="s">
        <v>813</v>
      </c>
      <c r="E1211" s="226" t="s">
        <v>1504</v>
      </c>
      <c r="F1211" s="356">
        <v>10</v>
      </c>
      <c r="G1211" s="358">
        <v>10</v>
      </c>
      <c r="H1211" s="359" t="s">
        <v>1497</v>
      </c>
      <c r="I1211" s="805"/>
      <c r="J1211" s="806"/>
    </row>
    <row r="1212" spans="1:10" ht="18.75" customHeight="1">
      <c r="A1212" s="1386"/>
      <c r="B1212" s="1389"/>
      <c r="C1212" s="359" t="s">
        <v>797</v>
      </c>
      <c r="D1212" s="359" t="s">
        <v>798</v>
      </c>
      <c r="E1212" s="226" t="s">
        <v>1504</v>
      </c>
      <c r="F1212" s="356"/>
      <c r="G1212" s="358"/>
      <c r="H1212" s="359"/>
      <c r="I1212" s="767" t="s">
        <v>1732</v>
      </c>
      <c r="J1212" s="768"/>
    </row>
    <row r="1213" spans="1:10" ht="18.75" customHeight="1">
      <c r="A1213" s="1386"/>
      <c r="B1213" s="1389"/>
      <c r="C1213" s="359" t="s">
        <v>3203</v>
      </c>
      <c r="D1213" s="359" t="s">
        <v>2624</v>
      </c>
      <c r="E1213" s="226" t="s">
        <v>1504</v>
      </c>
      <c r="F1213" s="356"/>
      <c r="G1213" s="358"/>
      <c r="H1213" s="359"/>
      <c r="I1213" s="767" t="s">
        <v>1941</v>
      </c>
      <c r="J1213" s="768"/>
    </row>
    <row r="1214" spans="1:10" ht="18.75" customHeight="1" thickBot="1">
      <c r="A1214" s="1387"/>
      <c r="B1214" s="1390"/>
      <c r="C1214" s="529" t="s">
        <v>2966</v>
      </c>
      <c r="D1214" s="687" t="s">
        <v>3293</v>
      </c>
      <c r="E1214" s="404" t="s">
        <v>3302</v>
      </c>
      <c r="F1214" s="384">
        <v>5</v>
      </c>
      <c r="G1214" s="385">
        <v>5</v>
      </c>
      <c r="H1214" s="405" t="s">
        <v>3291</v>
      </c>
      <c r="I1214" s="785"/>
      <c r="J1214" s="786"/>
    </row>
    <row r="1215" spans="1:10" ht="18.75" customHeight="1">
      <c r="A1215" s="1385" t="s">
        <v>2623</v>
      </c>
      <c r="B1215" s="1388" t="s">
        <v>3306</v>
      </c>
      <c r="C1215" s="346" t="s">
        <v>2144</v>
      </c>
      <c r="D1215" s="346" t="s">
        <v>595</v>
      </c>
      <c r="E1215" s="388" t="s">
        <v>1504</v>
      </c>
      <c r="F1215" s="389">
        <v>95</v>
      </c>
      <c r="G1215" s="390">
        <v>55</v>
      </c>
      <c r="H1215" s="346" t="s">
        <v>1499</v>
      </c>
      <c r="I1215" s="814"/>
      <c r="J1215" s="815"/>
    </row>
    <row r="1216" spans="1:10" ht="18.75" customHeight="1">
      <c r="A1216" s="1386"/>
      <c r="B1216" s="1389"/>
      <c r="C1216" s="359" t="s">
        <v>2148</v>
      </c>
      <c r="D1216" s="359" t="s">
        <v>3110</v>
      </c>
      <c r="E1216" s="226" t="s">
        <v>1504</v>
      </c>
      <c r="F1216" s="356">
        <v>45</v>
      </c>
      <c r="G1216" s="358">
        <v>35</v>
      </c>
      <c r="H1216" s="359" t="s">
        <v>1499</v>
      </c>
      <c r="I1216" s="805"/>
      <c r="J1216" s="806"/>
    </row>
    <row r="1217" spans="1:10" ht="18.75" customHeight="1">
      <c r="A1217" s="1386"/>
      <c r="B1217" s="1389"/>
      <c r="C1217" s="1395" t="s">
        <v>1606</v>
      </c>
      <c r="D1217" s="1395" t="s">
        <v>710</v>
      </c>
      <c r="E1217" s="226" t="s">
        <v>1504</v>
      </c>
      <c r="F1217" s="356">
        <v>35</v>
      </c>
      <c r="G1217" s="358">
        <v>20</v>
      </c>
      <c r="H1217" s="359" t="s">
        <v>1497</v>
      </c>
      <c r="I1217" s="1374" t="s">
        <v>1543</v>
      </c>
      <c r="J1217" s="802"/>
    </row>
    <row r="1218" spans="1:10" ht="18.75" customHeight="1">
      <c r="A1218" s="1386"/>
      <c r="B1218" s="1389"/>
      <c r="C1218" s="1396"/>
      <c r="D1218" s="1396"/>
      <c r="E1218" s="226" t="s">
        <v>1504</v>
      </c>
      <c r="F1218" s="356">
        <v>50</v>
      </c>
      <c r="G1218" s="358">
        <v>35</v>
      </c>
      <c r="H1218" s="359" t="s">
        <v>1499</v>
      </c>
      <c r="I1218" s="1376"/>
      <c r="J1218" s="823"/>
    </row>
    <row r="1219" spans="1:10" ht="18.75" customHeight="1">
      <c r="A1219" s="1386"/>
      <c r="B1219" s="1389"/>
      <c r="C1219" s="359" t="s">
        <v>1885</v>
      </c>
      <c r="D1219" s="359" t="s">
        <v>634</v>
      </c>
      <c r="E1219" s="226" t="s">
        <v>1504</v>
      </c>
      <c r="F1219" s="356">
        <v>3</v>
      </c>
      <c r="G1219" s="358">
        <v>3</v>
      </c>
      <c r="H1219" s="359" t="s">
        <v>1499</v>
      </c>
      <c r="I1219" s="805"/>
      <c r="J1219" s="806"/>
    </row>
    <row r="1220" spans="1:10" ht="18.75" customHeight="1">
      <c r="A1220" s="1386"/>
      <c r="B1220" s="1389"/>
      <c r="C1220" s="359" t="s">
        <v>3217</v>
      </c>
      <c r="D1220" s="359" t="s">
        <v>814</v>
      </c>
      <c r="E1220" s="226" t="s">
        <v>1504</v>
      </c>
      <c r="F1220" s="356">
        <v>25</v>
      </c>
      <c r="G1220" s="358">
        <v>25</v>
      </c>
      <c r="H1220" s="359" t="s">
        <v>1499</v>
      </c>
      <c r="I1220" s="816" t="s">
        <v>1886</v>
      </c>
      <c r="J1220" s="817"/>
    </row>
    <row r="1221" spans="1:10" ht="18.75" customHeight="1">
      <c r="A1221" s="1386"/>
      <c r="B1221" s="1389"/>
      <c r="C1221" s="359" t="s">
        <v>1887</v>
      </c>
      <c r="D1221" s="359" t="s">
        <v>815</v>
      </c>
      <c r="E1221" s="226" t="s">
        <v>1504</v>
      </c>
      <c r="F1221" s="356">
        <v>150</v>
      </c>
      <c r="G1221" s="358">
        <v>150</v>
      </c>
      <c r="H1221" s="359" t="s">
        <v>1499</v>
      </c>
      <c r="I1221" s="767" t="s">
        <v>1685</v>
      </c>
      <c r="J1221" s="768"/>
    </row>
    <row r="1222" spans="1:10" ht="18.75" customHeight="1">
      <c r="A1222" s="1386"/>
      <c r="B1222" s="1389"/>
      <c r="C1222" s="359" t="s">
        <v>816</v>
      </c>
      <c r="D1222" s="359" t="s">
        <v>774</v>
      </c>
      <c r="E1222" s="226" t="s">
        <v>1504</v>
      </c>
      <c r="F1222" s="356"/>
      <c r="G1222" s="358"/>
      <c r="H1222" s="359"/>
      <c r="I1222" s="805" t="s">
        <v>2985</v>
      </c>
      <c r="J1222" s="806"/>
    </row>
    <row r="1223" spans="1:10" ht="18.75" customHeight="1">
      <c r="A1223" s="1386"/>
      <c r="B1223" s="1389"/>
      <c r="C1223" s="359" t="s">
        <v>797</v>
      </c>
      <c r="D1223" s="359" t="s">
        <v>798</v>
      </c>
      <c r="E1223" s="226" t="s">
        <v>1504</v>
      </c>
      <c r="F1223" s="356"/>
      <c r="G1223" s="358"/>
      <c r="H1223" s="359"/>
      <c r="I1223" s="767" t="s">
        <v>1732</v>
      </c>
      <c r="J1223" s="768"/>
    </row>
    <row r="1224" spans="1:10" ht="18.75" customHeight="1">
      <c r="A1224" s="1386"/>
      <c r="B1224" s="1389"/>
      <c r="C1224" s="536" t="s">
        <v>2226</v>
      </c>
      <c r="D1224" s="747" t="s">
        <v>3501</v>
      </c>
      <c r="E1224" s="748" t="s">
        <v>2227</v>
      </c>
      <c r="F1224" s="417">
        <v>1</v>
      </c>
      <c r="G1224" s="394">
        <v>1</v>
      </c>
      <c r="H1224" s="359" t="s">
        <v>2228</v>
      </c>
      <c r="I1224" s="767" t="s">
        <v>3393</v>
      </c>
      <c r="J1224" s="768"/>
    </row>
    <row r="1225" spans="1:10" ht="18.75" customHeight="1">
      <c r="A1225" s="1386"/>
      <c r="B1225" s="1389"/>
      <c r="C1225" s="538" t="s">
        <v>1524</v>
      </c>
      <c r="D1225" s="359" t="s">
        <v>2568</v>
      </c>
      <c r="E1225" s="226" t="s">
        <v>1504</v>
      </c>
      <c r="F1225" s="356">
        <v>10</v>
      </c>
      <c r="G1225" s="358"/>
      <c r="H1225" s="538" t="s">
        <v>1890</v>
      </c>
      <c r="I1225" s="767" t="s">
        <v>3530</v>
      </c>
      <c r="J1225" s="768"/>
    </row>
    <row r="1226" spans="1:10" ht="18.75" customHeight="1">
      <c r="A1226" s="1386"/>
      <c r="B1226" s="1389"/>
      <c r="C1226" s="538" t="s">
        <v>3307</v>
      </c>
      <c r="D1226" s="359" t="s">
        <v>3108</v>
      </c>
      <c r="E1226" s="226" t="s">
        <v>3308</v>
      </c>
      <c r="F1226" s="356"/>
      <c r="G1226" s="358"/>
      <c r="H1226" s="538"/>
      <c r="I1226" s="767" t="s">
        <v>1941</v>
      </c>
      <c r="J1226" s="768"/>
    </row>
    <row r="1227" spans="1:10" ht="18.75" customHeight="1" thickBot="1">
      <c r="A1227" s="1387"/>
      <c r="B1227" s="1390"/>
      <c r="C1227" s="529" t="s">
        <v>2966</v>
      </c>
      <c r="D1227" s="687" t="s">
        <v>3293</v>
      </c>
      <c r="E1227" s="404" t="s">
        <v>3302</v>
      </c>
      <c r="F1227" s="384">
        <v>5</v>
      </c>
      <c r="G1227" s="385">
        <v>5</v>
      </c>
      <c r="H1227" s="405" t="s">
        <v>3291</v>
      </c>
      <c r="I1227" s="785"/>
      <c r="J1227" s="786"/>
    </row>
    <row r="1228" spans="1:10" ht="18.75" customHeight="1">
      <c r="A1228" s="1385" t="s">
        <v>2623</v>
      </c>
      <c r="B1228" s="1388" t="s">
        <v>1888</v>
      </c>
      <c r="C1228" s="537" t="s">
        <v>1889</v>
      </c>
      <c r="D1228" s="346" t="s">
        <v>2566</v>
      </c>
      <c r="E1228" s="388" t="s">
        <v>1504</v>
      </c>
      <c r="F1228" s="389">
        <v>95</v>
      </c>
      <c r="G1228" s="390">
        <v>90</v>
      </c>
      <c r="H1228" s="537" t="s">
        <v>1499</v>
      </c>
      <c r="I1228" s="1397"/>
      <c r="J1228" s="1398"/>
    </row>
    <row r="1229" spans="1:10" ht="18.75" customHeight="1">
      <c r="A1229" s="1386"/>
      <c r="B1229" s="1389"/>
      <c r="C1229" s="538" t="s">
        <v>3206</v>
      </c>
      <c r="D1229" s="359" t="s">
        <v>2567</v>
      </c>
      <c r="E1229" s="226" t="s">
        <v>1504</v>
      </c>
      <c r="F1229" s="356">
        <v>15</v>
      </c>
      <c r="G1229" s="358">
        <v>15</v>
      </c>
      <c r="H1229" s="538" t="s">
        <v>1890</v>
      </c>
      <c r="I1229" s="1391" t="s">
        <v>817</v>
      </c>
      <c r="J1229" s="1392"/>
    </row>
    <row r="1230" spans="1:10" ht="18.75" customHeight="1">
      <c r="A1230" s="1386"/>
      <c r="B1230" s="1389"/>
      <c r="C1230" s="538" t="s">
        <v>1524</v>
      </c>
      <c r="D1230" s="359" t="s">
        <v>2568</v>
      </c>
      <c r="E1230" s="226" t="s">
        <v>1504</v>
      </c>
      <c r="F1230" s="356">
        <v>10</v>
      </c>
      <c r="G1230" s="358">
        <v>10</v>
      </c>
      <c r="H1230" s="538" t="s">
        <v>1890</v>
      </c>
      <c r="I1230" s="1399" t="s">
        <v>818</v>
      </c>
      <c r="J1230" s="1400"/>
    </row>
    <row r="1231" spans="1:10" ht="18.75" customHeight="1">
      <c r="A1231" s="1386"/>
      <c r="B1231" s="1389"/>
      <c r="C1231" s="538" t="s">
        <v>2143</v>
      </c>
      <c r="D1231" s="359" t="s">
        <v>2569</v>
      </c>
      <c r="E1231" s="226" t="s">
        <v>1504</v>
      </c>
      <c r="F1231" s="356"/>
      <c r="G1231" s="358"/>
      <c r="H1231" s="538"/>
      <c r="I1231" s="1391" t="s">
        <v>1552</v>
      </c>
      <c r="J1231" s="1392"/>
    </row>
    <row r="1232" spans="1:10" ht="18.75" customHeight="1" thickBot="1">
      <c r="A1232" s="1387"/>
      <c r="B1232" s="1390"/>
      <c r="C1232" s="539" t="s">
        <v>3220</v>
      </c>
      <c r="D1232" s="405" t="s">
        <v>2570</v>
      </c>
      <c r="E1232" s="404" t="s">
        <v>1504</v>
      </c>
      <c r="F1232" s="384"/>
      <c r="G1232" s="385"/>
      <c r="H1232" s="539"/>
      <c r="I1232" s="1401" t="s">
        <v>1559</v>
      </c>
      <c r="J1232" s="1402"/>
    </row>
    <row r="1233" spans="1:10" ht="18.75" customHeight="1">
      <c r="A1233" s="1385" t="s">
        <v>2623</v>
      </c>
      <c r="B1233" s="1388" t="s">
        <v>3531</v>
      </c>
      <c r="C1233" s="537" t="s">
        <v>3126</v>
      </c>
      <c r="D1233" s="346" t="s">
        <v>2567</v>
      </c>
      <c r="E1233" s="388" t="s">
        <v>1504</v>
      </c>
      <c r="F1233" s="389">
        <v>200</v>
      </c>
      <c r="G1233" s="390">
        <v>150</v>
      </c>
      <c r="H1233" s="537" t="s">
        <v>1499</v>
      </c>
      <c r="I1233" s="1397"/>
      <c r="J1233" s="1398"/>
    </row>
    <row r="1234" spans="1:10" ht="18.75" customHeight="1">
      <c r="A1234" s="1386"/>
      <c r="B1234" s="1389"/>
      <c r="C1234" s="538" t="s">
        <v>1891</v>
      </c>
      <c r="D1234" s="359" t="s">
        <v>2571</v>
      </c>
      <c r="E1234" s="226" t="s">
        <v>1504</v>
      </c>
      <c r="F1234" s="356">
        <v>150</v>
      </c>
      <c r="G1234" s="358">
        <v>100</v>
      </c>
      <c r="H1234" s="538" t="s">
        <v>1499</v>
      </c>
      <c r="I1234" s="1391"/>
      <c r="J1234" s="1392"/>
    </row>
    <row r="1235" spans="1:10" ht="18.75" customHeight="1">
      <c r="A1235" s="1386"/>
      <c r="B1235" s="1389"/>
      <c r="C1235" s="538" t="s">
        <v>1524</v>
      </c>
      <c r="D1235" s="359" t="s">
        <v>2572</v>
      </c>
      <c r="E1235" s="226" t="s">
        <v>1504</v>
      </c>
      <c r="F1235" s="356">
        <v>25</v>
      </c>
      <c r="G1235" s="358">
        <v>25</v>
      </c>
      <c r="H1235" s="538" t="s">
        <v>1497</v>
      </c>
      <c r="I1235" s="1391"/>
      <c r="J1235" s="1392"/>
    </row>
    <row r="1236" spans="1:10" ht="18.75" customHeight="1">
      <c r="A1236" s="1386"/>
      <c r="B1236" s="1389"/>
      <c r="C1236" s="538" t="s">
        <v>1863</v>
      </c>
      <c r="D1236" s="359" t="s">
        <v>2573</v>
      </c>
      <c r="E1236" s="226" t="s">
        <v>1504</v>
      </c>
      <c r="F1236" s="356">
        <v>20</v>
      </c>
      <c r="G1236" s="358">
        <v>20</v>
      </c>
      <c r="H1236" s="538" t="s">
        <v>602</v>
      </c>
      <c r="I1236" s="1391"/>
      <c r="J1236" s="1392"/>
    </row>
    <row r="1237" spans="1:10" ht="18.75" customHeight="1" thickBot="1">
      <c r="A1237" s="1387"/>
      <c r="B1237" s="1390"/>
      <c r="C1237" s="539" t="s">
        <v>1713</v>
      </c>
      <c r="D1237" s="405" t="s">
        <v>2574</v>
      </c>
      <c r="E1237" s="404" t="s">
        <v>1504</v>
      </c>
      <c r="F1237" s="384">
        <v>5</v>
      </c>
      <c r="G1237" s="385" t="s">
        <v>819</v>
      </c>
      <c r="H1237" s="539" t="s">
        <v>602</v>
      </c>
      <c r="I1237" s="1393"/>
      <c r="J1237" s="1394"/>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6" t="s">
        <v>149</v>
      </c>
      <c r="B6" s="1496"/>
      <c r="C6" s="1496"/>
      <c r="D6" s="1496"/>
      <c r="E6" s="1496"/>
      <c r="F6" s="1496"/>
      <c r="G6" s="1496"/>
      <c r="H6" s="1496"/>
      <c r="I6" s="149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6" t="s">
        <v>150</v>
      </c>
      <c r="B7" s="1496"/>
      <c r="C7" s="1496"/>
      <c r="D7" s="1496"/>
      <c r="E7" s="1496"/>
      <c r="F7" s="1496"/>
      <c r="G7" s="1496"/>
      <c r="H7" s="1496"/>
      <c r="I7" s="149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6" t="s">
        <v>151</v>
      </c>
      <c r="B8" s="1496"/>
      <c r="C8" s="1496"/>
      <c r="D8" s="1496"/>
      <c r="E8" s="1496"/>
      <c r="F8" s="1496"/>
      <c r="G8" s="1496"/>
      <c r="H8" s="1496"/>
      <c r="I8" s="149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B41" sqref="B4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00"/>
      <c r="B1" s="1500"/>
      <c r="C1" s="1500"/>
      <c r="D1" s="1500"/>
      <c r="E1" s="1500"/>
      <c r="F1" s="1500"/>
    </row>
    <row r="2" spans="1:6">
      <c r="A2" s="1500"/>
      <c r="B2" s="1500"/>
      <c r="C2" s="1500"/>
      <c r="D2" s="1500"/>
      <c r="E2" s="1500"/>
      <c r="F2" s="1500"/>
    </row>
    <row r="3" spans="1:6" ht="14.25">
      <c r="A3" s="1500"/>
      <c r="B3" s="1500"/>
      <c r="C3" s="1500"/>
      <c r="D3" s="1500"/>
      <c r="E3" s="1500"/>
      <c r="F3" s="1500"/>
    </row>
    <row r="4" spans="1:6" ht="13.5" customHeight="1">
      <c r="B4" s="116"/>
      <c r="C4" s="116"/>
      <c r="D4" s="116"/>
      <c r="E4" s="116"/>
      <c r="F4" s="116"/>
    </row>
    <row r="5" spans="1:6" ht="24" customHeight="1">
      <c r="A5" s="1501" t="s">
        <v>180</v>
      </c>
      <c r="B5" s="1501"/>
      <c r="C5" s="1501"/>
      <c r="D5" s="1501"/>
      <c r="E5" s="1501"/>
      <c r="F5" s="1501"/>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2428</v>
      </c>
    </row>
    <row r="13" spans="1:6" ht="19.5" customHeight="1">
      <c r="A13" s="225" t="s">
        <v>315</v>
      </c>
      <c r="B13" s="548">
        <v>65</v>
      </c>
      <c r="C13" s="226">
        <v>160</v>
      </c>
      <c r="D13" s="225" t="s">
        <v>317</v>
      </c>
      <c r="E13" s="340">
        <v>85</v>
      </c>
      <c r="F13" s="226">
        <v>20</v>
      </c>
    </row>
    <row r="14" spans="1:6" ht="19.5" customHeight="1">
      <c r="A14" s="225" t="s">
        <v>2435</v>
      </c>
      <c r="B14" s="548" t="s">
        <v>2477</v>
      </c>
      <c r="C14" s="340" t="s">
        <v>2661</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2525</v>
      </c>
      <c r="E17" s="340">
        <v>153</v>
      </c>
      <c r="F17" s="226">
        <v>55</v>
      </c>
    </row>
    <row r="18" spans="1:6" ht="19.5" customHeight="1">
      <c r="A18" s="225" t="s">
        <v>298</v>
      </c>
      <c r="B18" s="548">
        <v>46</v>
      </c>
      <c r="C18" s="226" t="s">
        <v>313</v>
      </c>
      <c r="D18" s="225" t="s">
        <v>2636</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2649</v>
      </c>
      <c r="E22" s="340" t="s">
        <v>2478</v>
      </c>
      <c r="F22" s="226" t="s">
        <v>2437</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2439</v>
      </c>
      <c r="E24" s="340">
        <v>84</v>
      </c>
      <c r="F24" s="226">
        <v>21</v>
      </c>
    </row>
    <row r="25" spans="1:6" ht="19.5" customHeight="1">
      <c r="A25" s="225" t="s">
        <v>332</v>
      </c>
      <c r="B25" s="548">
        <v>95</v>
      </c>
      <c r="C25" s="226">
        <v>95</v>
      </c>
      <c r="D25" s="225" t="s">
        <v>2432</v>
      </c>
      <c r="E25" s="340" t="s">
        <v>305</v>
      </c>
      <c r="F25" s="226" t="s">
        <v>2438</v>
      </c>
    </row>
    <row r="26" spans="1:6" ht="19.5" customHeight="1">
      <c r="A26" s="225" t="s">
        <v>333</v>
      </c>
      <c r="B26" s="548">
        <v>82</v>
      </c>
      <c r="C26" s="226">
        <v>30</v>
      </c>
      <c r="D26" s="225" t="s">
        <v>2433</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2454</v>
      </c>
      <c r="B29" s="548">
        <v>114</v>
      </c>
      <c r="C29" s="226">
        <v>35</v>
      </c>
      <c r="D29" s="225" t="s">
        <v>303</v>
      </c>
      <c r="E29" s="340">
        <v>39</v>
      </c>
      <c r="F29" s="226">
        <v>50</v>
      </c>
    </row>
    <row r="30" spans="1:6" ht="19.5" customHeight="1">
      <c r="A30" s="225" t="s">
        <v>2455</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2434</v>
      </c>
      <c r="E32" s="340">
        <v>271</v>
      </c>
      <c r="F32" s="226" t="s">
        <v>313</v>
      </c>
    </row>
    <row r="33" spans="1:76" ht="19.5" customHeight="1">
      <c r="A33" s="225" t="s">
        <v>2456</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2478</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2457</v>
      </c>
      <c r="B39" s="548">
        <v>60</v>
      </c>
      <c r="C39" s="226">
        <v>88</v>
      </c>
      <c r="D39" s="225" t="s">
        <v>351</v>
      </c>
      <c r="E39" s="340">
        <v>72</v>
      </c>
      <c r="F39" s="226">
        <v>106</v>
      </c>
    </row>
    <row r="40" spans="1:76" ht="19.5" customHeight="1">
      <c r="A40" s="225" t="s">
        <v>352</v>
      </c>
      <c r="B40" s="548">
        <v>186</v>
      </c>
      <c r="C40" s="226">
        <v>105</v>
      </c>
      <c r="D40" s="225" t="s">
        <v>2068</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6"/>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02" t="s">
        <v>190</v>
      </c>
      <c r="B50" s="1503"/>
      <c r="C50" s="1503"/>
      <c r="D50" s="1504"/>
      <c r="E50" s="152"/>
      <c r="F50" s="152"/>
    </row>
    <row r="51" spans="1:76" ht="19.5" customHeight="1">
      <c r="A51" s="1505" t="s">
        <v>191</v>
      </c>
      <c r="B51" s="1506"/>
      <c r="C51" s="1506"/>
      <c r="D51" s="1507"/>
      <c r="E51" s="152"/>
      <c r="F51" s="152"/>
    </row>
    <row r="52" spans="1:76" s="241" customFormat="1" ht="19.5" customHeight="1">
      <c r="A52" s="1497" t="s">
        <v>2429</v>
      </c>
      <c r="B52" s="1498"/>
      <c r="C52" s="1498"/>
      <c r="D52" s="1499"/>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00"/>
      <c r="B1" s="1500"/>
      <c r="C1" s="1500"/>
      <c r="D1" s="150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00"/>
      <c r="B2" s="1500"/>
      <c r="C2" s="1500"/>
      <c r="D2" s="150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00"/>
      <c r="B3" s="1500"/>
      <c r="C3" s="1500"/>
      <c r="D3" s="150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01" t="s">
        <v>192</v>
      </c>
      <c r="B5" s="1501"/>
      <c r="C5" s="1501"/>
      <c r="D5" s="150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8"/>
      <c r="B26" s="1508"/>
      <c r="C26" s="1508"/>
      <c r="D26" s="1508"/>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9" t="s">
        <v>179</v>
      </c>
      <c r="B1" s="1509"/>
      <c r="C1" s="1509"/>
      <c r="D1" s="150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10"/>
      <c r="B2" s="1510"/>
      <c r="C2" s="1510"/>
      <c r="D2" s="1510"/>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521</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520</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2021-01-21T04:30:50Z</dcterms:modified>
</cp:coreProperties>
</file>