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60" windowWidth="14235" windowHeight="978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port'!$A$1:$J$1231</definedName>
    <definedName name="_xlnm._FilterDatabase" localSheetId="3" hidden="1">全球运价!$B$7:$T$7</definedName>
    <definedName name="_xlnm._FilterDatabase" localSheetId="2" hidden="1">运价!$A$8:$Q$657</definedName>
  </definedNames>
  <calcPr calcId="145621"/>
</workbook>
</file>

<file path=xl/calcChain.xml><?xml version="1.0" encoding="utf-8"?>
<calcChain xmlns="http://schemas.openxmlformats.org/spreadsheetml/2006/main">
  <c r="I282" i="18" l="1"/>
  <c r="K230" i="18" l="1"/>
  <c r="L230" i="18"/>
  <c r="K231" i="18"/>
  <c r="L231" i="18"/>
  <c r="J231" i="18" l="1"/>
  <c r="I231" i="18" s="1"/>
  <c r="J230" i="18"/>
  <c r="I230" i="18" s="1"/>
  <c r="K201" i="18"/>
  <c r="L201" i="18"/>
  <c r="K202" i="18"/>
  <c r="L202" i="18"/>
  <c r="K203" i="18"/>
  <c r="L203" i="18"/>
  <c r="J203" i="18" l="1"/>
  <c r="I203" i="18" s="1"/>
  <c r="J202" i="18"/>
  <c r="I202" i="18" s="1"/>
  <c r="J201" i="18"/>
  <c r="I201" i="18" s="1"/>
  <c r="L198" i="18"/>
  <c r="K198" i="18"/>
  <c r="L197" i="18"/>
  <c r="K197" i="18"/>
  <c r="L196" i="18"/>
  <c r="K196" i="18"/>
  <c r="L199" i="18"/>
  <c r="K199" i="18"/>
  <c r="J196" i="18" l="1"/>
  <c r="I196" i="18" s="1"/>
  <c r="J197" i="18"/>
  <c r="I197" i="18" s="1"/>
  <c r="J198" i="18"/>
  <c r="I198" i="18" s="1"/>
  <c r="J199" i="18"/>
  <c r="I199" i="18" s="1"/>
  <c r="J338" i="18"/>
  <c r="I338" i="18" s="1"/>
  <c r="J337" i="18"/>
  <c r="I337" i="18" s="1"/>
  <c r="K419" i="18" l="1"/>
  <c r="L419" i="18"/>
  <c r="J419" i="18" l="1"/>
  <c r="I419" i="18" s="1"/>
  <c r="K372" i="18"/>
  <c r="L372" i="18"/>
  <c r="J372" i="18" l="1"/>
  <c r="I372" i="18" s="1"/>
  <c r="L360" i="18" l="1"/>
  <c r="K360" i="18"/>
  <c r="J360" i="18" l="1"/>
  <c r="I360" i="18" s="1"/>
  <c r="L124" i="18"/>
  <c r="K124" i="18"/>
  <c r="J124" i="18" l="1"/>
  <c r="I124" i="18" s="1"/>
  <c r="K346" i="18"/>
  <c r="L346" i="18"/>
  <c r="K347" i="18"/>
  <c r="L347" i="18"/>
  <c r="K348" i="18"/>
  <c r="L348"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7" i="18"/>
  <c r="K207" i="18"/>
  <c r="L205" i="18"/>
  <c r="K205" i="18"/>
  <c r="L204" i="18"/>
  <c r="K204" i="18"/>
  <c r="L200" i="18"/>
  <c r="K200" i="18"/>
  <c r="L195" i="18"/>
  <c r="K195" i="18"/>
  <c r="L194" i="18"/>
  <c r="K194" i="18"/>
  <c r="K462" i="18"/>
  <c r="K463" i="18"/>
  <c r="L488" i="18"/>
  <c r="K488" i="18"/>
  <c r="L487" i="18"/>
  <c r="K487" i="18"/>
  <c r="L486" i="18"/>
  <c r="K486" i="18"/>
  <c r="L485" i="18"/>
  <c r="K485" i="18"/>
  <c r="L484" i="18"/>
  <c r="K484" i="18"/>
  <c r="L482" i="18"/>
  <c r="K482"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L462" i="18"/>
  <c r="L461" i="18"/>
  <c r="K461" i="18"/>
  <c r="L460" i="18"/>
  <c r="K460" i="18"/>
  <c r="L459" i="18"/>
  <c r="K459" i="18"/>
  <c r="L458" i="18"/>
  <c r="K458" i="18"/>
  <c r="L457" i="18"/>
  <c r="K457" i="18"/>
  <c r="L456" i="18"/>
  <c r="K456" i="18"/>
  <c r="L454" i="18"/>
  <c r="K454" i="18"/>
  <c r="L532" i="18"/>
  <c r="K532" i="18"/>
  <c r="L531" i="18"/>
  <c r="K531" i="18"/>
  <c r="L530" i="18"/>
  <c r="K530" i="18"/>
  <c r="L529" i="18"/>
  <c r="K529" i="18"/>
  <c r="L528" i="18"/>
  <c r="K528" i="18"/>
  <c r="L527" i="18"/>
  <c r="K527" i="18"/>
  <c r="L526" i="18"/>
  <c r="K526" i="18"/>
  <c r="L525" i="18"/>
  <c r="K525" i="18"/>
  <c r="L524" i="18"/>
  <c r="K524" i="18"/>
  <c r="L523" i="18"/>
  <c r="K523" i="18"/>
  <c r="L516" i="18"/>
  <c r="K516" i="18"/>
  <c r="L515" i="18"/>
  <c r="K515" i="18"/>
  <c r="L438" i="18"/>
  <c r="K438" i="18"/>
  <c r="L437" i="18"/>
  <c r="K437" i="18"/>
  <c r="L436" i="18"/>
  <c r="K436" i="18"/>
  <c r="L435" i="18"/>
  <c r="K435" i="18"/>
  <c r="L336" i="18"/>
  <c r="K336" i="18"/>
  <c r="L335" i="18"/>
  <c r="K335" i="18"/>
  <c r="L334" i="18"/>
  <c r="K334" i="18"/>
  <c r="L333" i="18"/>
  <c r="K333" i="18"/>
  <c r="L332" i="18"/>
  <c r="K332" i="18"/>
  <c r="L331" i="18"/>
  <c r="K331" i="18"/>
  <c r="L330" i="18"/>
  <c r="K330" i="18"/>
  <c r="L329" i="18"/>
  <c r="K329" i="18"/>
  <c r="L321" i="18"/>
  <c r="K321" i="18"/>
  <c r="L320" i="18"/>
  <c r="K320" i="18"/>
  <c r="L319" i="18"/>
  <c r="K319" i="18"/>
  <c r="L275" i="18"/>
  <c r="K275" i="18"/>
  <c r="L274" i="18"/>
  <c r="K274" i="18"/>
  <c r="L273" i="18"/>
  <c r="K273" i="18"/>
  <c r="L264" i="18"/>
  <c r="K264" i="18"/>
  <c r="L263" i="18"/>
  <c r="K263" i="18"/>
  <c r="L254" i="18"/>
  <c r="K254" i="18"/>
  <c r="L253" i="18"/>
  <c r="K253" i="18"/>
  <c r="L243" i="18"/>
  <c r="K243" i="18"/>
  <c r="L242" i="18"/>
  <c r="K242" i="18"/>
  <c r="L241" i="18"/>
  <c r="K241" i="18"/>
  <c r="L240" i="18"/>
  <c r="K240"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597" i="18"/>
  <c r="K597" i="18"/>
  <c r="L596" i="18"/>
  <c r="K596" i="18"/>
  <c r="L595" i="18"/>
  <c r="K595" i="18"/>
  <c r="L587" i="18"/>
  <c r="K587" i="18"/>
  <c r="L586" i="18"/>
  <c r="K586" i="18"/>
  <c r="L585" i="18"/>
  <c r="K585" i="18"/>
  <c r="L584" i="18"/>
  <c r="K584" i="18"/>
  <c r="L583" i="18"/>
  <c r="K583" i="18"/>
  <c r="L582" i="18"/>
  <c r="K582" i="18"/>
  <c r="L581" i="18"/>
  <c r="K581" i="18"/>
  <c r="L580" i="18"/>
  <c r="K580" i="18"/>
  <c r="L579" i="18"/>
  <c r="K579" i="18"/>
  <c r="L569" i="18"/>
  <c r="K569" i="18"/>
  <c r="L568" i="18"/>
  <c r="K568" i="18"/>
  <c r="L567" i="18"/>
  <c r="K567" i="18"/>
  <c r="L566" i="18"/>
  <c r="K566" i="18"/>
  <c r="L565" i="18"/>
  <c r="K565" i="18"/>
  <c r="L564" i="18"/>
  <c r="K564" i="18"/>
  <c r="L563" i="18"/>
  <c r="K563" i="18"/>
  <c r="L562" i="18"/>
  <c r="K562" i="18"/>
  <c r="L561" i="18"/>
  <c r="K561"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06" i="18"/>
  <c r="K506" i="18"/>
  <c r="L505" i="18"/>
  <c r="K505" i="18"/>
  <c r="L504" i="18"/>
  <c r="K504" i="18"/>
  <c r="L503" i="18"/>
  <c r="K503" i="18"/>
  <c r="L502" i="18"/>
  <c r="K502" i="18"/>
  <c r="L501" i="18"/>
  <c r="K501" i="18"/>
  <c r="L500" i="18"/>
  <c r="K500" i="18"/>
  <c r="L499" i="18"/>
  <c r="K499" i="18"/>
  <c r="L498" i="18"/>
  <c r="K498" i="18"/>
  <c r="L481" i="18"/>
  <c r="K481" i="18"/>
  <c r="L453" i="18"/>
  <c r="K453" i="18"/>
  <c r="L452" i="18"/>
  <c r="K452" i="18"/>
  <c r="L451" i="18"/>
  <c r="K451" i="18"/>
  <c r="L450" i="18"/>
  <c r="K450" i="18"/>
  <c r="L449" i="18"/>
  <c r="K449" i="18"/>
  <c r="L448" i="18"/>
  <c r="K448" i="18"/>
  <c r="L447" i="18"/>
  <c r="K447" i="18"/>
  <c r="L446" i="18"/>
  <c r="K446"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0" i="18"/>
  <c r="K390" i="18"/>
  <c r="L389" i="18"/>
  <c r="K389" i="18"/>
  <c r="L388" i="18"/>
  <c r="K388" i="18"/>
  <c r="L387" i="18"/>
  <c r="K387" i="18"/>
  <c r="L386" i="18"/>
  <c r="K386" i="18"/>
  <c r="L378" i="18"/>
  <c r="K378" i="18"/>
  <c r="L377" i="18"/>
  <c r="K377" i="18"/>
  <c r="L376" i="18"/>
  <c r="K376" i="18"/>
  <c r="L375" i="18"/>
  <c r="K375" i="18"/>
  <c r="L374" i="18"/>
  <c r="K374" i="18"/>
  <c r="L373" i="18"/>
  <c r="K373" i="18"/>
  <c r="L371" i="18"/>
  <c r="K371" i="18"/>
  <c r="L362" i="18"/>
  <c r="K362" i="18"/>
  <c r="L361" i="18"/>
  <c r="K361" i="18"/>
  <c r="L359" i="18"/>
  <c r="K359" i="18"/>
  <c r="L358" i="18"/>
  <c r="K358" i="18"/>
  <c r="L356" i="18"/>
  <c r="K356" i="18"/>
  <c r="L355" i="18"/>
  <c r="K355" i="18"/>
  <c r="L354" i="18"/>
  <c r="K354" i="18"/>
  <c r="L318" i="18"/>
  <c r="K318" i="18"/>
  <c r="L317" i="18"/>
  <c r="K317" i="18"/>
  <c r="L316" i="18"/>
  <c r="K316" i="18"/>
  <c r="L315" i="18"/>
  <c r="K315" i="18"/>
  <c r="L314" i="18"/>
  <c r="K314" i="18"/>
  <c r="L313" i="18"/>
  <c r="K313" i="18"/>
  <c r="L311" i="18"/>
  <c r="K311" i="18"/>
  <c r="L304" i="18"/>
  <c r="K304"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89" i="18"/>
  <c r="I190" i="18"/>
  <c r="I191" i="18"/>
  <c r="I192" i="18"/>
  <c r="I193" i="18"/>
  <c r="I221" i="18"/>
  <c r="I222" i="18"/>
  <c r="I223" i="18"/>
  <c r="I224" i="18"/>
  <c r="I227" i="18"/>
  <c r="I228" i="18"/>
  <c r="I229" i="18"/>
  <c r="I232" i="18"/>
  <c r="I233" i="18"/>
  <c r="I234" i="18"/>
  <c r="I235" i="18"/>
  <c r="I237" i="18"/>
  <c r="I238" i="18"/>
  <c r="I239" i="18"/>
  <c r="I245" i="18"/>
  <c r="I246" i="18"/>
  <c r="I247" i="18"/>
  <c r="I249" i="18"/>
  <c r="I251" i="18"/>
  <c r="I252" i="18"/>
  <c r="I256" i="18"/>
  <c r="I257" i="18"/>
  <c r="I258" i="18"/>
  <c r="I259" i="18"/>
  <c r="I261" i="18"/>
  <c r="I262" i="18"/>
  <c r="I266" i="18"/>
  <c r="I267" i="18"/>
  <c r="I268" i="18"/>
  <c r="I271" i="18"/>
  <c r="I272" i="18"/>
  <c r="I277" i="18"/>
  <c r="I278" i="18"/>
  <c r="I279" i="18"/>
  <c r="I280" i="18"/>
  <c r="I283" i="18"/>
  <c r="I307" i="18"/>
  <c r="I308" i="18"/>
  <c r="I309" i="18"/>
  <c r="I310" i="18"/>
  <c r="I324" i="18"/>
  <c r="I325" i="18"/>
  <c r="I326" i="18"/>
  <c r="I327" i="18"/>
  <c r="I328" i="18"/>
  <c r="I341" i="18"/>
  <c r="I342" i="18"/>
  <c r="I343" i="18"/>
  <c r="I344" i="18"/>
  <c r="I345" i="18"/>
  <c r="I350" i="18"/>
  <c r="I351" i="18"/>
  <c r="I352" i="18"/>
  <c r="I353" i="18"/>
  <c r="I364" i="18"/>
  <c r="I365" i="18"/>
  <c r="I366" i="18"/>
  <c r="I368" i="18"/>
  <c r="I369" i="18"/>
  <c r="I370" i="18"/>
  <c r="I380" i="18"/>
  <c r="I381" i="18"/>
  <c r="I382" i="18"/>
  <c r="I383" i="18"/>
  <c r="I384" i="18"/>
  <c r="I385" i="18"/>
  <c r="I392" i="18"/>
  <c r="I393" i="18"/>
  <c r="I394" i="18"/>
  <c r="I395" i="18"/>
  <c r="I396" i="18"/>
  <c r="I421" i="18"/>
  <c r="I422" i="18"/>
  <c r="I423" i="18"/>
  <c r="I424" i="18"/>
  <c r="I425" i="18"/>
  <c r="I426" i="18"/>
  <c r="I427" i="18"/>
  <c r="I428" i="18"/>
  <c r="I429" i="18"/>
  <c r="I430" i="18"/>
  <c r="I431" i="18"/>
  <c r="I432" i="18"/>
  <c r="I433" i="18"/>
  <c r="I434" i="18"/>
  <c r="I440" i="18"/>
  <c r="I441" i="18"/>
  <c r="I442" i="18"/>
  <c r="I443" i="18"/>
  <c r="I444" i="18"/>
  <c r="I445" i="18"/>
  <c r="I490" i="18"/>
  <c r="I491" i="18"/>
  <c r="I492" i="18"/>
  <c r="I493" i="18"/>
  <c r="I494" i="18"/>
  <c r="I495" i="18"/>
  <c r="I496" i="18"/>
  <c r="I497" i="18"/>
  <c r="I508" i="18"/>
  <c r="I509" i="18"/>
  <c r="I510" i="18"/>
  <c r="I511" i="18"/>
  <c r="I512" i="18"/>
  <c r="I513" i="18"/>
  <c r="I514" i="18"/>
  <c r="I518" i="18"/>
  <c r="I520" i="18"/>
  <c r="I521" i="18"/>
  <c r="I522" i="18"/>
  <c r="I534" i="18"/>
  <c r="I535" i="18"/>
  <c r="I536" i="18"/>
  <c r="I537" i="18"/>
  <c r="I538" i="18"/>
  <c r="I556" i="18"/>
  <c r="I557" i="18"/>
  <c r="I558" i="18"/>
  <c r="I559" i="18"/>
  <c r="I560" i="18"/>
  <c r="I571" i="18"/>
  <c r="I572" i="18"/>
  <c r="I573" i="18"/>
  <c r="I574" i="18"/>
  <c r="I575" i="18"/>
  <c r="I576" i="18"/>
  <c r="I577" i="18"/>
  <c r="I578" i="18"/>
  <c r="I589" i="18"/>
  <c r="I590" i="18"/>
  <c r="I591" i="18"/>
  <c r="I592" i="18"/>
  <c r="I593" i="18"/>
  <c r="I594" i="18"/>
  <c r="I599" i="18"/>
  <c r="I600" i="18"/>
  <c r="I601" i="18"/>
  <c r="I602" i="18"/>
  <c r="I603" i="18"/>
  <c r="I643" i="18"/>
  <c r="I644" i="18"/>
  <c r="I645" i="18"/>
  <c r="J462" i="18" l="1"/>
  <c r="I462" i="18" s="1"/>
  <c r="J216" i="18"/>
  <c r="I216" i="18" s="1"/>
  <c r="J218" i="18"/>
  <c r="I218" i="18" s="1"/>
  <c r="J217" i="18"/>
  <c r="I217" i="18" s="1"/>
  <c r="J219" i="18"/>
  <c r="I219" i="18" s="1"/>
  <c r="J215" i="18"/>
  <c r="I215" i="18" s="1"/>
  <c r="J564" i="18"/>
  <c r="I564" i="18" s="1"/>
  <c r="J584" i="18"/>
  <c r="I584" i="18" s="1"/>
  <c r="J607" i="18"/>
  <c r="I607" i="18" s="1"/>
  <c r="J614" i="18"/>
  <c r="I614" i="18" s="1"/>
  <c r="J625" i="18"/>
  <c r="I625" i="18" s="1"/>
  <c r="J630" i="18"/>
  <c r="I630" i="18" s="1"/>
  <c r="J636" i="18"/>
  <c r="I636" i="18" s="1"/>
  <c r="J54" i="18"/>
  <c r="I54" i="18" s="1"/>
  <c r="J60" i="18"/>
  <c r="I60" i="18" s="1"/>
  <c r="J74" i="18"/>
  <c r="I74" i="18" s="1"/>
  <c r="J80" i="18"/>
  <c r="I80" i="18" s="1"/>
  <c r="J147" i="18"/>
  <c r="I147" i="18" s="1"/>
  <c r="J159" i="18"/>
  <c r="I159" i="18" s="1"/>
  <c r="J241" i="18"/>
  <c r="I241" i="18" s="1"/>
  <c r="J253" i="18"/>
  <c r="I253" i="18" s="1"/>
  <c r="J254" i="18"/>
  <c r="I254" i="18" s="1"/>
  <c r="J274" i="18"/>
  <c r="I274" i="18" s="1"/>
  <c r="J330" i="18"/>
  <c r="I330" i="18" s="1"/>
  <c r="J334" i="18"/>
  <c r="I334" i="18" s="1"/>
  <c r="J438" i="18"/>
  <c r="I438" i="18" s="1"/>
  <c r="J515" i="18"/>
  <c r="I515" i="18" s="1"/>
  <c r="J526" i="18"/>
  <c r="I526" i="18" s="1"/>
  <c r="J528" i="18"/>
  <c r="I528" i="18" s="1"/>
  <c r="J530" i="18"/>
  <c r="I530" i="18" s="1"/>
  <c r="J532" i="18"/>
  <c r="I532" i="18" s="1"/>
  <c r="J458" i="18"/>
  <c r="I458" i="18" s="1"/>
  <c r="J475" i="18"/>
  <c r="I475" i="18" s="1"/>
  <c r="J479" i="18"/>
  <c r="I479" i="18" s="1"/>
  <c r="J486" i="18"/>
  <c r="I486" i="18" s="1"/>
  <c r="J200" i="18"/>
  <c r="I200" i="18" s="1"/>
  <c r="J208" i="18"/>
  <c r="I208" i="18" s="1"/>
  <c r="J214" i="18"/>
  <c r="I214" i="18" s="1"/>
  <c r="J597" i="18"/>
  <c r="I597" i="18" s="1"/>
  <c r="J611" i="18"/>
  <c r="I611" i="18" s="1"/>
  <c r="J618" i="18"/>
  <c r="I618" i="18" s="1"/>
  <c r="J621" i="18"/>
  <c r="I621" i="18" s="1"/>
  <c r="J628" i="18"/>
  <c r="I628" i="18" s="1"/>
  <c r="J632" i="18"/>
  <c r="I632" i="18" s="1"/>
  <c r="J638" i="18"/>
  <c r="I638" i="18" s="1"/>
  <c r="J57" i="18"/>
  <c r="I57" i="18" s="1"/>
  <c r="J64" i="18"/>
  <c r="I64" i="18" s="1"/>
  <c r="J78" i="18"/>
  <c r="I78" i="18" s="1"/>
  <c r="J83" i="18"/>
  <c r="I83" i="18" s="1"/>
  <c r="J157" i="18"/>
  <c r="I157" i="18" s="1"/>
  <c r="J162" i="18"/>
  <c r="I162" i="18" s="1"/>
  <c r="J243" i="18"/>
  <c r="I243" i="18" s="1"/>
  <c r="J264" i="18"/>
  <c r="I264" i="18" s="1"/>
  <c r="J319" i="18"/>
  <c r="I319" i="18" s="1"/>
  <c r="J332" i="18"/>
  <c r="I332" i="18" s="1"/>
  <c r="J336" i="18"/>
  <c r="I336" i="18" s="1"/>
  <c r="J437" i="18"/>
  <c r="I437" i="18" s="1"/>
  <c r="J516" i="18"/>
  <c r="I516" i="18" s="1"/>
  <c r="J527" i="18"/>
  <c r="I527" i="18" s="1"/>
  <c r="J529" i="18"/>
  <c r="I529" i="18" s="1"/>
  <c r="J531" i="18"/>
  <c r="I531" i="18" s="1"/>
  <c r="J456" i="18"/>
  <c r="I456" i="18" s="1"/>
  <c r="J477" i="18"/>
  <c r="I477" i="18" s="1"/>
  <c r="J484" i="18"/>
  <c r="I484" i="18" s="1"/>
  <c r="J488" i="18"/>
  <c r="I488" i="18" s="1"/>
  <c r="J210" i="18"/>
  <c r="I210" i="18" s="1"/>
  <c r="J205" i="18"/>
  <c r="I205" i="18" s="1"/>
  <c r="J562" i="18"/>
  <c r="I562" i="18" s="1"/>
  <c r="J566" i="18"/>
  <c r="I566" i="18" s="1"/>
  <c r="J580" i="18"/>
  <c r="I580" i="18" s="1"/>
  <c r="J595" i="18"/>
  <c r="I595" i="18" s="1"/>
  <c r="J605" i="18"/>
  <c r="I605" i="18" s="1"/>
  <c r="J609" i="18"/>
  <c r="I609" i="18" s="1"/>
  <c r="J613" i="18"/>
  <c r="I613" i="18" s="1"/>
  <c r="J616" i="18"/>
  <c r="I616" i="18" s="1"/>
  <c r="J619" i="18"/>
  <c r="I619" i="18" s="1"/>
  <c r="J623" i="18"/>
  <c r="I623" i="18" s="1"/>
  <c r="J627" i="18"/>
  <c r="I627" i="18" s="1"/>
  <c r="J629" i="18"/>
  <c r="I629"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40" i="18"/>
  <c r="I240" i="18" s="1"/>
  <c r="J242" i="18"/>
  <c r="I242" i="18" s="1"/>
  <c r="J263" i="18"/>
  <c r="I263" i="18" s="1"/>
  <c r="J273" i="18"/>
  <c r="I273" i="18" s="1"/>
  <c r="J275" i="18"/>
  <c r="I275" i="18" s="1"/>
  <c r="J321" i="18"/>
  <c r="I321" i="18" s="1"/>
  <c r="J329" i="18"/>
  <c r="I329" i="18" s="1"/>
  <c r="J331" i="18"/>
  <c r="I331" i="18" s="1"/>
  <c r="J333" i="18"/>
  <c r="I333" i="18" s="1"/>
  <c r="J335" i="18"/>
  <c r="I335" i="18" s="1"/>
  <c r="J435" i="18"/>
  <c r="I435" i="18" s="1"/>
  <c r="J436" i="18"/>
  <c r="I436" i="18" s="1"/>
  <c r="J523" i="18"/>
  <c r="I523" i="18" s="1"/>
  <c r="J524" i="18"/>
  <c r="I524" i="18" s="1"/>
  <c r="J525" i="18"/>
  <c r="I525" i="18" s="1"/>
  <c r="J454" i="18"/>
  <c r="I454" i="18" s="1"/>
  <c r="J457" i="18"/>
  <c r="I457" i="18" s="1"/>
  <c r="J459" i="18"/>
  <c r="I459" i="18" s="1"/>
  <c r="J460" i="18"/>
  <c r="I460" i="18" s="1"/>
  <c r="J461" i="18"/>
  <c r="I461"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6" i="18"/>
  <c r="I476" i="18" s="1"/>
  <c r="J478" i="18"/>
  <c r="I478" i="18" s="1"/>
  <c r="J482" i="18"/>
  <c r="I482" i="18" s="1"/>
  <c r="J485" i="18"/>
  <c r="I485" i="18" s="1"/>
  <c r="J487" i="18"/>
  <c r="I487" i="18" s="1"/>
  <c r="J463" i="18"/>
  <c r="I463" i="18" s="1"/>
  <c r="J195" i="18"/>
  <c r="I195" i="18" s="1"/>
  <c r="J204" i="18"/>
  <c r="I204" i="18" s="1"/>
  <c r="J207" i="18"/>
  <c r="I207" i="18" s="1"/>
  <c r="J209" i="18"/>
  <c r="I209" i="18" s="1"/>
  <c r="J211" i="18"/>
  <c r="I211" i="18" s="1"/>
  <c r="J212" i="18"/>
  <c r="I212" i="18" s="1"/>
  <c r="J213" i="18"/>
  <c r="I213" i="18" s="1"/>
  <c r="J320" i="18"/>
  <c r="I320" i="18" s="1"/>
  <c r="J194" i="18"/>
  <c r="I194" i="18" s="1"/>
  <c r="J416" i="18"/>
  <c r="I416" i="18" s="1"/>
  <c r="J446" i="18"/>
  <c r="I446" i="18" s="1"/>
  <c r="J568" i="18"/>
  <c r="I568" i="18" s="1"/>
  <c r="J586" i="18"/>
  <c r="I586" i="18" s="1"/>
  <c r="J606" i="18"/>
  <c r="I606" i="18" s="1"/>
  <c r="J617" i="18"/>
  <c r="I617" i="18" s="1"/>
  <c r="J631" i="18"/>
  <c r="I631" i="18" s="1"/>
  <c r="J633" i="18"/>
  <c r="I633" i="18" s="1"/>
  <c r="J634" i="18"/>
  <c r="I634" i="18" s="1"/>
  <c r="J635" i="18"/>
  <c r="I635" i="18" s="1"/>
  <c r="J637" i="18"/>
  <c r="I637" i="18" s="1"/>
  <c r="J639" i="18"/>
  <c r="I639" i="18" s="1"/>
  <c r="J640" i="18"/>
  <c r="I640"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2" i="18"/>
  <c r="I622" i="18" s="1"/>
  <c r="J626" i="18"/>
  <c r="I626" i="18" s="1"/>
  <c r="J612" i="18"/>
  <c r="I612" i="18" s="1"/>
  <c r="J620" i="18"/>
  <c r="I620" i="18" s="1"/>
  <c r="J624" i="18"/>
  <c r="I624" i="18" s="1"/>
  <c r="J417" i="18"/>
  <c r="I417" i="18" s="1"/>
  <c r="J452" i="18"/>
  <c r="I452" i="18" s="1"/>
  <c r="J400" i="18"/>
  <c r="I400" i="18" s="1"/>
  <c r="J453" i="18"/>
  <c r="I453" i="18" s="1"/>
  <c r="J541" i="18"/>
  <c r="I541" i="18" s="1"/>
  <c r="J585" i="18"/>
  <c r="I585" i="18" s="1"/>
  <c r="J608" i="18"/>
  <c r="I608" i="18" s="1"/>
  <c r="J615" i="18"/>
  <c r="I615" i="18" s="1"/>
  <c r="J544" i="18"/>
  <c r="I544" i="18" s="1"/>
  <c r="J549" i="18"/>
  <c r="I549" i="18" s="1"/>
  <c r="J140" i="18"/>
  <c r="I140" i="18" s="1"/>
  <c r="J148" i="18"/>
  <c r="I148" i="18" s="1"/>
  <c r="J499" i="18"/>
  <c r="I499" i="18" s="1"/>
  <c r="J317" i="18"/>
  <c r="I317" i="18" s="1"/>
  <c r="J377" i="18"/>
  <c r="I377" i="18" s="1"/>
  <c r="J418" i="18"/>
  <c r="I418" i="18" s="1"/>
  <c r="J447" i="18"/>
  <c r="I447" i="18" s="1"/>
  <c r="J451" i="18"/>
  <c r="I451" i="18" s="1"/>
  <c r="J498" i="18"/>
  <c r="I498" i="18" s="1"/>
  <c r="J501" i="18"/>
  <c r="I501" i="18" s="1"/>
  <c r="J502" i="18"/>
  <c r="I502" i="18" s="1"/>
  <c r="J503" i="18"/>
  <c r="I503" i="18" s="1"/>
  <c r="J504" i="18"/>
  <c r="I504" i="18" s="1"/>
  <c r="J505" i="18"/>
  <c r="I505" i="18" s="1"/>
  <c r="J506" i="18"/>
  <c r="I506" i="18" s="1"/>
  <c r="J539" i="18"/>
  <c r="I539" i="18" s="1"/>
  <c r="J540" i="18"/>
  <c r="I540" i="18" s="1"/>
  <c r="J542" i="18"/>
  <c r="I542" i="18" s="1"/>
  <c r="J543" i="18"/>
  <c r="I543" i="18" s="1"/>
  <c r="J545" i="18"/>
  <c r="I545" i="18" s="1"/>
  <c r="J546" i="18"/>
  <c r="I546" i="18" s="1"/>
  <c r="J547" i="18"/>
  <c r="I547" i="18" s="1"/>
  <c r="J548" i="18"/>
  <c r="I548" i="18" s="1"/>
  <c r="J550" i="18"/>
  <c r="I550" i="18" s="1"/>
  <c r="J551" i="18"/>
  <c r="I551" i="18" s="1"/>
  <c r="J552" i="18"/>
  <c r="I552" i="18" s="1"/>
  <c r="J553" i="18"/>
  <c r="I553" i="18" s="1"/>
  <c r="J554" i="18"/>
  <c r="I554" i="18" s="1"/>
  <c r="J561" i="18"/>
  <c r="I561" i="18" s="1"/>
  <c r="J563" i="18"/>
  <c r="I563" i="18" s="1"/>
  <c r="J565" i="18"/>
  <c r="I565" i="18" s="1"/>
  <c r="J567" i="18"/>
  <c r="I567" i="18" s="1"/>
  <c r="J569" i="18"/>
  <c r="I569" i="18" s="1"/>
  <c r="J579" i="18"/>
  <c r="I579" i="18" s="1"/>
  <c r="J581" i="18"/>
  <c r="I581" i="18" s="1"/>
  <c r="J583" i="18"/>
  <c r="I583" i="18" s="1"/>
  <c r="J587" i="18"/>
  <c r="I587" i="18" s="1"/>
  <c r="J596" i="18"/>
  <c r="I596" i="18" s="1"/>
  <c r="J604" i="18"/>
  <c r="I604" i="18" s="1"/>
  <c r="J610" i="18"/>
  <c r="I610" i="18" s="1"/>
  <c r="J406" i="18"/>
  <c r="I406" i="18" s="1"/>
  <c r="J413" i="18"/>
  <c r="I413" i="18" s="1"/>
  <c r="J481" i="18"/>
  <c r="I481" i="18" s="1"/>
  <c r="J375" i="18"/>
  <c r="I375" i="18" s="1"/>
  <c r="J374" i="18"/>
  <c r="I374" i="18" s="1"/>
  <c r="J390" i="18"/>
  <c r="I390" i="18" s="1"/>
  <c r="J399" i="18"/>
  <c r="I399" i="18" s="1"/>
  <c r="J449" i="18"/>
  <c r="I449" i="18" s="1"/>
  <c r="J500" i="18"/>
  <c r="I500" i="18" s="1"/>
  <c r="J389" i="18"/>
  <c r="I389" i="18" s="1"/>
  <c r="J409" i="18"/>
  <c r="I409" i="18" s="1"/>
  <c r="J411" i="18"/>
  <c r="I411" i="18" s="1"/>
  <c r="J412" i="18"/>
  <c r="I412" i="18" s="1"/>
  <c r="J414" i="18"/>
  <c r="I414" i="18" s="1"/>
  <c r="J292" i="18"/>
  <c r="I292" i="18" s="1"/>
  <c r="J296" i="18"/>
  <c r="I296" i="18" s="1"/>
  <c r="J287" i="18"/>
  <c r="I287" i="18" s="1"/>
  <c r="J186" i="18"/>
  <c r="I186" i="18" s="1"/>
  <c r="J288" i="18"/>
  <c r="I288" i="18" s="1"/>
  <c r="J311" i="18"/>
  <c r="I311" i="18" s="1"/>
  <c r="J318" i="18"/>
  <c r="I318" i="18" s="1"/>
  <c r="J356" i="18"/>
  <c r="I356" i="18" s="1"/>
  <c r="J387" i="18"/>
  <c r="I387" i="18" s="1"/>
  <c r="J398" i="18"/>
  <c r="I398" i="18" s="1"/>
  <c r="J403" i="18"/>
  <c r="I403" i="18" s="1"/>
  <c r="J404" i="18"/>
  <c r="I404" i="18" s="1"/>
  <c r="J407" i="18"/>
  <c r="I407" i="18" s="1"/>
  <c r="J410" i="18"/>
  <c r="I410" i="18" s="1"/>
  <c r="J415" i="18"/>
  <c r="I415" i="18" s="1"/>
  <c r="J177" i="18"/>
  <c r="I177" i="18" s="1"/>
  <c r="J291" i="18"/>
  <c r="I291" i="18" s="1"/>
  <c r="J293" i="18"/>
  <c r="I293" i="18" s="1"/>
  <c r="J295" i="18"/>
  <c r="I295" i="18" s="1"/>
  <c r="J297" i="18"/>
  <c r="I297" i="18" s="1"/>
  <c r="J299" i="18"/>
  <c r="I299" i="18" s="1"/>
  <c r="J314" i="18"/>
  <c r="I314" i="18" s="1"/>
  <c r="J316" i="18"/>
  <c r="I316" i="18" s="1"/>
  <c r="J358" i="18"/>
  <c r="I358" i="18" s="1"/>
  <c r="J362" i="18"/>
  <c r="I362" i="18" s="1"/>
  <c r="J402" i="18"/>
  <c r="I402" i="18" s="1"/>
  <c r="J405" i="18"/>
  <c r="I405" i="18" s="1"/>
  <c r="J408" i="18"/>
  <c r="I408" i="18" s="1"/>
  <c r="J139" i="18"/>
  <c r="I139" i="18" s="1"/>
  <c r="J313" i="18"/>
  <c r="I313" i="18" s="1"/>
  <c r="J354" i="18"/>
  <c r="I354" i="18" s="1"/>
  <c r="J300" i="18"/>
  <c r="I300" i="18" s="1"/>
  <c r="J371" i="18"/>
  <c r="I371" i="18" s="1"/>
  <c r="J386" i="18"/>
  <c r="I386" i="18" s="1"/>
  <c r="J173" i="18"/>
  <c r="I173" i="18" s="1"/>
  <c r="J181" i="18"/>
  <c r="I181" i="18" s="1"/>
  <c r="J185" i="18"/>
  <c r="I185" i="18" s="1"/>
  <c r="J359" i="18"/>
  <c r="I359" i="18" s="1"/>
  <c r="J121" i="18"/>
  <c r="I121" i="18" s="1"/>
  <c r="J170" i="18"/>
  <c r="I170" i="18" s="1"/>
  <c r="J174" i="18"/>
  <c r="I174" i="18" s="1"/>
  <c r="J178" i="18"/>
  <c r="I178" i="18" s="1"/>
  <c r="J133" i="18"/>
  <c r="I133" i="18" s="1"/>
  <c r="J116" i="18"/>
  <c r="I116" i="18" s="1"/>
  <c r="J123" i="18"/>
  <c r="I123" i="18" s="1"/>
  <c r="J169" i="18"/>
  <c r="I169" i="18" s="1"/>
  <c r="J99" i="18"/>
  <c r="I99" i="18" s="1"/>
  <c r="J109" i="18"/>
  <c r="I109" i="18" s="1"/>
  <c r="J172" i="18"/>
  <c r="I172" i="18" s="1"/>
  <c r="J176" i="18"/>
  <c r="I176" i="18" s="1"/>
  <c r="J182" i="18"/>
  <c r="I182" i="18" s="1"/>
  <c r="J184" i="18"/>
  <c r="I184" i="18" s="1"/>
  <c r="J290" i="18"/>
  <c r="I290" i="18" s="1"/>
  <c r="J294" i="18"/>
  <c r="I294" i="18" s="1"/>
  <c r="J298" i="18"/>
  <c r="I298" i="18" s="1"/>
  <c r="J304" i="18"/>
  <c r="I304" i="18" s="1"/>
  <c r="J315" i="18"/>
  <c r="I315" i="18" s="1"/>
  <c r="J355" i="18"/>
  <c r="I355" i="18" s="1"/>
  <c r="J361" i="18"/>
  <c r="I361" i="18" s="1"/>
  <c r="J373" i="18"/>
  <c r="I373" i="18" s="1"/>
  <c r="J180" i="18"/>
  <c r="I180" i="18" s="1"/>
  <c r="J284" i="18"/>
  <c r="I284" i="18" s="1"/>
  <c r="J286" i="18"/>
  <c r="I286" i="18" s="1"/>
  <c r="J376" i="18"/>
  <c r="I376" i="18" s="1"/>
  <c r="J378" i="18"/>
  <c r="I378" i="18" s="1"/>
  <c r="J388" i="18"/>
  <c r="I388" i="18" s="1"/>
  <c r="J397" i="18"/>
  <c r="I397" i="18" s="1"/>
  <c r="J401" i="18"/>
  <c r="I401" i="18" s="1"/>
  <c r="J448" i="18"/>
  <c r="I448" i="18" s="1"/>
  <c r="J450" i="18"/>
  <c r="I450" i="18" s="1"/>
  <c r="J582" i="18"/>
  <c r="I582" i="18" s="1"/>
  <c r="J119" i="18"/>
  <c r="I119" i="18" s="1"/>
  <c r="J171" i="18"/>
  <c r="I171" i="18" s="1"/>
  <c r="J175" i="18"/>
  <c r="I175" i="18" s="1"/>
  <c r="J179" i="18"/>
  <c r="I179" i="18" s="1"/>
  <c r="J183" i="18"/>
  <c r="I183" i="18" s="1"/>
  <c r="J187" i="18"/>
  <c r="I187" i="18" s="1"/>
  <c r="J285" i="18"/>
  <c r="I285" i="18" s="1"/>
  <c r="J289" i="18"/>
  <c r="I289"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48" i="18"/>
  <c r="I348" i="18" s="1"/>
  <c r="J347" i="18"/>
  <c r="I347" i="18" s="1"/>
  <c r="J43" i="18"/>
  <c r="I43" i="18" s="1"/>
  <c r="J28" i="18"/>
  <c r="I28" i="18" s="1"/>
  <c r="J31" i="18"/>
  <c r="I31" i="18" s="1"/>
  <c r="J346" i="18"/>
  <c r="I346" i="18" s="1"/>
</calcChain>
</file>

<file path=xl/sharedStrings.xml><?xml version="1.0" encoding="utf-8"?>
<sst xmlns="http://schemas.openxmlformats.org/spreadsheetml/2006/main" count="25411" uniqueCount="4392">
  <si>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</si>
  <si>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</si>
  <si>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</si>
  <si>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</si>
  <si>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</si>
  <si>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</si>
  <si>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</si>
  <si>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</si>
  <si>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</si>
  <si>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</si>
  <si>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</si>
  <si>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</si>
  <si>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</si>
  <si>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</si>
  <si>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</si>
  <si>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</si>
  <si>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</si>
  <si>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</si>
  <si>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</si>
  <si>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</si>
  <si>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</si>
  <si>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</si>
  <si>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</si>
  <si>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</si>
  <si>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</si>
  <si>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</si>
  <si>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</si>
  <si>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</si>
  <si>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</si>
  <si>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</si>
  <si>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</si>
  <si>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</si>
  <si>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</si>
  <si>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</si>
  <si>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</si>
  <si>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</si>
  <si>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</si>
  <si>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</si>
  <si>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</si>
  <si>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</si>
  <si>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</si>
  <si>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</si>
  <si>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</si>
  <si>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</si>
  <si>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</si>
  <si>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</si>
  <si>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</si>
  <si>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</si>
  <si>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</si>
  <si>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</si>
  <si>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</si>
  <si>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</si>
  <si>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</si>
  <si>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</si>
  <si>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</si>
  <si>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</si>
  <si>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</si>
  <si>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</si>
  <si>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</si>
  <si>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</si>
  <si>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</si>
  <si>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</si>
  <si>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</si>
  <si>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</si>
  <si>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</si>
  <si>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</si>
  <si>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</si>
  <si>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</si>
  <si>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</si>
  <si>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</si>
  <si>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</si>
  <si>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</si>
  <si>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</si>
  <si>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</si>
  <si>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</si>
  <si>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</si>
  <si>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</si>
  <si>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</si>
  <si>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</si>
  <si>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</si>
  <si>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</si>
  <si>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</si>
  <si>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</si>
  <si>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</si>
  <si>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</si>
  <si>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</si>
  <si>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</si>
  <si>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</si>
  <si>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</si>
  <si>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</si>
  <si>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</si>
  <si>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</si>
  <si>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</si>
  <si>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</si>
  <si>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</si>
  <si>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</si>
  <si>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</si>
  <si>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</si>
  <si>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</si>
  <si>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</si>
  <si>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</si>
  <si>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</si>
  <si>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</si>
  <si>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</si>
  <si>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</si>
  <si>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</si>
  <si>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</si>
  <si>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</si>
  <si>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</si>
  <si>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</si>
  <si>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</si>
  <si>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</si>
  <si>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</si>
  <si>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</si>
  <si>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</si>
  <si>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</si>
  <si>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</si>
  <si>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</si>
  <si>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</si>
  <si>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</si>
  <si>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</si>
  <si>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</si>
  <si>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</si>
  <si>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</si>
  <si>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</si>
  <si>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</si>
  <si>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</si>
  <si>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</si>
  <si>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</si>
  <si>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</si>
  <si>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</si>
  <si>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</si>
  <si>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</si>
  <si>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</si>
  <si>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</si>
  <si>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</si>
  <si>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</si>
  <si>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</si>
  <si>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</si>
  <si>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</si>
  <si>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</si>
  <si>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</si>
  <si>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</si>
  <si>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</si>
  <si>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</si>
  <si>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</si>
  <si>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</si>
  <si>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</si>
  <si>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</si>
  <si>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</si>
  <si>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</si>
  <si>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</si>
  <si>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</si>
  <si>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</si>
  <si>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</si>
  <si>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</si>
  <si>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</si>
  <si>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</si>
  <si>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</si>
  <si>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</si>
  <si>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</si>
  <si>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</si>
  <si>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</si>
  <si>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</si>
  <si>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</si>
  <si>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</si>
  <si>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</si>
  <si>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</si>
  <si>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</si>
  <si>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</si>
  <si>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</si>
  <si>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</si>
  <si>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</si>
  <si>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</si>
  <si>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</si>
  <si>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</si>
  <si>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</si>
  <si>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</si>
  <si>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</si>
  <si>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</si>
  <si>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</si>
  <si>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</si>
  <si>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</si>
  <si>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</si>
  <si>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</si>
  <si>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</si>
  <si>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</si>
  <si>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</si>
  <si>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</si>
  <si>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</si>
  <si>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</si>
  <si>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</si>
  <si>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</si>
  <si>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</si>
  <si>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</si>
  <si>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</si>
  <si>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</si>
  <si>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</si>
  <si>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</si>
  <si>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</si>
  <si>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</si>
  <si>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</si>
  <si>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</si>
  <si>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</si>
  <si>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</si>
  <si>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</si>
  <si>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</si>
  <si>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</si>
  <si>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</si>
  <si>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</si>
  <si>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</si>
  <si>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</si>
  <si>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</si>
  <si>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</si>
  <si>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</si>
  <si>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</si>
  <si>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</si>
  <si>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</si>
  <si>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</si>
  <si>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</si>
  <si>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</si>
  <si>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</si>
  <si>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</si>
  <si>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</si>
  <si>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</si>
  <si>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</si>
  <si>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</si>
  <si>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</si>
  <si>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</si>
  <si>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</si>
  <si>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</si>
  <si>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</si>
  <si>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</si>
  <si>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</si>
  <si>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</si>
  <si>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</si>
  <si>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</si>
  <si>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</si>
  <si>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</si>
  <si>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</si>
  <si>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</si>
  <si>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</si>
  <si>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</si>
  <si>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</si>
  <si>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</si>
  <si>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</si>
  <si>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</si>
  <si>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</si>
  <si>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</si>
  <si>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</si>
  <si>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</si>
  <si>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</si>
  <si>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</si>
  <si>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</si>
  <si>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</si>
  <si>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</si>
  <si>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</si>
  <si>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</si>
  <si>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</si>
  <si>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</si>
  <si>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</si>
  <si>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</si>
  <si>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</si>
  <si>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</si>
  <si>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</si>
  <si>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</si>
  <si>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</si>
  <si>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</si>
  <si>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</si>
  <si>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</si>
  <si>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</si>
  <si>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</si>
  <si>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</si>
  <si>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</si>
  <si>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</si>
  <si>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</si>
  <si>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</si>
  <si>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</si>
  <si>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</si>
  <si>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</si>
  <si>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</si>
  <si>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</si>
  <si>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</si>
  <si>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</si>
  <si>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</si>
  <si>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</si>
  <si>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</si>
  <si>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</si>
  <si>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</si>
  <si>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</si>
  <si>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</si>
  <si>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</si>
  <si>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</si>
  <si>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</si>
  <si>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</si>
  <si>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</si>
  <si>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</si>
  <si>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</si>
  <si>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</si>
  <si>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</si>
  <si>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</si>
  <si>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</si>
  <si>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</si>
  <si>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</si>
  <si>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</si>
  <si>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</si>
  <si>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</si>
  <si>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</si>
  <si>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</si>
  <si>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</si>
  <si>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</si>
  <si>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</si>
  <si>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</si>
  <si>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</si>
  <si>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</si>
  <si>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</si>
  <si>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</si>
  <si>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</si>
  <si>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</si>
  <si>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</si>
  <si>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</si>
  <si>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</si>
  <si>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</si>
  <si>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</si>
  <si>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</si>
  <si>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</si>
  <si>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</si>
  <si>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</si>
  <si>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</si>
  <si>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</si>
  <si>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</si>
  <si>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</si>
  <si>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</si>
  <si>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</si>
  <si>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</si>
  <si>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</si>
  <si>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</si>
  <si>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</si>
  <si>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</si>
  <si>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</si>
  <si>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</si>
  <si>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</si>
  <si>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</si>
  <si>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</si>
  <si>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</si>
  <si>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</si>
  <si>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</si>
  <si>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</si>
  <si>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</si>
  <si>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</si>
  <si>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</si>
  <si>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</si>
  <si>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</si>
  <si>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</si>
  <si>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</si>
  <si>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</si>
  <si>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</si>
  <si>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</si>
  <si>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</si>
  <si>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</si>
  <si>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</si>
  <si>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</si>
  <si>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</si>
  <si>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</si>
  <si>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</si>
  <si>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</si>
  <si>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</si>
  <si>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</si>
  <si>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</si>
  <si>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</si>
  <si>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</si>
  <si>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</si>
  <si>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</si>
  <si>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</si>
  <si>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</si>
  <si>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</si>
  <si>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</si>
  <si>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</si>
  <si>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</si>
  <si>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</si>
  <si>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</si>
  <si>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</si>
  <si>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</si>
  <si>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</si>
  <si>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</si>
  <si>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</si>
  <si>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</si>
  <si>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</si>
  <si>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</si>
  <si>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</si>
  <si>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</si>
  <si>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</si>
  <si>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</si>
  <si>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</si>
  <si>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</si>
  <si>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</si>
  <si>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</si>
  <si>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</si>
  <si>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</si>
  <si>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</si>
  <si>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</si>
  <si>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</si>
  <si>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</si>
  <si>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</si>
  <si>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</si>
  <si>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</si>
  <si>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</si>
  <si>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</si>
  <si>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</si>
  <si>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</si>
  <si>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</si>
  <si>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</si>
  <si>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</si>
  <si>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</si>
  <si>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</si>
  <si>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</si>
  <si>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</si>
  <si>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</si>
  <si>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</si>
  <si>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</si>
  <si>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</si>
  <si>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</si>
  <si>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</si>
  <si>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</si>
  <si>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</si>
  <si>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</si>
  <si>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</si>
  <si>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</si>
  <si>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</si>
  <si>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</si>
  <si>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</si>
  <si>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</si>
  <si>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</si>
  <si>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</si>
  <si>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</si>
  <si>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</si>
  <si>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</si>
  <si>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</si>
  <si>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</si>
  <si>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</si>
  <si>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</si>
  <si>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</si>
  <si>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</si>
  <si>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</si>
  <si>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</si>
  <si>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</si>
  <si>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</si>
  <si>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</si>
  <si>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</si>
  <si>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</si>
  <si>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</si>
  <si>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</si>
  <si>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</si>
  <si>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</si>
  <si>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</si>
  <si>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</si>
  <si>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</si>
  <si>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</si>
  <si>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</si>
  <si>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</si>
  <si>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</si>
  <si>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</si>
  <si>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</si>
  <si>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</si>
  <si>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</si>
  <si>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</si>
  <si>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</si>
  <si>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</si>
  <si>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</si>
  <si>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</si>
  <si>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</si>
  <si>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</si>
  <si>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</si>
  <si>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</si>
  <si>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</si>
  <si>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</si>
  <si>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</si>
  <si>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</si>
  <si>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</si>
  <si>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</si>
  <si>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</si>
  <si>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</si>
  <si>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</si>
  <si>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</si>
  <si>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</si>
  <si>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</si>
  <si>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</si>
  <si>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</si>
  <si>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</si>
  <si>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</si>
  <si>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</si>
  <si>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</si>
  <si>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</si>
  <si>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</si>
  <si>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</si>
  <si>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</si>
  <si>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</si>
  <si>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</si>
  <si>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</si>
  <si>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</si>
  <si>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</si>
  <si>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</si>
  <si>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</si>
  <si>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</si>
  <si>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</si>
  <si>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</si>
  <si>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</si>
  <si>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</si>
  <si>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</si>
  <si>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</si>
  <si>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</si>
  <si>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</si>
  <si>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</si>
  <si>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</si>
  <si>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</si>
  <si>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</si>
  <si>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</si>
  <si>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</si>
  <si>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</si>
  <si>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</si>
  <si>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</si>
  <si>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</si>
  <si>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</si>
  <si>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</si>
  <si>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</si>
  <si>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</si>
  <si>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</si>
  <si>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</si>
  <si>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</si>
  <si>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</si>
  <si>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</si>
  <si>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</si>
  <si>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</si>
  <si>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</si>
  <si>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</si>
  <si>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</si>
  <si>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</si>
  <si>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</si>
  <si>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</si>
  <si>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</si>
  <si>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</si>
  <si>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</si>
  <si>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</si>
  <si>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</si>
  <si>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</si>
  <si>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</si>
  <si>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</si>
  <si>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</si>
  <si>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</si>
  <si>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</si>
  <si>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</si>
  <si>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</si>
  <si>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</si>
  <si>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</si>
  <si>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</si>
  <si>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</si>
  <si>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</si>
  <si>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</si>
  <si>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</si>
  <si>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</si>
  <si>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</si>
  <si>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</si>
  <si>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</si>
  <si>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</si>
  <si>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</si>
  <si>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</si>
  <si>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</si>
  <si>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</si>
  <si>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</si>
  <si>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</si>
  <si>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</si>
  <si>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</si>
  <si>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</si>
  <si>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</si>
  <si>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</si>
  <si>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</si>
  <si>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</si>
  <si>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</si>
  <si>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</si>
  <si>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</si>
  <si>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</si>
  <si>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</si>
  <si>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</si>
  <si>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</si>
  <si>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</si>
  <si>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</si>
  <si>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</si>
  <si>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</si>
  <si>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</si>
  <si>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</si>
  <si>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</si>
  <si>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</si>
  <si>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</si>
  <si>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</si>
  <si>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</si>
  <si>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</si>
  <si>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</si>
  <si>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</si>
  <si>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</si>
  <si>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</si>
  <si>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</si>
  <si>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</si>
  <si>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</si>
  <si>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</si>
  <si>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</si>
  <si>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</si>
  <si>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</si>
  <si>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</si>
  <si>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</si>
  <si>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</si>
  <si>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</si>
  <si>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</si>
  <si>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</si>
  <si>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</si>
  <si>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</si>
  <si>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</si>
  <si>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</si>
  <si>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</si>
  <si>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</si>
  <si>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</si>
  <si>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</si>
  <si>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</si>
  <si>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</si>
  <si>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</si>
  <si>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</si>
  <si>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</si>
  <si>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</si>
  <si>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</si>
  <si>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</si>
  <si>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</si>
  <si>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</si>
  <si>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</si>
  <si>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</si>
  <si>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</si>
  <si>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</si>
  <si>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</si>
  <si>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</si>
  <si>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</si>
  <si>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</si>
  <si>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</si>
  <si>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</si>
  <si>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</si>
  <si>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</si>
  <si>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</si>
  <si>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</si>
  <si>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</si>
  <si>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</si>
  <si>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</si>
  <si>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</si>
  <si>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</si>
  <si>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</si>
  <si>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</si>
  <si>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</si>
  <si>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</si>
  <si>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</si>
  <si>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</si>
  <si>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</si>
  <si>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</si>
  <si>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</si>
  <si>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</si>
  <si>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</si>
  <si>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</si>
  <si>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</si>
  <si>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</si>
  <si>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</si>
  <si>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</si>
  <si>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</si>
  <si>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</si>
  <si>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</si>
  <si>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</si>
  <si>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</si>
  <si>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</si>
  <si>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</si>
  <si>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</si>
  <si>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</si>
  <si>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</si>
  <si>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</si>
  <si>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</si>
  <si>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</si>
  <si>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</si>
  <si>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</si>
  <si>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</si>
  <si>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</si>
  <si>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</si>
  <si>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</si>
  <si>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</si>
  <si>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</si>
  <si>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</si>
  <si>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</si>
  <si>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</si>
  <si>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</si>
  <si>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</si>
  <si>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</si>
  <si>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</si>
  <si>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</si>
  <si>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</si>
  <si>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</si>
  <si>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</si>
  <si>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</si>
  <si>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</si>
  <si>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</si>
  <si>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</si>
  <si>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</si>
  <si>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</si>
  <si>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</si>
  <si>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</si>
  <si>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</si>
  <si>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</si>
  <si>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</si>
  <si>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</si>
  <si>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</si>
  <si>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</si>
  <si>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</si>
  <si>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</si>
  <si>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</si>
  <si>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</si>
  <si>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</si>
  <si>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</si>
  <si>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</si>
  <si>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</si>
  <si>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</si>
  <si>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</si>
  <si>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</si>
  <si>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</si>
  <si>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</si>
  <si>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</si>
  <si>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</si>
  <si>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</si>
  <si>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</si>
  <si>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</si>
  <si>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</si>
  <si>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</si>
  <si>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</si>
  <si>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</si>
  <si>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</si>
  <si>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</si>
  <si>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</si>
  <si>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</si>
  <si>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</si>
  <si>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</si>
  <si>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</si>
  <si>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</si>
  <si>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</si>
  <si>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</si>
  <si>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</si>
  <si>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</si>
  <si>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</si>
  <si>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</si>
  <si>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</si>
  <si>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</si>
  <si>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</si>
  <si>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</si>
  <si>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</si>
  <si>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</si>
  <si>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</si>
  <si>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</si>
  <si>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</si>
  <si>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</si>
  <si>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</si>
  <si>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</si>
  <si>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</si>
  <si>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</si>
  <si>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</si>
  <si>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</si>
  <si>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</si>
  <si>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</si>
  <si>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</si>
  <si>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</si>
  <si>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</si>
  <si>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</si>
  <si>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</si>
  <si>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</si>
  <si>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</si>
  <si>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</si>
  <si>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</si>
  <si>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</si>
  <si>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</si>
  <si>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</si>
  <si>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</si>
  <si>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</si>
  <si>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</si>
  <si>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</si>
  <si>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</si>
  <si>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</si>
  <si>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</si>
  <si>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</si>
  <si>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</si>
  <si>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</si>
  <si>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</si>
  <si>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</si>
  <si>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</si>
  <si>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</si>
  <si>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</si>
  <si>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</si>
  <si>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</si>
  <si>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</si>
  <si>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</si>
  <si>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</si>
  <si>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</si>
  <si>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</si>
  <si>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</si>
  <si>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</si>
  <si>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</si>
  <si>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</si>
  <si>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</si>
  <si>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</si>
  <si>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</si>
  <si>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</si>
  <si>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</si>
  <si>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</si>
  <si>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</si>
  <si>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</si>
  <si>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</si>
  <si>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</si>
  <si>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</si>
  <si>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</si>
  <si>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</si>
  <si>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</si>
  <si>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</si>
  <si>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</si>
  <si>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</si>
  <si>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</si>
  <si>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</si>
  <si>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</si>
  <si>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</si>
  <si>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</si>
  <si>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</si>
  <si>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</si>
  <si>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</si>
  <si>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</si>
  <si>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</si>
  <si>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</si>
  <si>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</si>
  <si>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</si>
  <si>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</si>
  <si>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</si>
  <si>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</si>
  <si>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</si>
  <si>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</si>
  <si>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</si>
  <si>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</si>
  <si>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</si>
  <si>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</si>
  <si>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</si>
  <si>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</si>
  <si>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</si>
  <si>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</si>
  <si>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</si>
  <si>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</si>
  <si>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</si>
  <si>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</si>
  <si>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</si>
  <si>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</si>
  <si>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</si>
  <si>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</si>
  <si>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</si>
  <si>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</si>
  <si>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</si>
  <si>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</si>
  <si>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</si>
  <si>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</si>
  <si>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</si>
  <si>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</si>
  <si>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</si>
  <si>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</si>
  <si>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</si>
  <si>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</si>
  <si>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</si>
  <si>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</si>
  <si>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</si>
  <si>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</si>
  <si>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</si>
  <si>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</si>
  <si>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</si>
  <si>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</si>
  <si>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</si>
  <si>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</si>
  <si>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</si>
  <si>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</si>
  <si>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</si>
  <si>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</si>
  <si>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</si>
  <si>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</si>
  <si>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</si>
  <si>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</si>
  <si>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</si>
  <si>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</si>
  <si>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</si>
  <si>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</si>
  <si>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</si>
  <si>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</si>
  <si>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</si>
  <si>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</si>
  <si>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</si>
  <si>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</si>
  <si>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</si>
  <si>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</si>
  <si>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</si>
  <si>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</si>
  <si>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</si>
  <si>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</si>
  <si>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</si>
  <si>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</si>
  <si>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</si>
  <si>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</si>
  <si>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</si>
  <si>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</si>
  <si>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</si>
  <si>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</si>
  <si>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</si>
  <si>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</si>
  <si>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</si>
  <si>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</si>
  <si>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</si>
  <si>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</si>
  <si>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</si>
  <si>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</si>
  <si>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</si>
  <si>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</si>
  <si>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</si>
  <si>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</si>
  <si>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</si>
  <si>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</si>
  <si>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</si>
  <si>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</si>
  <si>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</si>
  <si>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</si>
  <si>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</si>
  <si>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</si>
  <si>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</si>
  <si>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</si>
  <si>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</si>
  <si>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</si>
  <si>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</si>
  <si>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</si>
  <si>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</si>
  <si>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</si>
  <si>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</si>
  <si>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</si>
  <si>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</si>
  <si>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</si>
  <si>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</si>
  <si>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</si>
  <si>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</si>
  <si>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</si>
  <si>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</si>
  <si>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</si>
  <si>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</si>
  <si>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</si>
  <si>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</si>
  <si>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</si>
  <si>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</si>
  <si>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</si>
  <si>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</si>
  <si>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</si>
  <si>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</si>
  <si>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</si>
  <si>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</si>
  <si>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</si>
  <si>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</si>
  <si>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</si>
  <si>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</si>
  <si>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</si>
  <si>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</si>
  <si>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</si>
  <si>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</si>
  <si>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</si>
  <si>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</si>
  <si>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</si>
  <si>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</si>
  <si>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</si>
  <si>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</si>
  <si>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</si>
  <si>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</si>
  <si>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</si>
  <si>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</si>
  <si>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</si>
  <si>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</si>
  <si>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</si>
  <si>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</si>
  <si>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</si>
  <si>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</si>
  <si>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</si>
  <si>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</si>
  <si>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</si>
  <si>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</si>
  <si>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</si>
  <si>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</si>
  <si>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</si>
  <si>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</si>
  <si>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</si>
  <si>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</si>
  <si>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</si>
  <si>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</si>
  <si>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</si>
  <si>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</si>
  <si>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</si>
  <si>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</si>
  <si>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</si>
  <si>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</si>
  <si>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</si>
  <si>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</si>
  <si>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</si>
  <si>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</si>
  <si>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</si>
  <si>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</si>
  <si>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</si>
  <si>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</si>
  <si>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</si>
  <si>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</si>
  <si>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</si>
  <si>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</si>
  <si>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</si>
  <si>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</si>
  <si>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</si>
  <si>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</si>
  <si>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</si>
  <si>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</si>
  <si>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</si>
  <si>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</si>
  <si>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</si>
  <si>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</si>
  <si>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</si>
  <si>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</si>
  <si>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</si>
  <si>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</si>
  <si>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</si>
  <si>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</si>
  <si>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</si>
  <si>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</si>
  <si>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</si>
  <si>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</si>
  <si>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</si>
  <si>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</si>
  <si>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</si>
  <si>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</si>
  <si>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</si>
  <si>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</si>
  <si>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</si>
  <si>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</si>
  <si>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</si>
  <si>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</si>
  <si>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</si>
  <si>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</si>
  <si>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</si>
  <si>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</si>
  <si>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</si>
  <si>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</si>
  <si>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</si>
  <si>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</si>
  <si>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</si>
  <si>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</si>
  <si>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</si>
  <si>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</si>
  <si>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</si>
  <si>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</si>
  <si>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</si>
  <si>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</si>
  <si>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</si>
  <si>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</si>
  <si>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</si>
  <si>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</si>
  <si>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</si>
  <si>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</si>
  <si>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</si>
  <si>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</si>
  <si>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</si>
  <si>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</si>
  <si>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</si>
  <si>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</si>
  <si>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</si>
  <si>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</si>
  <si>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</si>
  <si>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</si>
  <si>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</si>
  <si>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</si>
  <si>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</si>
  <si>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</si>
  <si>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</si>
  <si>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</si>
  <si>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</si>
  <si>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</si>
  <si>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</si>
  <si>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</si>
  <si>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</si>
  <si>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</si>
  <si>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</si>
  <si>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</si>
  <si>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</si>
  <si>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</si>
  <si>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</si>
  <si>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</si>
  <si>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</si>
  <si>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</si>
  <si>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</si>
  <si>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</si>
  <si>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</si>
  <si>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</si>
  <si>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</si>
  <si>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</si>
  <si>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</si>
  <si>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</si>
  <si>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</si>
  <si>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</si>
  <si>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</si>
  <si>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</si>
  <si>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</si>
  <si>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</si>
  <si>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</si>
  <si>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</si>
  <si>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</si>
  <si>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</si>
  <si>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</si>
  <si>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</si>
  <si>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</si>
  <si>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</si>
  <si>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</si>
  <si>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</si>
  <si>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</si>
  <si>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</si>
  <si>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</si>
  <si>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</si>
  <si>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</si>
  <si>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</si>
  <si>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</si>
  <si>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</si>
  <si>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</si>
  <si>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</si>
  <si>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</si>
  <si>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</si>
  <si>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</si>
  <si>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</si>
  <si>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</si>
  <si>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</si>
  <si>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</si>
  <si>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</si>
  <si>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</si>
  <si>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</si>
  <si>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</si>
  <si>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</si>
  <si>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</si>
  <si>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</si>
  <si>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</si>
  <si>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</si>
  <si>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</si>
  <si>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</si>
  <si>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</si>
  <si>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</si>
  <si>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</si>
  <si>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</si>
  <si>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</si>
  <si>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</si>
  <si>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</si>
  <si>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</si>
  <si>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</si>
  <si>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</si>
  <si>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</si>
  <si>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</si>
  <si>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</si>
  <si>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</si>
  <si>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</si>
  <si>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</si>
  <si>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</si>
  <si>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</si>
  <si>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</si>
  <si>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</si>
  <si>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</si>
  <si>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</si>
  <si>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</si>
  <si>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</si>
  <si>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</si>
  <si>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</si>
  <si>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</si>
  <si>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</si>
  <si>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</si>
  <si>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</si>
  <si>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</si>
  <si>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</si>
  <si>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</si>
  <si>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</si>
  <si>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</si>
  <si>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</si>
  <si>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</si>
  <si>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</si>
  <si>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</si>
  <si>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</si>
  <si>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</si>
  <si>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</si>
  <si>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</si>
  <si>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</si>
  <si>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</si>
  <si>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</si>
  <si>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</si>
  <si>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</si>
  <si>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</si>
  <si>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</si>
  <si>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</si>
  <si>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</si>
  <si>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</si>
  <si>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</si>
  <si>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</si>
  <si>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</si>
  <si>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</si>
  <si>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</si>
  <si>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</si>
  <si>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</si>
  <si>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</si>
  <si>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</si>
  <si>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</si>
  <si>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</si>
  <si>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</si>
  <si>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</si>
  <si>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</si>
  <si>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</si>
  <si>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</si>
  <si>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</si>
  <si>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</si>
  <si>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</si>
  <si>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</si>
  <si>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</si>
  <si>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</si>
  <si>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</si>
  <si>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</si>
  <si>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</si>
  <si>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</si>
  <si>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</si>
  <si>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</si>
  <si>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</si>
  <si>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</si>
  <si>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</si>
  <si>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</si>
  <si>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</si>
  <si>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</si>
  <si>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</si>
  <si>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</si>
  <si>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</si>
  <si>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</si>
  <si>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</si>
  <si>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</si>
  <si>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</si>
  <si>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</si>
  <si>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</si>
  <si>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</si>
  <si>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</si>
  <si>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</si>
  <si>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</si>
  <si>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</si>
  <si>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</si>
  <si>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</si>
  <si>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</si>
  <si>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</si>
  <si>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</si>
  <si>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</si>
  <si>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</si>
  <si>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</si>
  <si>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</si>
  <si>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</si>
  <si>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</si>
  <si>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</si>
  <si>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</si>
  <si>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</si>
  <si>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</si>
  <si>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</si>
  <si>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</si>
  <si>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</si>
  <si>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</si>
  <si>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</si>
  <si>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</si>
  <si>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</si>
  <si>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</si>
  <si>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</si>
  <si>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</si>
  <si>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</si>
  <si>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</si>
  <si>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</si>
  <si>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</si>
  <si>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</si>
  <si>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</si>
  <si>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</si>
  <si>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</si>
  <si>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</si>
  <si>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</si>
  <si>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</si>
  <si>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</si>
  <si>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</si>
  <si>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</si>
  <si>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</si>
  <si>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</si>
  <si>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</si>
  <si>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</si>
  <si>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</si>
  <si>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</si>
  <si>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</si>
  <si>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</si>
  <si>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</si>
  <si>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</si>
  <si>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</si>
  <si>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</si>
  <si>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</si>
  <si>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</si>
  <si>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</si>
  <si>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</si>
  <si>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</si>
  <si>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</si>
  <si>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</si>
  <si>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</si>
  <si>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</si>
  <si>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</si>
  <si>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</si>
  <si>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</si>
  <si>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</si>
  <si>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</si>
  <si>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</si>
  <si>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</si>
  <si>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</si>
  <si>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</si>
  <si>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</si>
  <si>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</si>
  <si>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</si>
  <si>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</si>
  <si>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</si>
  <si>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</si>
  <si>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</si>
  <si>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</si>
  <si>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</si>
  <si>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</si>
  <si>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</si>
  <si>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</si>
  <si>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</si>
  <si>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</si>
  <si>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</si>
  <si>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</si>
  <si>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</si>
  <si>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</si>
  <si>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</si>
  <si>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</si>
  <si>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</si>
  <si>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</si>
  <si>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</si>
  <si>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</si>
  <si>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</si>
  <si>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</si>
  <si>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</si>
  <si>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</si>
  <si>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</si>
  <si>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</si>
  <si>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</si>
  <si>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</si>
  <si>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</si>
  <si>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</si>
  <si>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</si>
  <si>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</si>
  <si>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</si>
  <si>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</si>
  <si>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</si>
  <si>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</si>
  <si>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</si>
  <si>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</si>
  <si>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</si>
  <si>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</si>
  <si>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</si>
  <si>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</si>
  <si>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</si>
  <si>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</si>
  <si>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</si>
  <si>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</si>
  <si>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</si>
  <si>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</si>
  <si>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</si>
  <si>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</si>
  <si>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</si>
  <si>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</si>
  <si>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</si>
  <si>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</si>
  <si>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</si>
  <si>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</si>
  <si>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</si>
  <si>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</si>
  <si>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</si>
  <si>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</si>
  <si>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</si>
  <si>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</si>
  <si>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</si>
  <si>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</si>
  <si>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</si>
  <si>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</si>
  <si>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</si>
  <si>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</si>
  <si>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</si>
  <si>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</si>
  <si>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</si>
  <si>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</si>
  <si>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</si>
  <si>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</si>
  <si>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</si>
  <si>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</si>
  <si>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</si>
  <si>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</si>
  <si>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</si>
  <si>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</si>
  <si>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</si>
  <si>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</si>
  <si>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</si>
  <si>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</si>
  <si>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</si>
  <si>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</si>
  <si>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</si>
  <si>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</si>
  <si>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</si>
  <si>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</si>
  <si>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</si>
  <si>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</si>
  <si>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</si>
  <si>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</si>
  <si>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</si>
  <si>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</si>
  <si>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</si>
  <si>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</si>
  <si>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</si>
  <si>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</si>
  <si>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</si>
  <si>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</si>
  <si>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</si>
  <si>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</si>
  <si>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</si>
  <si>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</si>
  <si>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</si>
  <si>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</si>
  <si>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</si>
  <si>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</si>
  <si>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</si>
  <si>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</si>
  <si>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</si>
  <si>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</si>
  <si>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</si>
  <si>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</si>
  <si>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</si>
  <si>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</si>
  <si>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</si>
  <si>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</si>
  <si>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</si>
  <si>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</si>
  <si>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</si>
  <si>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</si>
  <si>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</si>
  <si>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</si>
  <si>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</si>
  <si>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</si>
  <si>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</si>
  <si>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</si>
  <si>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</si>
  <si>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</si>
  <si>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</si>
  <si>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</si>
  <si>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</si>
  <si>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</si>
  <si>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</si>
  <si>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</si>
  <si>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</si>
  <si>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</si>
  <si>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</si>
  <si>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</si>
  <si>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</si>
  <si>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</si>
  <si>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</si>
  <si>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</si>
  <si>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</si>
  <si>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</si>
  <si>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</si>
  <si>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</si>
  <si>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</si>
  <si>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</si>
  <si>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</si>
  <si>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</si>
  <si>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</si>
  <si>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</si>
  <si>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</si>
  <si>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</si>
  <si>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</si>
  <si>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</si>
  <si>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</si>
  <si>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</si>
  <si>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</si>
  <si>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</si>
  <si>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</si>
  <si>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</si>
  <si>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</si>
  <si>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</si>
  <si>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</si>
  <si>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</si>
  <si>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</si>
  <si>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</si>
  <si>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</si>
  <si>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</si>
  <si>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</si>
  <si>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</si>
  <si>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</si>
  <si>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</si>
  <si>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</si>
  <si>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</si>
  <si>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</si>
  <si>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</si>
  <si>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</si>
  <si>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</si>
  <si>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</si>
  <si>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</si>
  <si>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</si>
  <si>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</si>
  <si>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</si>
  <si>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</si>
  <si>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</si>
  <si>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</si>
  <si>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</si>
  <si>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</si>
  <si>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</si>
  <si>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</si>
  <si>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</si>
  <si>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</si>
  <si>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</si>
  <si>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</si>
  <si>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</si>
  <si>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</si>
  <si>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</si>
  <si>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</si>
  <si>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</si>
  <si>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</si>
  <si>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</si>
  <si>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</si>
  <si>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</si>
  <si>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</si>
  <si>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</si>
  <si>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</si>
  <si>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</si>
  <si>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</si>
  <si>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</si>
  <si>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</si>
  <si>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</si>
  <si>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</si>
  <si>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</si>
  <si>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</si>
  <si>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</si>
  <si>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</si>
  <si>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</si>
  <si>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</si>
  <si>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</si>
  <si>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</si>
  <si>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</si>
  <si>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</si>
  <si>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</si>
  <si>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</si>
  <si>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</si>
  <si>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</si>
  <si>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</si>
  <si>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</si>
  <si>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</si>
  <si>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</si>
  <si>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</si>
  <si>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</si>
  <si>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</si>
  <si>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</si>
  <si>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</si>
  <si>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</si>
  <si>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</si>
  <si>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</si>
  <si>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</si>
  <si>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</si>
  <si>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</si>
  <si>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</si>
  <si>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</si>
  <si>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</si>
  <si>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</si>
  <si>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</si>
  <si>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</si>
  <si>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</si>
  <si>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</si>
  <si>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</si>
  <si>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</si>
  <si>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</si>
  <si>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</si>
  <si>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</si>
  <si>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</si>
  <si>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</si>
  <si>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</si>
  <si>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</si>
  <si>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</si>
  <si>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</si>
  <si>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</si>
  <si>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</si>
  <si>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</si>
  <si>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</si>
  <si>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</si>
  <si>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</si>
  <si>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</si>
  <si>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</si>
  <si>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</si>
  <si>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</si>
  <si>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</si>
  <si>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</si>
  <si>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</si>
  <si>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</si>
  <si>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</si>
  <si>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</si>
  <si>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</si>
  <si>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</si>
  <si>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</si>
  <si>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</si>
  <si>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</si>
  <si>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</si>
  <si>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</si>
  <si>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</si>
  <si>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</si>
  <si>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</si>
  <si>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</si>
  <si>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</si>
  <si>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</si>
  <si>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</si>
  <si>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</si>
  <si>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</si>
  <si>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</si>
  <si>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</si>
  <si>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</si>
  <si>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</si>
  <si>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</si>
  <si>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</si>
  <si>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</si>
  <si>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</si>
  <si>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</si>
  <si>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</si>
  <si>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</si>
  <si>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</si>
  <si>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</si>
  <si>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</si>
  <si>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</si>
  <si>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</si>
  <si>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</si>
  <si>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</si>
  <si>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</si>
  <si>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</si>
  <si>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</si>
  <si>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</si>
  <si>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</si>
  <si>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</si>
  <si>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</si>
  <si>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</si>
  <si>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</si>
  <si>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</si>
  <si>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</si>
  <si>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</si>
  <si>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</si>
  <si>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</si>
  <si>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</si>
  <si>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</si>
  <si>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</si>
  <si>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</si>
  <si>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</si>
  <si>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</si>
  <si>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</si>
  <si>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</si>
  <si>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</si>
  <si>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</si>
  <si>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</si>
  <si>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</si>
  <si>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</si>
  <si>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</si>
  <si>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</si>
  <si>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</si>
  <si>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</si>
  <si>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</si>
  <si>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</si>
  <si>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</si>
  <si>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</si>
  <si>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</si>
  <si>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</si>
  <si>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</si>
  <si>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</si>
  <si>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</si>
  <si>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</si>
  <si>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</si>
  <si>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</si>
  <si>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</si>
  <si>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</si>
  <si>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</si>
  <si>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</si>
  <si>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</si>
  <si>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</si>
  <si>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</si>
  <si>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</si>
  <si>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</si>
  <si>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</si>
  <si>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</si>
  <si>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</si>
  <si>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</si>
  <si>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</si>
  <si>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</si>
  <si>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</si>
  <si>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</si>
  <si>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</si>
  <si>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</si>
  <si>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</si>
  <si>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</si>
  <si>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</si>
  <si>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</si>
  <si>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</si>
  <si>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</si>
  <si>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</si>
  <si>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</si>
  <si>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</si>
  <si>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</si>
  <si>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</si>
  <si>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</si>
  <si>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</si>
  <si>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</si>
  <si>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</si>
  <si>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</si>
  <si>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</si>
  <si>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</si>
  <si>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</si>
  <si>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</si>
  <si>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</si>
  <si>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</si>
  <si>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</si>
  <si>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</si>
  <si>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</si>
  <si>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</si>
  <si>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</si>
  <si>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</si>
  <si>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</si>
  <si>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</si>
  <si>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</si>
  <si>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</si>
  <si>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</si>
  <si>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</si>
  <si>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</si>
  <si>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</si>
  <si>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</si>
  <si>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</si>
  <si>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</si>
  <si>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</si>
  <si>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</si>
  <si>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</si>
  <si>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</si>
  <si>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</si>
  <si>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</si>
  <si>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</si>
  <si>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</si>
  <si>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</si>
  <si>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</si>
  <si>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</si>
  <si>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</si>
  <si>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</si>
  <si>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</si>
  <si>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</si>
  <si>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</si>
  <si>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</si>
  <si>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</si>
  <si>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</si>
  <si>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</si>
  <si>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</si>
  <si>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</si>
  <si>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</si>
  <si>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</si>
  <si>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</si>
  <si>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</si>
  <si>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</si>
  <si>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</si>
  <si>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</si>
  <si>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</si>
  <si>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</si>
  <si>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</si>
  <si>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</si>
  <si>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</si>
  <si>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</si>
  <si>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</si>
  <si>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</si>
  <si>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</si>
  <si>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</si>
  <si>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</si>
  <si>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</si>
  <si>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</si>
  <si>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</si>
  <si>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</si>
  <si>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</si>
  <si>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</si>
  <si>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</si>
  <si>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</si>
  <si>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</si>
  <si>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</si>
  <si>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</si>
  <si>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</si>
  <si>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</si>
  <si>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</si>
  <si>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</si>
  <si>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</si>
  <si>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</si>
  <si>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</si>
  <si>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</si>
  <si>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</si>
  <si>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</si>
  <si>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</si>
  <si>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</si>
  <si>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</si>
  <si>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</si>
  <si>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</si>
  <si>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</si>
  <si>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</si>
  <si>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</si>
  <si>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</si>
  <si>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</si>
  <si>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</si>
  <si>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</si>
  <si>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</si>
  <si>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</si>
  <si>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</si>
  <si>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</si>
  <si>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</si>
  <si>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</si>
  <si>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</si>
  <si>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</si>
  <si>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</si>
  <si>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</si>
  <si>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</si>
  <si>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</si>
  <si>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</si>
  <si>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</si>
  <si>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</si>
  <si>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</si>
  <si>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</si>
  <si>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</si>
  <si>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</si>
  <si>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</si>
  <si>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</si>
  <si>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</si>
  <si>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</si>
  <si>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</si>
  <si>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</si>
  <si>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</si>
  <si>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</si>
  <si>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</si>
  <si>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</si>
  <si>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</si>
  <si>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</si>
  <si>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</si>
  <si>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</si>
  <si>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</si>
  <si>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</si>
  <si>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</si>
  <si>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</si>
  <si>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</si>
  <si>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</si>
  <si>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</si>
  <si>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</si>
  <si>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</si>
  <si>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</si>
  <si>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</si>
  <si>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</si>
  <si>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</si>
  <si>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</si>
  <si>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</si>
  <si>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</si>
  <si>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</si>
  <si>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</si>
  <si>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</si>
  <si>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</si>
  <si>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</si>
  <si>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</si>
  <si>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</si>
  <si>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</si>
  <si>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</si>
  <si>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</si>
  <si>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</si>
  <si>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</si>
  <si>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</si>
  <si>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</si>
  <si>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</si>
  <si>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</si>
  <si>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</si>
  <si>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</si>
  <si>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</si>
  <si>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</si>
  <si>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</si>
  <si>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</si>
  <si>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</si>
  <si>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</si>
  <si>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</si>
  <si>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</si>
  <si>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</si>
  <si>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</si>
  <si>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</si>
  <si>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</si>
  <si>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</si>
  <si>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</si>
  <si>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</si>
  <si>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</si>
  <si>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</si>
  <si>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</si>
  <si>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</si>
  <si>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</si>
  <si>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</si>
  <si>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</si>
  <si>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</si>
  <si>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</si>
  <si>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</si>
  <si>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</si>
  <si>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</si>
  <si>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</si>
  <si>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</si>
  <si>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</si>
  <si>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</si>
  <si>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</si>
  <si>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</si>
  <si>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</si>
  <si>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</si>
  <si>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</si>
  <si>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</si>
  <si>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</si>
  <si>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</si>
  <si>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</si>
  <si>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</si>
  <si>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</si>
  <si>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</si>
  <si>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</si>
  <si>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</si>
  <si>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</si>
  <si>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</si>
  <si>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</si>
  <si>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</si>
  <si>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</si>
  <si>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</si>
  <si>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</si>
  <si>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</si>
  <si>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</si>
  <si>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</si>
  <si>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</si>
  <si>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</si>
  <si>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</si>
  <si>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</si>
  <si>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</si>
  <si>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</si>
  <si>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</si>
  <si>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</si>
  <si>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</si>
  <si>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</si>
  <si>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</si>
  <si>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</si>
  <si>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</si>
  <si>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</si>
  <si>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</si>
  <si>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</si>
  <si>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</si>
  <si>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</si>
  <si>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</si>
  <si>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</si>
  <si>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</si>
  <si>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</si>
  <si>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</si>
  <si>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</si>
  <si>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</si>
  <si>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</si>
  <si>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</si>
  <si>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</si>
  <si>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</si>
  <si>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</si>
  <si>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</si>
  <si>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</si>
  <si>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</si>
  <si>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</si>
  <si>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</si>
  <si>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</si>
  <si>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</si>
  <si>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</si>
  <si>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</si>
  <si>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</si>
  <si>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</si>
  <si>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</si>
  <si>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</si>
  <si>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</si>
  <si>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</si>
  <si>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</si>
  <si>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</si>
  <si>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</si>
  <si>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</si>
  <si>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</si>
  <si>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</si>
  <si>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</si>
  <si>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</si>
  <si>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</si>
  <si>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</si>
  <si>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</si>
  <si>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</si>
  <si>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</si>
  <si>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</si>
  <si>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</si>
  <si>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</si>
  <si>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</si>
  <si>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</si>
  <si>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</si>
  <si>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</si>
  <si>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</si>
  <si>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</si>
  <si>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</si>
  <si>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</si>
  <si>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</si>
  <si>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</si>
  <si>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</si>
  <si>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</si>
  <si>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</si>
  <si>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</si>
  <si>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</si>
  <si>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</si>
  <si>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</si>
  <si>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</si>
  <si>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</si>
  <si>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</si>
  <si>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</si>
  <si>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</si>
  <si>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</si>
  <si>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</si>
  <si>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</si>
  <si>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</si>
  <si>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</si>
  <si>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</si>
  <si>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</si>
  <si>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</si>
  <si>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</si>
  <si>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</si>
  <si>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</si>
  <si>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</si>
  <si>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</si>
  <si>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</si>
  <si>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</si>
  <si>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</si>
  <si>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</si>
  <si>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</si>
  <si>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</si>
  <si>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</si>
  <si>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</si>
  <si>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</si>
  <si>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</si>
  <si>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</si>
  <si>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</si>
  <si>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</si>
  <si>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</si>
  <si>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</si>
  <si>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</si>
  <si>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</si>
  <si>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</si>
  <si>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</si>
  <si>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</si>
  <si>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</si>
  <si>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</si>
  <si>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</si>
  <si>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</si>
  <si>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</si>
  <si>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</si>
  <si>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</si>
  <si>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</si>
  <si>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</si>
  <si>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</si>
  <si>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</si>
  <si>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</si>
  <si>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</si>
  <si>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</si>
  <si>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</si>
  <si>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</si>
  <si>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</si>
  <si>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</si>
  <si>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</si>
  <si>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</si>
  <si>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</si>
  <si>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</si>
  <si>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</si>
  <si>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</si>
  <si>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</si>
  <si>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</si>
  <si>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</si>
  <si>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</si>
  <si>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</si>
  <si>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</si>
  <si>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</si>
  <si>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</si>
  <si>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</si>
  <si>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</si>
  <si>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</si>
  <si>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</si>
  <si>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</si>
  <si>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</si>
  <si>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</si>
  <si>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</si>
  <si>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</si>
  <si>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</si>
  <si>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</si>
  <si>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</si>
  <si>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</si>
  <si>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</si>
  <si>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</si>
  <si>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</si>
  <si>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</si>
  <si>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</si>
  <si>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</si>
  <si>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</si>
  <si>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</si>
  <si>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</si>
  <si>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</si>
  <si>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</si>
  <si>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</si>
  <si>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</si>
  <si>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</si>
  <si>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</si>
  <si>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</si>
  <si>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</si>
  <si>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</si>
  <si>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</si>
  <si>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</si>
  <si>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</si>
  <si>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</si>
  <si>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</si>
  <si>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</si>
  <si>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</si>
  <si>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</si>
  <si>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</si>
  <si>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</si>
  <si>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</si>
  <si>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</si>
  <si>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</si>
  <si>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</si>
  <si>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</si>
  <si>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</si>
  <si>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</si>
  <si>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</si>
  <si>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</si>
  <si>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</si>
  <si>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</si>
  <si>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</si>
  <si>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</si>
  <si>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</si>
  <si>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</si>
  <si>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</si>
  <si>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</si>
  <si>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</si>
  <si>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</si>
  <si>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</si>
  <si>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</si>
  <si>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</si>
  <si>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</si>
  <si>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</si>
  <si>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</si>
  <si>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</si>
  <si>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</si>
  <si>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</si>
  <si>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</si>
  <si>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</si>
  <si>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</si>
  <si>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</si>
  <si>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</si>
  <si>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</si>
  <si>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</si>
  <si>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</si>
  <si>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</si>
  <si>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</si>
  <si>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</si>
  <si>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</si>
  <si>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</si>
  <si>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</si>
  <si>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</si>
  <si>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</si>
  <si>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</si>
  <si>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</si>
  <si>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</si>
  <si>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</si>
  <si>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</si>
  <si>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</si>
  <si>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</si>
  <si>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</si>
  <si>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</si>
  <si>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</si>
  <si>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</si>
  <si>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</si>
  <si>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</si>
  <si>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</si>
  <si>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</si>
  <si>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</si>
  <si>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</si>
  <si>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</si>
  <si>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</si>
  <si>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</si>
  <si>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</si>
  <si>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</si>
  <si>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</si>
  <si>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</si>
  <si>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</si>
  <si>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</si>
  <si>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</si>
  <si>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</si>
  <si>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</si>
  <si>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</si>
  <si>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</si>
  <si>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</si>
  <si>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</si>
  <si>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</si>
  <si>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</si>
  <si>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</si>
  <si>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</si>
  <si>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</si>
  <si>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</si>
  <si>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</si>
  <si>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</si>
  <si>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</si>
  <si>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</si>
  <si>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</si>
  <si>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</si>
  <si>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</si>
  <si>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</si>
  <si>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</si>
  <si>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</si>
  <si>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</si>
  <si>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</si>
  <si>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</si>
  <si>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</si>
  <si>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</si>
  <si>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</si>
  <si>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</si>
  <si>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</si>
  <si>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</si>
  <si>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</si>
  <si>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</si>
  <si>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</si>
  <si>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</si>
  <si>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</si>
  <si>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</si>
  <si>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</si>
  <si>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</si>
  <si>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</si>
  <si>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</si>
  <si>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</si>
  <si>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</si>
  <si>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</si>
  <si>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</si>
  <si>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</si>
  <si>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</si>
  <si>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</si>
  <si>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</si>
  <si>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</si>
  <si>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</si>
  <si>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</si>
  <si>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</si>
  <si>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</si>
  <si>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</si>
  <si>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</si>
  <si>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</si>
  <si>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</si>
  <si>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</si>
  <si>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</si>
  <si>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</si>
  <si>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</si>
  <si>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</si>
  <si>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</si>
  <si>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</si>
  <si>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</si>
  <si>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</si>
  <si>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</si>
  <si>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</si>
  <si>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</si>
  <si>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</si>
  <si>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</si>
  <si>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</si>
  <si>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</si>
  <si>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</si>
  <si>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</si>
  <si>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</si>
  <si>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</si>
  <si>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</si>
  <si>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</si>
  <si>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</si>
  <si>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</si>
  <si>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</si>
  <si>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</si>
  <si>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</si>
  <si>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</si>
  <si>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</si>
  <si>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</si>
  <si>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</si>
  <si>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</si>
  <si>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</si>
  <si>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</si>
  <si>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</si>
  <si>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</si>
  <si>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</si>
  <si>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</si>
  <si>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</si>
  <si>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</si>
  <si>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</si>
  <si>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</si>
  <si>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</si>
  <si>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</si>
  <si>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</si>
  <si>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</si>
  <si>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</si>
  <si>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</si>
  <si>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</si>
  <si>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</si>
  <si>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</si>
  <si>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</si>
  <si>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</si>
  <si>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</si>
  <si>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</si>
  <si>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</si>
  <si>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</si>
  <si>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</si>
  <si>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</si>
  <si>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</si>
  <si>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</si>
  <si>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</si>
  <si>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</si>
  <si>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</si>
  <si>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</si>
  <si>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</si>
  <si>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</si>
  <si>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</si>
  <si>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</si>
  <si>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</si>
  <si>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</si>
  <si>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</si>
  <si>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</si>
  <si>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</si>
  <si>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</si>
  <si>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</si>
  <si>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</si>
  <si>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</si>
  <si>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</si>
  <si>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</si>
  <si>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</si>
  <si>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</si>
  <si>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</si>
  <si>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</si>
  <si>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</si>
  <si>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</si>
  <si>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</si>
  <si>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</si>
  <si>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</si>
  <si>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</si>
  <si>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</si>
  <si>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</si>
  <si>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</si>
  <si>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</si>
  <si>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</si>
  <si>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</si>
  <si>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</si>
  <si>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</si>
  <si>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</si>
  <si>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</si>
  <si>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</si>
  <si>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</si>
  <si>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</si>
  <si>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</si>
  <si>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</si>
  <si>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</si>
  <si>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</si>
  <si>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</si>
  <si>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</si>
  <si>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</si>
  <si>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</si>
  <si>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</si>
  <si>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</si>
  <si>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</si>
  <si>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</si>
  <si>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</si>
  <si>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</si>
  <si>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</si>
  <si>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</si>
  <si>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</si>
  <si>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</si>
  <si>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</si>
  <si>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</si>
  <si>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</si>
  <si>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</si>
  <si>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</si>
  <si>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</si>
  <si>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</si>
  <si>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</si>
  <si>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</si>
  <si>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</si>
  <si>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</si>
  <si>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</si>
  <si>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</si>
  <si>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</si>
  <si>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</si>
  <si>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</si>
  <si>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</si>
  <si>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</si>
  <si>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</si>
  <si>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LA GUAIRA ( PP ) </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</si>
  <si>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</si>
  <si>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</si>
  <si>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</si>
  <si>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</si>
  <si>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</si>
  <si>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</si>
  <si>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</si>
  <si>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</si>
  <si>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</si>
  <si>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</si>
  <si>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</si>
  <si>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</si>
  <si>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</si>
  <si>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</si>
  <si>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</si>
  <si>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</si>
  <si>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</si>
  <si>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</si>
  <si>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</si>
  <si>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</si>
  <si>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</si>
  <si>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</si>
  <si>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</si>
  <si>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</si>
  <si>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</si>
  <si>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</si>
  <si>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</si>
  <si>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</si>
  <si>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</si>
  <si>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</si>
  <si>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</si>
  <si>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</si>
  <si>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</si>
  <si>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</si>
  <si>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</si>
  <si>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</si>
  <si>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</si>
  <si>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</si>
  <si>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</si>
  <si>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</si>
  <si>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</si>
  <si>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</si>
  <si>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</si>
  <si>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</si>
  <si>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</si>
  <si>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</si>
  <si>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</si>
  <si>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</si>
  <si>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</si>
  <si>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</si>
  <si>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</si>
  <si>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</si>
  <si>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</si>
  <si>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</si>
  <si>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</si>
  <si>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</si>
  <si>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</si>
  <si>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</si>
  <si>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</si>
  <si>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</si>
  <si>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</si>
  <si>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</si>
  <si>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</si>
  <si>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</si>
  <si>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</si>
  <si>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</si>
  <si>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</si>
  <si>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</si>
  <si>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</si>
  <si>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</si>
  <si>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</si>
  <si>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</si>
  <si>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</si>
  <si>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</si>
  <si>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</si>
  <si>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</si>
  <si>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</si>
  <si>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</si>
  <si>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</si>
  <si>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</si>
  <si>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</si>
  <si>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</si>
  <si>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</si>
  <si>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</si>
  <si>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</si>
  <si>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</si>
  <si>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</si>
  <si>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</si>
  <si>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</si>
  <si>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</si>
  <si>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</si>
  <si>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</si>
  <si>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</si>
  <si>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</si>
  <si>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</si>
  <si>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</si>
  <si>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</si>
  <si>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</si>
  <si>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</si>
  <si>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</si>
  <si>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</si>
  <si>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</si>
  <si>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</si>
  <si>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</si>
  <si>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</si>
  <si>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</si>
  <si>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</si>
  <si>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</si>
  <si>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</si>
  <si>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</si>
  <si>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</si>
  <si>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</si>
  <si>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</si>
  <si>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</si>
  <si>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</si>
  <si>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</si>
  <si>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</si>
  <si>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</si>
  <si>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</si>
  <si>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</si>
  <si>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</si>
  <si>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</si>
  <si>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</si>
  <si>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</si>
  <si>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</si>
  <si>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</si>
  <si>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</si>
  <si>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</si>
  <si>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</si>
  <si>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</si>
  <si>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</si>
  <si>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</si>
  <si>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</si>
  <si>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</si>
  <si>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</si>
  <si>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</si>
  <si>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</si>
  <si>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</si>
  <si>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</si>
  <si>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</si>
  <si>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</si>
  <si>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</si>
  <si>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</si>
  <si>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</si>
  <si>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</si>
  <si>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</si>
  <si>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</si>
  <si>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</si>
  <si>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</si>
  <si>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</si>
  <si>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</si>
  <si>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</si>
  <si>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</si>
  <si>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</si>
  <si>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</si>
  <si>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</si>
  <si>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</si>
  <si>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</si>
  <si>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</si>
  <si>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</si>
  <si>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</si>
  <si>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</si>
  <si>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</si>
  <si>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</si>
  <si>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</si>
  <si>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</si>
  <si>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</si>
  <si>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</si>
  <si>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</si>
  <si>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</si>
  <si>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</si>
  <si>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</si>
  <si>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</si>
  <si>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</si>
  <si>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</si>
  <si>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</si>
  <si>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</si>
  <si>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</si>
  <si>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</si>
  <si>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</si>
  <si>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</si>
  <si>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</si>
  <si>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</si>
  <si>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</si>
  <si>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</si>
  <si>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</si>
  <si>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</si>
  <si>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</si>
  <si>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</si>
  <si>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</si>
  <si>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</si>
  <si>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</si>
  <si>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</si>
  <si>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</si>
  <si>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</si>
  <si>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</si>
  <si>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</si>
  <si>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</si>
  <si>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</si>
  <si>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</si>
  <si>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</si>
  <si>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</si>
  <si>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</si>
  <si>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</si>
  <si>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</si>
  <si>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</si>
  <si>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</si>
  <si>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</si>
  <si>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</si>
  <si>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</si>
  <si>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</si>
  <si>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</si>
  <si>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</si>
  <si>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</si>
  <si>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</si>
  <si>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</si>
  <si>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</si>
  <si>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</si>
  <si>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</si>
  <si>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</si>
  <si>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</si>
  <si>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</si>
  <si>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</si>
  <si>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</si>
  <si>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</si>
  <si>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</si>
  <si>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</si>
  <si>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</si>
  <si>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</si>
  <si>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</si>
  <si>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</si>
  <si>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</si>
  <si>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</si>
  <si>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</si>
  <si>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</si>
  <si>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</si>
  <si>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</si>
  <si>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</si>
  <si>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</si>
  <si>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</si>
  <si>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</si>
  <si>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</si>
  <si>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</si>
  <si>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</si>
  <si>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</si>
  <si>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</si>
  <si>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</si>
  <si>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</si>
  <si>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</si>
  <si>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</si>
  <si>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</si>
  <si>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</si>
  <si>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</si>
  <si>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</si>
  <si>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</si>
  <si>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</si>
  <si>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</si>
  <si>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</si>
  <si>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</si>
  <si>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</si>
  <si>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</si>
  <si>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</si>
  <si>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</si>
  <si>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</si>
  <si>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</si>
  <si>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</si>
  <si>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</si>
  <si>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</si>
  <si>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</si>
  <si>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</si>
  <si>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</si>
  <si>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</si>
  <si>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</si>
  <si>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</si>
  <si>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</si>
  <si>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</si>
  <si>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</si>
  <si>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</si>
  <si>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</si>
  <si>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</si>
  <si>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</si>
  <si>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</si>
  <si>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</si>
  <si>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</si>
  <si>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</si>
  <si>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</si>
  <si>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</si>
  <si>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</si>
  <si>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</si>
  <si>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</si>
  <si>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</si>
  <si>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</si>
  <si>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</si>
  <si>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</si>
  <si>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</si>
  <si>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</si>
  <si>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</si>
  <si>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</si>
  <si>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</si>
  <si>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</si>
  <si>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</si>
  <si>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</si>
  <si>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</si>
  <si>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</si>
  <si>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</si>
  <si>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</si>
  <si>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</si>
  <si>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</si>
  <si>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</si>
  <si>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</si>
  <si>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</si>
  <si>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</si>
  <si>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</si>
  <si>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</si>
  <si>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</si>
  <si>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</si>
  <si>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</si>
  <si>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</si>
  <si>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</si>
  <si>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</si>
  <si>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</si>
  <si>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</si>
  <si>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</si>
  <si>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</si>
  <si>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</si>
  <si>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</si>
  <si>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</si>
  <si>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</si>
  <si>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</si>
  <si>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</si>
  <si>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</si>
  <si>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</si>
  <si>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</si>
  <si>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</si>
  <si>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</si>
  <si>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</si>
  <si>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</si>
  <si>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</si>
  <si>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</si>
  <si>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</si>
  <si>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</si>
  <si>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</si>
  <si>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</si>
  <si>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</si>
  <si>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</si>
  <si>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</si>
  <si>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</si>
  <si>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</si>
  <si>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</si>
  <si>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</si>
  <si>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</si>
  <si>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</si>
  <si>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</si>
  <si>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</si>
  <si>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</si>
  <si>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</si>
  <si>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</si>
  <si>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</si>
  <si>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</si>
  <si>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</si>
  <si>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</si>
  <si>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</si>
  <si>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</si>
  <si>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</si>
  <si>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</si>
  <si>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</si>
  <si>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</si>
  <si>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</si>
  <si>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</si>
  <si>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</si>
  <si>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</si>
  <si>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</si>
  <si>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</si>
  <si>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</si>
  <si>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</si>
  <si>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</si>
  <si>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</si>
  <si>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</si>
  <si>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</si>
  <si>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</si>
  <si>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</si>
  <si>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</si>
  <si>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</si>
  <si>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</si>
  <si>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</si>
  <si>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</si>
  <si>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</si>
  <si>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</si>
  <si>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</si>
  <si>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</si>
  <si>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</si>
  <si>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</si>
  <si>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</si>
  <si>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</si>
  <si>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</si>
  <si>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</si>
  <si>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</si>
  <si>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</si>
  <si>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</si>
  <si>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</si>
  <si>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</si>
  <si>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</si>
  <si>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</si>
  <si>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</si>
  <si>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</si>
  <si>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</si>
  <si>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</si>
  <si>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</si>
  <si>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</si>
  <si>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</si>
  <si>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</si>
  <si>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</si>
  <si>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</si>
  <si>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</si>
  <si>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</si>
  <si>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</si>
  <si>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</si>
  <si>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</si>
  <si>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</si>
  <si>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</si>
  <si>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</si>
  <si>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</si>
  <si>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</si>
  <si>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</si>
  <si>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</si>
  <si>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</si>
  <si>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</si>
  <si>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</si>
  <si>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</si>
  <si>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</si>
  <si>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</si>
  <si>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</si>
  <si>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</si>
  <si>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</si>
  <si>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</si>
  <si>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</si>
  <si>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</si>
  <si>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</si>
  <si>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</si>
  <si>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</si>
  <si>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</si>
  <si>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</si>
  <si>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</si>
  <si>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</si>
  <si>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</si>
  <si>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</si>
  <si>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</si>
  <si>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</si>
  <si>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</si>
  <si>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</si>
  <si>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</si>
  <si>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</si>
  <si>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</si>
  <si>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</si>
  <si>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</si>
  <si>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</si>
  <si>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</si>
  <si>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</si>
  <si>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</si>
  <si>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</si>
  <si>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</si>
  <si>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</si>
  <si>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</si>
  <si>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</si>
  <si>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</si>
  <si>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</si>
  <si>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</si>
  <si>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</si>
  <si>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</si>
  <si>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</si>
  <si>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</si>
  <si>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</si>
  <si>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</si>
  <si>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</si>
  <si>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</si>
  <si>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</si>
  <si>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</si>
  <si>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</si>
  <si>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</si>
  <si>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</si>
  <si>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</si>
  <si>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</si>
  <si>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</si>
  <si>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</si>
  <si>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</si>
  <si>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</si>
  <si>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</si>
  <si>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</si>
  <si>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</si>
  <si>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</si>
  <si>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</si>
  <si>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</si>
  <si>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</si>
  <si>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</si>
  <si>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</si>
  <si>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</si>
  <si>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</si>
  <si>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</si>
  <si>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</si>
  <si>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</si>
  <si>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</si>
  <si>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</si>
  <si>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</si>
  <si>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</si>
  <si>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</si>
  <si>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</si>
  <si>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</si>
  <si>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</si>
  <si>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</si>
  <si>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</si>
  <si>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</si>
  <si>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</si>
  <si>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</si>
  <si>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</si>
  <si>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</si>
  <si>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</si>
  <si>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</si>
  <si>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</si>
  <si>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</si>
  <si>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</si>
  <si>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</si>
  <si>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</si>
  <si>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</si>
  <si>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</si>
  <si>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</si>
  <si>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</si>
  <si>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</si>
  <si>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</si>
  <si>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</si>
  <si>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</si>
  <si>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</si>
  <si>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</si>
  <si>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</si>
  <si>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</si>
  <si>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</si>
  <si>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</si>
  <si>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</si>
  <si>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</si>
  <si>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</si>
  <si>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</si>
  <si>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</si>
  <si>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</si>
  <si>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</si>
  <si>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</si>
  <si>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</si>
  <si>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</si>
  <si>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</si>
  <si>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</si>
  <si>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</si>
  <si>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</si>
  <si>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</si>
  <si>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</si>
  <si>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</si>
  <si>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</si>
  <si>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</si>
  <si>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</si>
  <si>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</si>
  <si>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</si>
  <si>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</si>
  <si>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</si>
  <si>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</si>
  <si>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</si>
  <si>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</si>
  <si>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</si>
  <si>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</si>
  <si>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</si>
  <si>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</si>
  <si>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</si>
  <si>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</si>
  <si>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</si>
  <si>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</si>
  <si>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</si>
  <si>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</si>
  <si>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</si>
  <si>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</si>
  <si>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</si>
  <si>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</si>
  <si>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</si>
  <si>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</si>
  <si>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</si>
  <si>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</si>
  <si>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</si>
  <si>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</si>
  <si>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</si>
  <si>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</si>
  <si>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</si>
  <si>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</si>
  <si>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</si>
  <si>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</si>
  <si>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</si>
  <si>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</si>
  <si>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</si>
  <si>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</si>
  <si>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</si>
  <si>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</si>
  <si>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</si>
  <si>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</si>
  <si>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</si>
  <si>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</si>
  <si>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</si>
  <si>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</si>
  <si>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</si>
  <si>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</si>
  <si>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</si>
  <si>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</si>
  <si>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</si>
  <si>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</si>
  <si>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</si>
  <si>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</si>
  <si>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</si>
  <si>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</si>
  <si>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</si>
  <si>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</si>
  <si>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</si>
  <si>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</si>
  <si>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</si>
  <si>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</si>
  <si>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</si>
  <si>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</si>
  <si>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</si>
  <si>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</si>
  <si>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</si>
  <si>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</si>
  <si>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</si>
  <si>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</si>
  <si>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</si>
  <si>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</si>
  <si>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</si>
  <si>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</si>
  <si>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</si>
  <si>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</si>
  <si>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</si>
  <si>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</si>
  <si>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</si>
  <si>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</si>
  <si>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</si>
  <si>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</si>
  <si>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</si>
  <si>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</si>
  <si>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</si>
  <si>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</si>
  <si>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</si>
  <si>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</si>
  <si>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</si>
  <si>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</si>
  <si>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</si>
  <si>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</si>
  <si>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</si>
  <si>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</si>
  <si>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</si>
  <si>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</si>
  <si>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</si>
  <si>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</si>
  <si>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</si>
  <si>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</si>
  <si>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</si>
  <si>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</si>
  <si>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</si>
  <si>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</si>
  <si>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</si>
  <si>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</si>
  <si>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</si>
  <si>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</si>
  <si>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</si>
  <si>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</si>
  <si>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</si>
  <si>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</si>
  <si>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</si>
  <si>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</si>
  <si>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</si>
  <si>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</si>
  <si>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</si>
  <si>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</si>
  <si>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</si>
  <si>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</si>
  <si>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</si>
  <si>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</si>
  <si>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</si>
  <si>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</si>
  <si>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</si>
  <si>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</si>
  <si>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</si>
  <si>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</si>
  <si>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</si>
  <si>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</si>
  <si>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</si>
  <si>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</si>
  <si>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</si>
  <si>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</si>
  <si>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</si>
  <si>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</si>
  <si>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</si>
  <si>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</si>
  <si>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</si>
  <si>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</si>
  <si>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</si>
  <si>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</si>
  <si>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</si>
  <si>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</si>
  <si>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</si>
  <si>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</si>
  <si>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</si>
  <si>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</si>
  <si>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</si>
  <si>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</si>
  <si>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</si>
  <si>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</si>
  <si>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</si>
  <si>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</si>
  <si>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</si>
  <si>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</si>
  <si>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</si>
  <si>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</si>
  <si>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</si>
  <si>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</si>
  <si>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</si>
  <si>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</si>
  <si>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</si>
  <si>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</si>
  <si>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</si>
  <si>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</si>
  <si>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</si>
  <si>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</si>
  <si>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</si>
  <si>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</si>
  <si>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</si>
  <si>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</si>
  <si>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</si>
  <si>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</si>
  <si>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</si>
  <si>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</si>
  <si>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</si>
  <si>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</si>
  <si>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</si>
  <si>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</si>
  <si>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</si>
  <si>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</si>
  <si>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</si>
  <si>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</si>
  <si>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</si>
  <si>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</si>
  <si>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</si>
  <si>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</si>
  <si>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</si>
  <si>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</si>
  <si>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</si>
  <si>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</si>
  <si>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</si>
  <si>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</si>
  <si>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</si>
  <si>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</si>
  <si>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</si>
  <si>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</si>
  <si>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</si>
  <si>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</si>
  <si>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</si>
  <si>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</si>
  <si>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</si>
  <si>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</si>
  <si>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</si>
  <si>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</si>
  <si>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</si>
  <si>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</si>
  <si>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</si>
  <si>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</si>
  <si>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</si>
  <si>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</si>
  <si>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</si>
  <si>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</si>
  <si>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</si>
  <si>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</si>
  <si>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</si>
  <si>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</si>
  <si>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</si>
  <si>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</si>
  <si>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</si>
  <si>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</si>
  <si>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</si>
  <si>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</si>
  <si>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</si>
  <si>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</si>
  <si>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</si>
  <si>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</si>
  <si>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</si>
  <si>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</si>
  <si>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</si>
  <si>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</si>
  <si>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</si>
  <si>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</si>
  <si>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</si>
  <si>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</si>
  <si>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</si>
  <si>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</si>
  <si>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</si>
  <si>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</si>
  <si>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</si>
  <si>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</si>
  <si>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</si>
  <si>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</si>
  <si>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</si>
  <si>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</si>
  <si>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</si>
  <si>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</si>
  <si>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</si>
  <si>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</si>
  <si>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</si>
  <si>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</si>
  <si>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</si>
  <si>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</si>
  <si>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</si>
  <si>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</si>
  <si>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</si>
  <si>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</si>
  <si>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</si>
  <si>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</si>
  <si>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</si>
  <si>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</si>
  <si>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</si>
  <si>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</si>
  <si>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</si>
  <si>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</si>
  <si>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</si>
  <si>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</si>
  <si>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</si>
  <si>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</si>
  <si>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</si>
  <si>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</si>
  <si>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</si>
  <si>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</si>
  <si>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</si>
  <si>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</si>
  <si>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</si>
  <si>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</si>
  <si>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</si>
  <si>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</si>
  <si>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</si>
  <si>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</si>
  <si>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</si>
  <si>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</si>
  <si>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</si>
  <si>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</si>
  <si>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</si>
  <si>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</si>
  <si>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</si>
  <si>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</si>
  <si>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</si>
  <si>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</si>
  <si>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</si>
  <si>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</si>
  <si>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</si>
  <si>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</si>
  <si>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</si>
  <si>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</si>
  <si>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</si>
  <si>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</si>
  <si>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</si>
  <si>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</si>
  <si>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</si>
  <si>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</si>
  <si>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</si>
  <si>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</si>
  <si>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</si>
  <si>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</si>
  <si>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</si>
  <si>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</si>
  <si>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</si>
  <si>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</si>
  <si>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</si>
  <si>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</si>
  <si>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</si>
  <si>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</si>
  <si>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</si>
  <si>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</si>
  <si>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</si>
  <si>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</si>
  <si>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</si>
  <si>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</si>
  <si>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</si>
  <si>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</si>
  <si>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</si>
  <si>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</si>
  <si>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</si>
  <si>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</si>
  <si>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</si>
  <si>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</si>
  <si>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</si>
  <si>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</si>
  <si>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</si>
  <si>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</si>
  <si>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</si>
  <si>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</si>
  <si>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</si>
  <si>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</si>
  <si>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</si>
  <si>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</si>
  <si>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</si>
  <si>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</si>
  <si>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</si>
  <si>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</si>
  <si>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</si>
  <si>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</si>
  <si>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</si>
  <si>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</si>
  <si>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</si>
  <si>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</si>
  <si>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</si>
  <si>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</si>
  <si>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</si>
  <si>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</si>
  <si>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</si>
  <si>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</si>
  <si>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</si>
  <si>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</si>
  <si>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</si>
  <si>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</si>
  <si>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</si>
  <si>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</si>
  <si>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</si>
  <si>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</si>
  <si>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</si>
  <si>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</si>
  <si>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</si>
  <si>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</si>
  <si>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</si>
  <si>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</si>
  <si>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</si>
  <si>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</si>
  <si>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</si>
  <si>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</si>
  <si>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</si>
  <si>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</si>
  <si>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</si>
  <si>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</si>
  <si>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</si>
  <si>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</si>
  <si>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</si>
  <si>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</si>
  <si>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</si>
  <si>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</si>
  <si>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</si>
  <si>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</si>
  <si>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</si>
  <si>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</si>
  <si>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</si>
  <si>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</si>
  <si>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</si>
  <si>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</si>
  <si>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</si>
  <si>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</si>
  <si>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</si>
  <si>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</si>
  <si>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</si>
  <si>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</si>
  <si>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</si>
  <si>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</si>
  <si>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</si>
  <si>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</si>
  <si>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</si>
  <si>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</si>
  <si>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</si>
  <si>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</si>
  <si>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</si>
  <si>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</si>
  <si>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</si>
  <si>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</si>
  <si>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</si>
  <si>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</si>
  <si>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</si>
  <si>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</si>
  <si>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</si>
  <si>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</si>
  <si>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</si>
  <si>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</si>
  <si>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</si>
  <si>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</si>
  <si>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</si>
  <si>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</si>
  <si>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</si>
  <si>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</si>
  <si>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</si>
  <si>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</si>
  <si>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</si>
  <si>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</si>
  <si>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</si>
  <si>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</si>
  <si>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</si>
  <si>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</si>
  <si>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</si>
  <si>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</si>
  <si>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</si>
  <si>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</si>
  <si>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</si>
  <si>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</si>
  <si>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</si>
  <si>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</si>
  <si>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</si>
  <si>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</si>
  <si>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</si>
  <si>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</si>
  <si>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</si>
  <si>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</si>
  <si>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</si>
  <si>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</si>
  <si>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</si>
  <si>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</si>
  <si>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</si>
  <si>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</si>
  <si>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</si>
  <si>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</si>
  <si>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</si>
  <si>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</si>
  <si>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</si>
  <si>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</si>
  <si>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</si>
  <si>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</si>
  <si>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</si>
  <si>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</si>
  <si>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</si>
  <si>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</si>
  <si>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</si>
  <si>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</si>
  <si>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</si>
  <si>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</si>
  <si>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</si>
  <si>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</si>
  <si>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</si>
  <si>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</si>
  <si>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</si>
  <si>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</si>
  <si>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</si>
  <si>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</si>
  <si>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</si>
  <si>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</si>
  <si>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</si>
  <si>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</si>
  <si>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</si>
  <si>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</si>
  <si>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</si>
  <si>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</si>
  <si>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</si>
  <si>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</si>
  <si>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</si>
  <si>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</si>
  <si>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</si>
  <si>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</si>
  <si>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</si>
  <si>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</si>
  <si>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</si>
  <si>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</si>
  <si>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</si>
  <si>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</si>
  <si>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</si>
  <si>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</si>
  <si>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</si>
  <si>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</si>
  <si>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</si>
  <si>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</si>
  <si>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</si>
  <si>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</si>
  <si>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</si>
  <si>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</si>
  <si>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</si>
  <si>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</si>
  <si>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</si>
  <si>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</si>
  <si>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</si>
  <si>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</si>
  <si>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</si>
  <si>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</si>
  <si>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</si>
  <si>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</si>
  <si>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</si>
  <si>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</si>
  <si>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</si>
  <si>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</si>
  <si>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</si>
  <si>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</si>
  <si>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</si>
  <si>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</si>
  <si>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</si>
  <si>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</si>
  <si>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</si>
  <si>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</si>
  <si>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</si>
  <si>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</si>
  <si>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</si>
  <si>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</si>
  <si>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</si>
  <si>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</si>
  <si>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</si>
  <si>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</si>
  <si>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</si>
  <si>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</si>
  <si>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</si>
  <si>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</si>
  <si>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</si>
  <si>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</si>
  <si>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</si>
  <si>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</si>
  <si>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</si>
  <si>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</si>
  <si>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</si>
  <si>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</si>
  <si>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</si>
  <si>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</si>
  <si>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</si>
  <si>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</si>
  <si>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</si>
  <si>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</si>
  <si>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</si>
  <si>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</si>
  <si>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</si>
  <si>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</si>
  <si>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</si>
  <si>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</si>
  <si>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</si>
  <si>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</si>
  <si>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</si>
  <si>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</si>
  <si>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</si>
  <si>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</si>
  <si>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</si>
  <si>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</si>
  <si>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</si>
  <si>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</si>
  <si>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</si>
  <si>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</si>
  <si>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</si>
  <si>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</si>
  <si>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</si>
  <si>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</si>
  <si>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</si>
  <si>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</si>
  <si>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</si>
  <si>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</si>
  <si>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</si>
  <si>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</si>
  <si>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</si>
  <si>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</si>
  <si>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</si>
  <si>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</si>
  <si>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</si>
  <si>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</si>
  <si>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</si>
  <si>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</si>
  <si>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</si>
  <si>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</si>
  <si>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</si>
  <si>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</si>
  <si>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</si>
  <si>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</si>
  <si>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</si>
  <si>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</si>
  <si>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</si>
  <si>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</si>
  <si>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</si>
  <si>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</si>
  <si>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</si>
  <si>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</si>
  <si>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</si>
  <si>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</si>
  <si>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</si>
  <si>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</si>
  <si>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</si>
  <si>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</si>
  <si>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</si>
  <si>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</si>
  <si>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</si>
  <si>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</si>
  <si>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</si>
  <si>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</si>
  <si>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</si>
  <si>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</si>
  <si>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</si>
  <si>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</si>
  <si>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</si>
  <si>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</si>
  <si>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</si>
  <si>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</si>
  <si>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</si>
  <si>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</si>
  <si>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</si>
  <si>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</si>
  <si>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</si>
  <si>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</si>
  <si>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</si>
  <si>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</si>
  <si>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</si>
  <si>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</si>
  <si>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</si>
  <si>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</si>
  <si>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</si>
  <si>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</si>
  <si>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</si>
  <si>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</si>
  <si>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</si>
  <si>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</si>
  <si>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</si>
  <si>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</si>
  <si>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</si>
  <si>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</si>
  <si>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</si>
  <si>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</si>
  <si>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</si>
  <si>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</si>
  <si>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</si>
  <si>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</si>
  <si>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</si>
  <si>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</si>
  <si>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</si>
  <si>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</si>
  <si>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</si>
  <si>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</si>
  <si>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</si>
  <si>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</si>
  <si>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</si>
  <si>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</si>
  <si>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</si>
  <si>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</si>
  <si>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</si>
  <si>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</si>
  <si>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</si>
  <si>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</si>
  <si>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</si>
  <si>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</si>
  <si>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</si>
  <si>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</si>
  <si>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</si>
  <si>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</si>
  <si>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</si>
  <si>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</si>
  <si>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</si>
  <si>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</si>
  <si>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</si>
  <si>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</si>
  <si>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</si>
  <si>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</si>
  <si>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</si>
  <si>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</si>
  <si>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</si>
  <si>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</si>
  <si>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</si>
  <si>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</si>
  <si>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</si>
  <si>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</si>
  <si>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</si>
  <si>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</si>
  <si>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</si>
  <si>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</si>
  <si>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</si>
  <si>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</si>
  <si>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</si>
  <si>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</si>
  <si>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</si>
  <si>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</si>
  <si>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</si>
  <si>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</si>
  <si>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</si>
  <si>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</si>
  <si>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</si>
  <si>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</si>
  <si>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</si>
  <si>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</si>
  <si>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</si>
  <si>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</si>
  <si>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</si>
  <si>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</si>
  <si>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</si>
  <si>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</si>
  <si>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</si>
  <si>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</si>
  <si>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</si>
  <si>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</si>
  <si>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</si>
  <si>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</si>
  <si>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</si>
  <si>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</si>
  <si>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</si>
  <si>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</si>
  <si>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</si>
  <si>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</si>
  <si>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</si>
  <si>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</si>
  <si>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</si>
  <si>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</si>
  <si>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</si>
  <si>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</si>
  <si>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</si>
  <si>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</si>
  <si>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</si>
  <si>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</si>
  <si>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</si>
  <si>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</si>
  <si>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</si>
  <si>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</si>
  <si>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</si>
  <si>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</si>
  <si>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</si>
  <si>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</si>
  <si>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</si>
  <si>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</si>
  <si>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</si>
  <si>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</si>
  <si>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</si>
  <si>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</si>
  <si>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</si>
  <si>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</si>
  <si>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</si>
  <si>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</si>
  <si>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</si>
  <si>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</si>
  <si>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</si>
  <si>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</si>
  <si>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</si>
  <si>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</si>
  <si>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</si>
  <si>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</si>
  <si>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</si>
  <si>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</si>
  <si>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</si>
  <si>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</si>
  <si>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</si>
  <si>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</si>
  <si>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</si>
  <si>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</si>
  <si>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</si>
  <si>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</si>
  <si>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</si>
  <si>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</si>
  <si>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</si>
  <si>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</si>
  <si>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</si>
  <si>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</si>
  <si>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</si>
  <si>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</si>
  <si>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</si>
  <si>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</si>
  <si>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</si>
  <si>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</si>
  <si>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</si>
  <si>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</si>
  <si>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</si>
  <si>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</si>
  <si>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</si>
  <si>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</si>
  <si>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</si>
  <si>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</si>
  <si>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</si>
  <si>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</si>
  <si>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</si>
  <si>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</si>
  <si>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</si>
  <si>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</si>
  <si>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</si>
  <si>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</si>
  <si>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</si>
  <si>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</si>
  <si>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</si>
  <si>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</si>
  <si>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</si>
  <si>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</si>
  <si>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</si>
  <si>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</si>
  <si>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</si>
  <si>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</si>
  <si>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</si>
  <si>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</si>
  <si>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</si>
  <si>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</si>
  <si>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</si>
  <si>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</si>
  <si>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</si>
  <si>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</si>
  <si>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</si>
  <si>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</si>
  <si>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</si>
  <si>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</si>
  <si>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</si>
  <si>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</si>
  <si>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</si>
  <si>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</si>
  <si>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</si>
  <si>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</si>
  <si>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</si>
  <si>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</si>
  <si>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</si>
  <si>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</si>
  <si>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</si>
  <si>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</si>
  <si>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</si>
  <si>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</si>
  <si>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</si>
  <si>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</si>
  <si>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</si>
  <si>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</si>
  <si>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</si>
  <si>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</si>
  <si>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</si>
  <si>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</si>
  <si>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</si>
  <si>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</si>
  <si>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</si>
  <si>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</si>
  <si>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</si>
  <si>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</si>
  <si>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</si>
  <si>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</si>
  <si>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</si>
  <si>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</si>
  <si>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</si>
  <si>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</si>
  <si>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</si>
  <si>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</si>
  <si>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</si>
  <si>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</si>
  <si>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</si>
  <si>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</si>
  <si>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</si>
  <si>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</si>
  <si>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</si>
  <si>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</si>
  <si>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</si>
  <si>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</si>
  <si>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</si>
  <si>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</si>
  <si>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</si>
  <si>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</si>
  <si>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</si>
  <si>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</si>
  <si>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</si>
  <si>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</si>
  <si>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</si>
  <si>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</si>
  <si>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</si>
  <si>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</si>
  <si>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</si>
  <si>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</si>
  <si>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</si>
  <si>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</si>
  <si>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</si>
  <si>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</si>
  <si>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</si>
  <si>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</si>
  <si>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</si>
  <si>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</si>
  <si>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</si>
  <si>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</si>
  <si>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</si>
  <si>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</si>
  <si>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</si>
  <si>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</si>
  <si>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</si>
  <si>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</si>
  <si>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</si>
  <si>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</si>
  <si>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</si>
  <si>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</si>
  <si>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</si>
  <si>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</si>
  <si>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</si>
  <si>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</si>
  <si>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</si>
  <si>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</si>
  <si>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</si>
  <si>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</si>
  <si>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</si>
  <si>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</si>
  <si>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</si>
  <si>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</si>
  <si>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</si>
  <si>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</si>
  <si>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</si>
  <si>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</si>
  <si>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</si>
  <si>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</si>
  <si>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</si>
  <si>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</si>
  <si>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</si>
  <si>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</si>
  <si>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</si>
  <si>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</si>
  <si>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</si>
  <si>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</si>
  <si>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</si>
  <si>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</si>
  <si>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</si>
  <si>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</si>
  <si>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</si>
  <si>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</si>
  <si>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</si>
  <si>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</si>
  <si>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</si>
  <si>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</si>
  <si>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</si>
  <si>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</si>
  <si>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</si>
  <si>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</si>
  <si>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</si>
  <si>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</si>
  <si>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</si>
  <si>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</si>
  <si>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</si>
  <si>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</si>
  <si>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</si>
  <si>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</si>
  <si>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</si>
  <si>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</si>
  <si>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</si>
  <si>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</si>
  <si>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( 60 ) / ( 50 )</t>
    <phoneticPr fontId="8" type="noConversion"/>
  </si>
  <si>
    <t>USD ( 70 ) / ( 60 )</t>
    <phoneticPr fontId="8" type="noConversion"/>
  </si>
  <si>
    <t>USD 130 / 135</t>
    <phoneticPr fontId="169" type="noConversion"/>
  </si>
  <si>
    <t>USD 103 / 108 (+USD50/BILL)</t>
    <phoneticPr fontId="169" type="noConversion"/>
  </si>
  <si>
    <t>USD 127 / 132</t>
    <phoneticPr fontId="169" type="noConversion"/>
  </si>
  <si>
    <t>USD 83 / 88</t>
    <phoneticPr fontId="8" type="noConversion"/>
  </si>
  <si>
    <t>USD 248 / 253</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</si>
  <si>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</si>
  <si>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</si>
  <si>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</si>
  <si>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</si>
  <si>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</si>
  <si>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</si>
  <si>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EBS+CIC $13/RT.</t>
  </si>
  <si>
    <t>HHMM(洋山）</t>
    <phoneticPr fontId="8"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</si>
  <si>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</si>
  <si>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</si>
  <si>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</si>
  <si>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</si>
  <si>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</si>
  <si>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</si>
  <si>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</si>
  <si>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</si>
  <si>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</si>
  <si>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</si>
  <si>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</si>
  <si>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</si>
  <si>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</si>
  <si>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</si>
  <si>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</si>
  <si>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</si>
  <si>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</si>
  <si>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</si>
  <si>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</si>
  <si>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</si>
  <si>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</si>
  <si>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</si>
  <si>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</si>
  <si>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</si>
  <si>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</si>
  <si>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</si>
  <si>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</si>
  <si>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</si>
  <si>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</si>
  <si>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</si>
  <si>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</si>
  <si>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</si>
  <si>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</si>
  <si>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</si>
  <si>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</si>
  <si>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</si>
  <si>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</si>
  <si>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</si>
  <si>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</si>
  <si>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重量附加费 $20/TON(TON:M3&gt;=0.75)
炭黑，墨水，油类，不接！！！</t>
  </si>
  <si>
    <t>LONGONI</t>
  </si>
  <si>
    <t>日</t>
    <phoneticPr fontId="169" type="noConversion"/>
  </si>
  <si>
    <t>USD 295 / 300</t>
    <phoneticPr fontId="169" type="noConversion"/>
  </si>
  <si>
    <t>重量附加费 $20/TON(TON:M3&gt;=0.75)
直拼不接液体！！！炭黑，墨水，油类，胶水，热熔胶，不接！！！
化工品需要msds 鉴定书</t>
  </si>
  <si>
    <t>重量附加费 $20/TON(TON:M3&gt;=0.75)炭黑，墨水，油类，胶水，热熔胶，不接！！！</t>
  </si>
  <si>
    <t>SNL/HMM</t>
  </si>
  <si>
    <t>目的港不得高收</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</si>
  <si>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</si>
  <si>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</si>
  <si>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</si>
  <si>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</si>
  <si>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</si>
  <si>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</si>
  <si>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</si>
  <si>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</si>
  <si>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</si>
  <si>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</si>
  <si>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</si>
  <si>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</si>
  <si>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</si>
  <si>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</si>
  <si>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</si>
  <si>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</si>
  <si>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</si>
  <si>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</si>
  <si>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</si>
  <si>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</si>
  <si>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</si>
  <si>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</si>
  <si>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</si>
  <si>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</si>
  <si>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</si>
  <si>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</si>
  <si>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</si>
  <si>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</si>
  <si>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</si>
  <si>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9" type="noConversion"/>
  </si>
  <si>
    <t>2/7</t>
  </si>
  <si>
    <t>4/3</t>
  </si>
  <si>
    <t>USD 35 / 38</t>
    <phoneticPr fontId="169" type="noConversion"/>
  </si>
  <si>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</si>
  <si>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</si>
  <si>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</si>
  <si>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</si>
  <si>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</si>
  <si>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</si>
  <si>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</si>
  <si>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</si>
  <si>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</si>
  <si>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</si>
  <si>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</si>
  <si>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</si>
  <si>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</si>
  <si>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</si>
  <si>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</si>
  <si>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</si>
  <si>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</si>
  <si>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</si>
  <si>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</si>
  <si>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</si>
  <si>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</si>
  <si>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</si>
  <si>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</si>
  <si>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</si>
  <si>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</si>
  <si>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</si>
  <si>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</si>
  <si>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</si>
  <si>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</si>
  <si>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</si>
  <si>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</si>
  <si>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</si>
  <si>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</si>
  <si>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</si>
  <si>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</si>
  <si>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</si>
  <si>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</si>
  <si>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</si>
  <si>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</si>
  <si>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 xml:space="preserve">  BUENAVENTURA</t>
    <phoneticPr fontId="8" type="noConversion"/>
  </si>
  <si>
    <t>USD40</t>
    <phoneticPr fontId="169" type="noConversion"/>
  </si>
  <si>
    <t>2 % (min 45 over total freight)</t>
    <phoneticPr fontId="126"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</si>
  <si>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</si>
  <si>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</si>
  <si>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USD 120 / 130</t>
    <phoneticPr fontId="169" type="noConversion"/>
  </si>
  <si>
    <t>四</t>
    <phoneticPr fontId="8" type="noConversion"/>
  </si>
  <si>
    <t>四</t>
    <phoneticPr fontId="169" type="noConversion"/>
  </si>
  <si>
    <t>SITC</t>
    <phoneticPr fontId="14" type="noConversion"/>
  </si>
  <si>
    <t>USD 130 /135</t>
    <phoneticPr fontId="169"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</si>
  <si>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</si>
  <si>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</si>
  <si>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</si>
  <si>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</si>
  <si>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</si>
  <si>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</si>
  <si>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</si>
  <si>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</si>
  <si>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</si>
  <si>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</si>
  <si>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</si>
  <si>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</si>
  <si>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</si>
  <si>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</si>
  <si>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</si>
  <si>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</si>
  <si>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</si>
  <si>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</si>
  <si>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</si>
  <si>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</si>
  <si>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t>ONE&amp;HMM</t>
  </si>
  <si>
    <t>USD 33 / 35</t>
    <phoneticPr fontId="169" type="noConversion"/>
  </si>
  <si>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</si>
  <si>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</si>
  <si>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</si>
  <si>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</si>
  <si>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</si>
  <si>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</si>
  <si>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</si>
  <si>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</si>
  <si>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</si>
  <si>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</si>
  <si>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</si>
  <si>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</si>
  <si>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</si>
  <si>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</si>
  <si>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</si>
  <si>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</si>
  <si>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</si>
  <si>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</si>
  <si>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</si>
  <si>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6"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</si>
  <si>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</si>
  <si>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</si>
  <si>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9" type="noConversion"/>
  </si>
  <si>
    <t>USD 215 / 220</t>
    <phoneticPr fontId="169" type="noConversion"/>
  </si>
  <si>
    <t>USD 64 / 69</t>
    <phoneticPr fontId="169" type="noConversion"/>
  </si>
  <si>
    <t>USD 105 / 110</t>
    <phoneticPr fontId="169" type="noConversion"/>
  </si>
  <si>
    <t>USD 69 / 74</t>
    <phoneticPr fontId="169" type="noConversion"/>
  </si>
  <si>
    <t>USD 79 / 84</t>
    <phoneticPr fontId="169" type="noConversion"/>
  </si>
  <si>
    <t>USD 253 / 263</t>
    <phoneticPr fontId="169" type="noConversion"/>
  </si>
  <si>
    <t>USD 123 / 128</t>
    <phoneticPr fontId="169" type="noConversion"/>
  </si>
  <si>
    <t>USD 113 / 118</t>
    <phoneticPr fontId="169" type="noConversion"/>
  </si>
  <si>
    <t>USD 210 / 215</t>
    <phoneticPr fontId="169" type="noConversion"/>
  </si>
  <si>
    <t>USD 223 / 228</t>
    <phoneticPr fontId="169" type="noConversion"/>
  </si>
  <si>
    <t>USD 219 / 224</t>
    <phoneticPr fontId="169" type="noConversion"/>
  </si>
  <si>
    <t>USD 124 / 129</t>
    <phoneticPr fontId="169" type="noConversion"/>
  </si>
  <si>
    <t>USD 149 / 154</t>
    <phoneticPr fontId="169" type="noConversion"/>
  </si>
  <si>
    <t>USD 151 / 156</t>
    <phoneticPr fontId="169" type="noConversion"/>
  </si>
  <si>
    <t>USD 142 / 147</t>
    <phoneticPr fontId="169" type="noConversion"/>
  </si>
  <si>
    <t>USD 99 / 104</t>
    <phoneticPr fontId="169" type="noConversion"/>
  </si>
  <si>
    <t>USD 150 / 155</t>
    <phoneticPr fontId="169" type="noConversion"/>
  </si>
  <si>
    <t>USD 110 / 115</t>
    <phoneticPr fontId="169" type="noConversion"/>
  </si>
  <si>
    <t>USD 165 / 170</t>
    <phoneticPr fontId="169" type="noConversion"/>
  </si>
  <si>
    <t>USD 125 / 130</t>
    <phoneticPr fontId="169" type="noConversion"/>
  </si>
  <si>
    <t>USD 170 / 175</t>
    <phoneticPr fontId="169" type="noConversion"/>
  </si>
  <si>
    <t>USD 130 / 135</t>
    <phoneticPr fontId="169" type="noConversion"/>
  </si>
  <si>
    <t>USD 256 / 261</t>
    <phoneticPr fontId="169" type="noConversion"/>
  </si>
  <si>
    <t>USD 41 / 46</t>
    <phoneticPr fontId="169" type="noConversion"/>
  </si>
  <si>
    <t>USD 40 / 45</t>
    <phoneticPr fontId="169" type="noConversion"/>
  </si>
  <si>
    <t>USD 69 / 74</t>
    <phoneticPr fontId="169" type="noConversion"/>
  </si>
  <si>
    <t>USD 46 / 51</t>
    <phoneticPr fontId="169" type="noConversion"/>
  </si>
  <si>
    <t>USD 36 / 41</t>
    <phoneticPr fontId="169" type="noConversion"/>
  </si>
  <si>
    <t>USD 51 / 56</t>
    <phoneticPr fontId="169" type="noConversion"/>
  </si>
  <si>
    <t>USD 93 / 98</t>
    <phoneticPr fontId="169" type="noConversion"/>
  </si>
  <si>
    <t>USD 48 / 53</t>
    <phoneticPr fontId="169" type="noConversion"/>
  </si>
  <si>
    <t>USD 198 / 203</t>
    <phoneticPr fontId="169" type="noConversion"/>
  </si>
  <si>
    <t>USD 183 / 188</t>
    <phoneticPr fontId="169" type="noConversion"/>
  </si>
  <si>
    <t>USD 223 / 228</t>
    <phoneticPr fontId="169" type="noConversion"/>
  </si>
  <si>
    <t>USD 263 / 268</t>
    <phoneticPr fontId="169" type="noConversion"/>
  </si>
  <si>
    <t>USD 228 / 233</t>
    <phoneticPr fontId="169" type="noConversion"/>
  </si>
  <si>
    <t>USD 222 / 227</t>
    <phoneticPr fontId="169" type="noConversion"/>
  </si>
  <si>
    <t>四/日</t>
    <phoneticPr fontId="8" type="noConversion"/>
  </si>
  <si>
    <t>CMA/HPL</t>
    <phoneticPr fontId="169" type="noConversion"/>
  </si>
  <si>
    <t>USD 341 / 346</t>
    <phoneticPr fontId="169" type="noConversion"/>
  </si>
  <si>
    <t>USD 205 / 205</t>
    <phoneticPr fontId="169" type="noConversion"/>
  </si>
  <si>
    <t>USD 135 / 140</t>
    <phoneticPr fontId="169" type="noConversion"/>
  </si>
  <si>
    <t>USD 225 / 230</t>
    <phoneticPr fontId="169" type="noConversion"/>
  </si>
  <si>
    <t>USD 167 / 182</t>
    <phoneticPr fontId="169" type="noConversion"/>
  </si>
  <si>
    <t>USD 128 / 133</t>
    <phoneticPr fontId="169" type="noConversion"/>
  </si>
  <si>
    <t>USD 139 / 144</t>
    <phoneticPr fontId="169" type="noConversion"/>
  </si>
  <si>
    <t>USD 155 / 160</t>
    <phoneticPr fontId="169" type="noConversion"/>
  </si>
  <si>
    <t>USD 185 / 190</t>
    <phoneticPr fontId="169" type="noConversion"/>
  </si>
  <si>
    <t>USD 198 / 203</t>
    <phoneticPr fontId="169" type="noConversion"/>
  </si>
  <si>
    <t>USD 175 / 180</t>
    <phoneticPr fontId="169" type="noConversion"/>
  </si>
  <si>
    <t>USD 216 / 221</t>
    <phoneticPr fontId="169" type="noConversion"/>
  </si>
  <si>
    <t>USD 256 / 261</t>
    <phoneticPr fontId="169" type="noConversion"/>
  </si>
  <si>
    <t>USD 140 / 145</t>
    <phoneticPr fontId="169" type="noConversion"/>
  </si>
  <si>
    <t>USD 105 / 110</t>
    <phoneticPr fontId="169" type="noConversion"/>
  </si>
  <si>
    <t>USD 150 / 155</t>
    <phoneticPr fontId="169" type="noConversion"/>
  </si>
  <si>
    <t>USD 422 / 427</t>
    <phoneticPr fontId="169" type="noConversion"/>
  </si>
  <si>
    <t>USD 158 / 163</t>
    <phoneticPr fontId="169" type="noConversion"/>
  </si>
  <si>
    <t>USD 186 / 191</t>
    <phoneticPr fontId="169" type="noConversion"/>
  </si>
  <si>
    <t>USD 114 / 119</t>
    <phoneticPr fontId="169" type="noConversion"/>
  </si>
  <si>
    <t>USD 124 / 129</t>
    <phoneticPr fontId="169" type="noConversion"/>
  </si>
  <si>
    <t>USD 125 / 130</t>
    <phoneticPr fontId="169" type="noConversion"/>
  </si>
  <si>
    <t>USD 193 / 198</t>
    <phoneticPr fontId="169" type="noConversion"/>
  </si>
  <si>
    <t>USD 188 / 193</t>
    <phoneticPr fontId="169" type="noConversion"/>
  </si>
  <si>
    <t>USD 183 / 188</t>
    <phoneticPr fontId="169" type="noConversion"/>
  </si>
  <si>
    <t>USD 177 / 182</t>
    <phoneticPr fontId="169" type="noConversion"/>
  </si>
  <si>
    <t>USD 192 / 197</t>
    <phoneticPr fontId="169" type="noConversion"/>
  </si>
  <si>
    <t>USD 197 / 202</t>
    <phoneticPr fontId="169" type="noConversion"/>
  </si>
  <si>
    <t>USD 188 / 193</t>
    <phoneticPr fontId="169" type="noConversion"/>
  </si>
  <si>
    <t>USD 228 / 233</t>
    <phoneticPr fontId="169" type="noConversion"/>
  </si>
  <si>
    <t>More than 10 W/M</t>
    <phoneticPr fontId="109" type="noConversion"/>
  </si>
  <si>
    <t>less than 10 W/M &amp; 10 W/M</t>
    <phoneticPr fontId="109" type="noConversion"/>
  </si>
  <si>
    <t>一</t>
    <phoneticPr fontId="8" type="noConversion"/>
  </si>
  <si>
    <t>BOGOTA</t>
  </si>
  <si>
    <t>cma&amp;HAPAG-LIOYD&amp;COSCO/HMM</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</si>
  <si>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</si>
  <si>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</si>
  <si>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</si>
  <si>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</si>
  <si>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</si>
  <si>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r>
      <rPr>
        <sz val="10"/>
        <color rgb="FFFF0000"/>
        <rFont val="宋体"/>
        <family val="3"/>
        <charset val="134"/>
      </rPr>
      <t>码头拥堵费</t>
    </r>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</si>
  <si>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</si>
  <si>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</si>
  <si>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</si>
  <si>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</si>
  <si>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</si>
  <si>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</si>
  <si>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</si>
  <si>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</si>
  <si>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</si>
  <si>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</si>
  <si>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6" type="noConversion"/>
  </si>
  <si>
    <t>EMC/长锦</t>
    <phoneticPr fontId="8" type="noConversion"/>
  </si>
  <si>
    <t>12-16</t>
    <phoneticPr fontId="8" type="noConversion"/>
  </si>
  <si>
    <t>USD 357 / 367</t>
    <phoneticPr fontId="169" type="noConversion"/>
  </si>
  <si>
    <t>USD 337 / 347</t>
    <phoneticPr fontId="169" type="noConversion"/>
  </si>
  <si>
    <t>USD 357 / 362</t>
    <phoneticPr fontId="169"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</si>
  <si>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</si>
  <si>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</si>
  <si>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</si>
  <si>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USD417 / 457</t>
    <phoneticPr fontId="169" type="noConversion"/>
  </si>
  <si>
    <t>USD 562 / 582</t>
    <phoneticPr fontId="169" type="noConversion"/>
  </si>
  <si>
    <t>USD 612 / 632</t>
    <phoneticPr fontId="169" type="noConversion"/>
  </si>
  <si>
    <t>USD 552 / 572</t>
    <phoneticPr fontId="169" type="noConversion"/>
  </si>
  <si>
    <t>USD 676 / 696</t>
    <phoneticPr fontId="169" type="noConversion"/>
  </si>
  <si>
    <t>USD 653 / 673</t>
    <phoneticPr fontId="169" type="noConversion"/>
  </si>
  <si>
    <t>■  价格有从8月22日起</t>
    <phoneticPr fontId="8" type="noConversion"/>
  </si>
  <si>
    <t>USD 213 / 218</t>
    <phoneticPr fontId="8" type="noConversion"/>
  </si>
  <si>
    <t>重量附加费 $20/TON(TON:M3&gt;=0.75)
2018/7/11恢复PPG码头接货
ETA2020.03.01起，目的港收费统一标准，不能高收，不能SP
2021/08/17  P港不能去了，直拼只能到T港</t>
  </si>
  <si>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</si>
  <si>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USD 115 / 120</t>
    <phoneticPr fontId="169" type="noConversion"/>
  </si>
  <si>
    <t>USD 135 / 140</t>
    <phoneticPr fontId="169" type="noConversion"/>
  </si>
  <si>
    <t>USD 330 / 335</t>
    <phoneticPr fontId="169" type="noConversion"/>
  </si>
  <si>
    <t>USD 295 / 300</t>
    <phoneticPr fontId="169" type="noConversion"/>
  </si>
  <si>
    <t>USD 160 / 480</t>
    <phoneticPr fontId="169" type="noConversion"/>
  </si>
  <si>
    <t>USD 199 / 597</t>
    <phoneticPr fontId="169" type="noConversion"/>
  </si>
  <si>
    <t>USD 93 / 98</t>
    <phoneticPr fontId="4" type="noConversion"/>
  </si>
  <si>
    <t>USD 106 / 111</t>
    <phoneticPr fontId="4" type="noConversion"/>
  </si>
  <si>
    <t>USD 61 / 66</t>
    <phoneticPr fontId="169" type="noConversion"/>
  </si>
  <si>
    <t>USD 305 / 310</t>
    <phoneticPr fontId="169" type="noConversion"/>
  </si>
  <si>
    <t>USD 285 / 290</t>
    <phoneticPr fontId="8" type="noConversion"/>
  </si>
  <si>
    <t>USD 96 / 116</t>
    <phoneticPr fontId="169" type="noConversion"/>
  </si>
  <si>
    <t>USD 88 / 108</t>
    <phoneticPr fontId="8" type="noConversion"/>
  </si>
  <si>
    <t>USD 82/ 92 (+USD50/BILL)</t>
    <phoneticPr fontId="169" type="noConversion"/>
  </si>
  <si>
    <t>USD 374 / 418</t>
    <phoneticPr fontId="169" type="noConversion"/>
  </si>
  <si>
    <t>USD 444 / 553</t>
    <phoneticPr fontId="169" type="noConversion"/>
  </si>
  <si>
    <t>■  价格有从9月1日起</t>
    <phoneticPr fontId="8" type="noConversion"/>
  </si>
  <si>
    <t>USD 307 / 332</t>
    <phoneticPr fontId="169" type="noConversion"/>
  </si>
  <si>
    <t>USD 312 / 342</t>
    <phoneticPr fontId="169" type="noConversion"/>
  </si>
  <si>
    <t>USD444 / 484</t>
    <phoneticPr fontId="169" type="noConversion"/>
  </si>
  <si>
    <t>USD449 / 489</t>
    <phoneticPr fontId="169" type="noConversion"/>
  </si>
  <si>
    <t>USD441 / 496</t>
    <phoneticPr fontId="169" type="noConversion"/>
  </si>
  <si>
    <t xml:space="preserve">USD436 / 491 </t>
    <phoneticPr fontId="169" type="noConversion"/>
  </si>
  <si>
    <t>USD 457 / 517</t>
    <phoneticPr fontId="169" type="noConversion"/>
  </si>
  <si>
    <t>USD 446 / 545</t>
    <phoneticPr fontId="169" type="noConversion"/>
  </si>
  <si>
    <t>USD 338 / 363</t>
    <phoneticPr fontId="169" type="noConversion"/>
  </si>
  <si>
    <t>USD 333 / 358</t>
    <phoneticPr fontId="169" type="noConversion"/>
  </si>
  <si>
    <t>USD 388 / 516</t>
    <phoneticPr fontId="169" type="noConversion"/>
  </si>
  <si>
    <t>USD 383 / 511</t>
    <phoneticPr fontId="169" type="noConversion"/>
  </si>
  <si>
    <t>USD 298 / 333</t>
    <phoneticPr fontId="169" type="noConversion"/>
  </si>
  <si>
    <t>USD 303 / 328</t>
    <phoneticPr fontId="169" type="noConversion"/>
  </si>
  <si>
    <t>USD 338 / 373</t>
    <phoneticPr fontId="169" type="noConversion"/>
  </si>
  <si>
    <t>USD 293 / 328</t>
    <phoneticPr fontId="169" type="noConversion"/>
  </si>
  <si>
    <t>USD 333 /368</t>
    <phoneticPr fontId="169" type="noConversion"/>
  </si>
  <si>
    <t>USD 194 / 199</t>
    <phoneticPr fontId="169" type="noConversion"/>
  </si>
  <si>
    <t>USD 208 / 213</t>
    <phoneticPr fontId="169" type="noConversion"/>
  </si>
  <si>
    <t>USD 204 / 209</t>
    <phoneticPr fontId="169" type="noConversion"/>
  </si>
  <si>
    <t>USD 215 / 220</t>
    <phoneticPr fontId="169" type="noConversion"/>
  </si>
  <si>
    <t>USD 163 / 168</t>
    <phoneticPr fontId="169" type="noConversion"/>
  </si>
  <si>
    <t>USD 188 / 193</t>
    <phoneticPr fontId="169" type="noConversion"/>
  </si>
  <si>
    <t>USD 186 / 191</t>
    <phoneticPr fontId="169" type="noConversion"/>
  </si>
  <si>
    <t>USD 57 / 62</t>
    <phoneticPr fontId="169" type="noConversion"/>
  </si>
  <si>
    <t>USD 62 / 67</t>
    <phoneticPr fontId="169" type="noConversion"/>
  </si>
  <si>
    <t>USD 74 / 79</t>
    <phoneticPr fontId="169" type="noConversion"/>
  </si>
  <si>
    <t>USD 121 / 126</t>
    <phoneticPr fontId="169" type="noConversion"/>
  </si>
  <si>
    <t>USD 146 / 151</t>
    <phoneticPr fontId="169" type="noConversion"/>
  </si>
  <si>
    <t>USD 355 / 360</t>
    <phoneticPr fontId="169" type="noConversion"/>
  </si>
  <si>
    <t>USD 416 / 421</t>
    <phoneticPr fontId="169" type="noConversion"/>
  </si>
  <si>
    <t>USD 207 / 212</t>
    <phoneticPr fontId="169" type="noConversion"/>
  </si>
  <si>
    <t>USD 294 / 299</t>
    <phoneticPr fontId="169" type="noConversion"/>
  </si>
  <si>
    <t>USD 290 / 295</t>
    <phoneticPr fontId="169" type="noConversion"/>
  </si>
  <si>
    <t>USD 423 / 428</t>
    <phoneticPr fontId="169" type="noConversion"/>
  </si>
  <si>
    <t>USD 85 / 95</t>
    <phoneticPr fontId="4" type="noConversion"/>
  </si>
  <si>
    <t>USD 130 / 140</t>
    <phoneticPr fontId="4" type="noConversion"/>
  </si>
  <si>
    <t>USD 67 / 77</t>
    <phoneticPr fontId="4" type="noConversion"/>
  </si>
  <si>
    <t>USD 112 / 122</t>
    <phoneticPr fontId="4" type="noConversion"/>
  </si>
  <si>
    <t>USD 10 / 15</t>
    <phoneticPr fontId="169" type="noConversion"/>
  </si>
  <si>
    <t>USD 145 / 155</t>
    <phoneticPr fontId="169" type="noConversion"/>
  </si>
  <si>
    <t>USD 150 / 160</t>
    <phoneticPr fontId="169" type="noConversion"/>
  </si>
  <si>
    <t>USD</t>
    <phoneticPr fontId="109" type="noConversion"/>
  </si>
  <si>
    <t>0.0-1.0 cbm / 0 -99 kgs</t>
    <phoneticPr fontId="109" type="noConversion"/>
  </si>
  <si>
    <t>1.1-2.0 cbm / 100-199 kgs</t>
    <phoneticPr fontId="109" type="noConversion"/>
  </si>
  <si>
    <t>2.1-3.0 cbm / 200-300 kgs</t>
    <phoneticPr fontId="109" type="noConversion"/>
  </si>
  <si>
    <t>3.1-4.0 cbm / 301 -400 kgs</t>
    <phoneticPr fontId="109" type="noConversion"/>
  </si>
  <si>
    <t>4.1-5.0 cbm / 401 -500 kgs</t>
    <phoneticPr fontId="109" type="noConversion"/>
  </si>
  <si>
    <t>5.1-6.0 cbm / 501 -800 kgs</t>
    <phoneticPr fontId="109" type="noConversion"/>
  </si>
  <si>
    <t>6.1-7.0 cbm / 801 -1000 kgs</t>
    <phoneticPr fontId="109" type="noConversion"/>
  </si>
  <si>
    <t>7.1-8.0 cbm / 1001 -1300 kgs</t>
    <phoneticPr fontId="109" type="noConversion"/>
  </si>
  <si>
    <t>8.1-9.0 cbm / 1301 -1500 kgs</t>
    <phoneticPr fontId="109" type="noConversion"/>
  </si>
  <si>
    <t>9.1-10.0 cbm / 1501 -1700 kgs</t>
    <phoneticPr fontId="109" type="noConversion"/>
  </si>
  <si>
    <t>Above 10.10 cbm / 1800 kg</t>
    <phoneticPr fontId="109" type="noConversion"/>
  </si>
  <si>
    <t>USD 100 (each extra cbm)</t>
  </si>
  <si>
    <r>
      <rPr>
        <sz val="10"/>
        <color rgb="FFFF0000"/>
        <rFont val="宋体"/>
        <family val="3"/>
        <charset val="134"/>
      </rPr>
      <t>码头服务费</t>
    </r>
    <phoneticPr fontId="126" type="noConversion"/>
  </si>
  <si>
    <r>
      <rPr>
        <sz val="10"/>
        <color rgb="FFFF0000"/>
        <rFont val="宋体"/>
        <family val="3"/>
        <charset val="134"/>
      </rPr>
      <t>清洗费</t>
    </r>
    <phoneticPr fontId="126" type="noConversion"/>
  </si>
  <si>
    <r>
      <rPr>
        <sz val="10"/>
        <color rgb="FFFF0000"/>
        <rFont val="宋体"/>
        <family val="3"/>
        <charset val="134"/>
      </rPr>
      <t>运输费</t>
    </r>
    <phoneticPr fontId="109" type="noConversion"/>
  </si>
  <si>
    <r>
      <rPr>
        <sz val="10"/>
        <color rgb="FFFF0000"/>
        <rFont val="宋体"/>
        <family val="3"/>
        <charset val="134"/>
      </rPr>
      <t>战争附加费</t>
    </r>
  </si>
  <si>
    <r>
      <rPr>
        <sz val="10"/>
        <color rgb="FFFF0000"/>
        <rFont val="宋体"/>
        <family val="3"/>
        <charset val="134"/>
      </rPr>
      <t>税金</t>
    </r>
    <phoneticPr fontId="126" type="noConversion"/>
  </si>
  <si>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</si>
  <si>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</si>
  <si>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</si>
  <si>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</si>
  <si>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USD 220 / 225</t>
    <phoneticPr fontId="8" type="noConversion"/>
  </si>
  <si>
    <t>USD 350 / 370</t>
    <phoneticPr fontId="169" type="noConversion"/>
  </si>
  <si>
    <t>USD ( 6 ) / ( 1 )</t>
    <phoneticPr fontId="8" type="noConversion"/>
  </si>
  <si>
    <t>USD 5 /  10</t>
    <phoneticPr fontId="8" type="noConversion"/>
  </si>
  <si>
    <t xml:space="preserve"> </t>
    <phoneticPr fontId="171" type="noConversion"/>
  </si>
  <si>
    <t xml:space="preserve">          
</t>
    <phoneticPr fontId="171" type="noConversion"/>
  </si>
  <si>
    <t>PCS</t>
    <phoneticPr fontId="109" type="noConversion"/>
  </si>
  <si>
    <t>旺季附加费</t>
    <phoneticPr fontId="109" type="noConversion"/>
  </si>
  <si>
    <t>AS ACTUAL</t>
    <phoneticPr fontId="109" type="noConversion"/>
  </si>
  <si>
    <t xml:space="preserve">2.9.13起，南美东,加勒比涨usd 25/RT  </t>
    <phoneticPr fontId="171" type="noConversion"/>
  </si>
  <si>
    <t xml:space="preserve">          南美西，墨西哥涨usd 35/RT </t>
    <phoneticPr fontId="171" type="noConversion"/>
  </si>
  <si>
    <t>USD 178/ / 188</t>
    <phoneticPr fontId="169" type="noConversion"/>
  </si>
  <si>
    <t>USD 203 / 213</t>
    <phoneticPr fontId="169" type="noConversion"/>
  </si>
  <si>
    <t>USD 294 / 304</t>
    <phoneticPr fontId="169" type="noConversion"/>
  </si>
  <si>
    <t>USD 336/ 346</t>
    <phoneticPr fontId="169" type="noConversion"/>
  </si>
  <si>
    <t>USD 165 / 175</t>
    <phoneticPr fontId="169" type="noConversion"/>
  </si>
  <si>
    <t>USD 240 / 250</t>
    <phoneticPr fontId="169" type="noConversion"/>
  </si>
  <si>
    <t>USD 230 / 240</t>
    <phoneticPr fontId="169" type="noConversion"/>
  </si>
  <si>
    <t>USD 240 / 255</t>
    <phoneticPr fontId="169" type="noConversion"/>
  </si>
  <si>
    <t>USD 278 / 288</t>
    <phoneticPr fontId="169" type="noConversion"/>
  </si>
  <si>
    <t>■  价格有效期9月13日起</t>
    <phoneticPr fontId="8" type="noConversion"/>
  </si>
  <si>
    <t>USD 282 / 292</t>
    <phoneticPr fontId="169" type="noConversion"/>
  </si>
  <si>
    <t>USD279 / 289</t>
    <phoneticPr fontId="169" type="noConversion"/>
  </si>
  <si>
    <t>USD 331 / 341</t>
    <phoneticPr fontId="169" type="noConversion"/>
  </si>
  <si>
    <t>USD 255/ 265</t>
    <phoneticPr fontId="169" type="noConversion"/>
  </si>
  <si>
    <t>USD 266 / 276</t>
    <phoneticPr fontId="169" type="noConversion"/>
  </si>
  <si>
    <t>USD 309 / 319</t>
    <phoneticPr fontId="169" type="noConversion"/>
  </si>
  <si>
    <t>USD 345 / 355</t>
    <phoneticPr fontId="169" type="noConversion"/>
  </si>
  <si>
    <t>USD 291/ 301</t>
    <phoneticPr fontId="169" type="noConversion"/>
  </si>
  <si>
    <t>USD 356 /366</t>
    <phoneticPr fontId="169" type="noConversion"/>
  </si>
  <si>
    <t>USD 404 /414</t>
    <phoneticPr fontId="169" type="noConversion"/>
  </si>
  <si>
    <t>USD 291 / 301</t>
    <phoneticPr fontId="169" type="noConversion"/>
  </si>
  <si>
    <t>USD 383 / 393</t>
    <phoneticPr fontId="169" type="noConversion"/>
  </si>
  <si>
    <t>USD 308 / 318</t>
    <phoneticPr fontId="169" type="noConversion"/>
  </si>
  <si>
    <t>USD 379 / 389</t>
    <phoneticPr fontId="169" type="noConversion"/>
  </si>
  <si>
    <t>USD 339 /349</t>
    <phoneticPr fontId="169" type="noConversion"/>
  </si>
  <si>
    <t>USD 349 / 359</t>
    <phoneticPr fontId="169" type="noConversion"/>
  </si>
  <si>
    <t>USD 445 /455</t>
    <phoneticPr fontId="169" type="noConversion"/>
  </si>
  <si>
    <t>USD 304 /314</t>
    <phoneticPr fontId="169" type="noConversion"/>
  </si>
  <si>
    <t>USD 429 / 439</t>
    <phoneticPr fontId="169" type="noConversion"/>
  </si>
  <si>
    <t>USD 379 / 386</t>
    <phoneticPr fontId="169" type="noConversion"/>
  </si>
  <si>
    <t>USD 455 / 465</t>
    <phoneticPr fontId="169" type="noConversion"/>
  </si>
  <si>
    <t>USD 404 / 414</t>
    <phoneticPr fontId="169" type="noConversion"/>
  </si>
  <si>
    <t>USD 339 / 349</t>
    <phoneticPr fontId="169" type="noConversion"/>
  </si>
  <si>
    <t>USD 536 / 546</t>
    <phoneticPr fontId="169" type="noConversion"/>
  </si>
  <si>
    <t>USD 397 / 407</t>
    <phoneticPr fontId="169" type="noConversion"/>
  </si>
  <si>
    <t>USD 337/ 347</t>
    <phoneticPr fontId="169" type="noConversion"/>
  </si>
  <si>
    <t>USD 374 / 384</t>
    <phoneticPr fontId="169" type="noConversion"/>
  </si>
  <si>
    <t>USD 304 / 314</t>
    <phoneticPr fontId="169" type="noConversion"/>
  </si>
  <si>
    <t>USD 379 / 389</t>
    <phoneticPr fontId="169" type="noConversion"/>
  </si>
  <si>
    <t>USD 359 / 369</t>
    <phoneticPr fontId="169" type="noConversion"/>
  </si>
  <si>
    <t>USD 399 / 409</t>
    <phoneticPr fontId="169" type="noConversion"/>
  </si>
  <si>
    <t>USD 408 / 418</t>
    <phoneticPr fontId="169" type="noConversion"/>
  </si>
  <si>
    <t>USD 324 / 334</t>
    <phoneticPr fontId="169" type="noConversion"/>
  </si>
  <si>
    <t>USD 361 / 371</t>
    <phoneticPr fontId="169" type="noConversion"/>
  </si>
  <si>
    <t>USD 479 / 489</t>
    <phoneticPr fontId="169" type="noConversion"/>
  </si>
  <si>
    <t>USD 366 / 376</t>
    <phoneticPr fontId="169" type="noConversion"/>
  </si>
  <si>
    <t>USD 386 / 396</t>
    <phoneticPr fontId="169" type="noConversion"/>
  </si>
  <si>
    <t>USD 500 / 510</t>
    <phoneticPr fontId="169" type="noConversion"/>
  </si>
  <si>
    <t>USD 369 / 379</t>
    <phoneticPr fontId="169" type="noConversion"/>
  </si>
  <si>
    <t>USD 407 / 417</t>
    <phoneticPr fontId="169" type="noConversion"/>
  </si>
  <si>
    <t xml:space="preserve">3.美国价格沿用到9.14 </t>
    <phoneticPr fontId="171" type="noConversion"/>
  </si>
  <si>
    <t>1.9/11起，曼谷，林查班涨USD8/RT</t>
    <phoneticPr fontId="171" type="noConversion"/>
  </si>
  <si>
    <t xml:space="preserve">4.9/13-9/19，科伦坡涨幅usd45/c,且调整目的港收费
</t>
    <phoneticPr fontId="171" type="noConversion"/>
  </si>
  <si>
    <t>5.9/13起，中东印巴调整运价，涨幅5-20</t>
    <phoneticPr fontId="171" type="noConversion"/>
  </si>
  <si>
    <t>6.9/15起，澳新非涨幅10-20</t>
    <phoneticPr fontId="171" type="noConversion"/>
  </si>
  <si>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171" type="noConversion"/>
  </si>
  <si>
    <t>USD 41 / 51</t>
    <phoneticPr fontId="169" type="noConversion"/>
  </si>
  <si>
    <t>USD 81 / 91</t>
    <phoneticPr fontId="169" type="noConversion"/>
  </si>
  <si>
    <t>USD 89 / 99</t>
    <phoneticPr fontId="169" type="noConversion"/>
  </si>
  <si>
    <t>USD 119 / 129</t>
    <phoneticPr fontId="169" type="noConversion"/>
  </si>
  <si>
    <t>USD 73 / 83</t>
    <phoneticPr fontId="169" type="noConversion"/>
  </si>
  <si>
    <t>USD 103 / 113</t>
    <phoneticPr fontId="169" type="noConversion"/>
  </si>
  <si>
    <t>USD 325 / 330</t>
    <phoneticPr fontId="169" type="noConversion"/>
  </si>
  <si>
    <t>USD 335 / 340</t>
    <phoneticPr fontId="169" type="noConversion"/>
  </si>
  <si>
    <t>USD 365 / 370</t>
    <phoneticPr fontId="169" type="noConversion"/>
  </si>
  <si>
    <t>USD 33 / 43</t>
    <phoneticPr fontId="169" type="noConversion"/>
  </si>
  <si>
    <t>USD 13 / 23</t>
    <phoneticPr fontId="169" type="noConversion"/>
  </si>
  <si>
    <t>USD 18 / 28</t>
    <phoneticPr fontId="169" type="noConversion"/>
  </si>
  <si>
    <t>USD 70 / 80</t>
    <phoneticPr fontId="169" type="noConversion"/>
  </si>
  <si>
    <t>USD 155 / 160</t>
    <phoneticPr fontId="169" type="noConversion"/>
  </si>
  <si>
    <t>USD 85 / 95</t>
    <phoneticPr fontId="169" type="noConversion"/>
  </si>
  <si>
    <t>USD 180 / 210</t>
    <phoneticPr fontId="169" type="noConversion"/>
  </si>
  <si>
    <t>USD 80 / 90</t>
    <phoneticPr fontId="169" type="noConversion"/>
  </si>
  <si>
    <t>USD 83 / 93</t>
    <phoneticPr fontId="169" type="noConversion"/>
  </si>
  <si>
    <t>USD 88 / 98</t>
    <phoneticPr fontId="169" type="noConversion"/>
  </si>
  <si>
    <t>USD 158 / 168</t>
    <phoneticPr fontId="169" type="noConversion"/>
  </si>
  <si>
    <t>USD 98 / 108</t>
    <phoneticPr fontId="169" type="noConversion"/>
  </si>
  <si>
    <t>USD 215 / 225</t>
    <phoneticPr fontId="169" type="noConversion"/>
  </si>
  <si>
    <t>USD 83 / 93</t>
    <phoneticPr fontId="169" type="noConversion"/>
  </si>
  <si>
    <t>USD 325 / 340</t>
    <phoneticPr fontId="169" type="noConversion"/>
  </si>
  <si>
    <t>USD 188 / 198</t>
    <phoneticPr fontId="169" type="noConversion"/>
  </si>
  <si>
    <t>USD 65  / 70</t>
    <phoneticPr fontId="169" type="noConversion"/>
  </si>
  <si>
    <t>USD 215 / 220</t>
    <phoneticPr fontId="169" type="noConversion"/>
  </si>
  <si>
    <t>USD 180 / 190</t>
    <phoneticPr fontId="169" type="noConversion"/>
  </si>
  <si>
    <t>USD 212 / 217</t>
    <phoneticPr fontId="169" type="noConversion"/>
  </si>
  <si>
    <t>USD 260 / 265</t>
    <phoneticPr fontId="169" type="noConversion"/>
  </si>
  <si>
    <t>USD 30 / 35</t>
    <phoneticPr fontId="169" type="noConversion"/>
  </si>
  <si>
    <t>USD 170 / 175</t>
    <phoneticPr fontId="169" type="noConversion"/>
  </si>
  <si>
    <t>USD 115 / 125</t>
    <phoneticPr fontId="169" type="noConversion"/>
  </si>
  <si>
    <t>USD 120 / 130</t>
    <phoneticPr fontId="169" type="noConversion"/>
  </si>
  <si>
    <t>USD 97 / 107</t>
    <phoneticPr fontId="169" type="noConversion"/>
  </si>
  <si>
    <t>USD 92 / 102</t>
    <phoneticPr fontId="169" type="noConversion"/>
  </si>
  <si>
    <t>USD 130 / 140</t>
    <phoneticPr fontId="169" type="noConversion"/>
  </si>
  <si>
    <t>USD 210 / 220</t>
    <phoneticPr fontId="169" type="noConversion"/>
  </si>
  <si>
    <t>USD 125 / 135</t>
    <phoneticPr fontId="169" type="noConversion"/>
  </si>
  <si>
    <t>USD 135 / 145</t>
    <phoneticPr fontId="169"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</si>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</sst>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2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xf numFmtId="0" fontId="2" fillId="0" borderId="0">
      <alignment vertical="top"/>
    </xf>
    <xf numFmtId="0" fontId="192"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192"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192"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192"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3"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193"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193"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3"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193"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193"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194"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195" fillId="34" borderId="1" applyNumberFormat="0" applyAlignment="0" applyProtection="0"/>
    <xf numFmtId="0" fontId="213" fillId="34" borderId="1" applyNumberFormat="0" applyAlignment="0" applyProtection="0"/>
    <xf numFmtId="0" fontId="213" fillId="34" borderId="1" applyNumberFormat="0" applyAlignment="0" applyProtection="0"/>
    <xf numFmtId="0" fontId="213" fillId="34" borderId="1" applyNumberFormat="0" applyAlignment="0" applyProtection="0"/>
    <xf numFmtId="0" fontId="196" fillId="35" borderId="2" applyNumberFormat="0" applyAlignment="0" applyProtection="0"/>
    <xf numFmtId="0" fontId="214" fillId="35" borderId="2" applyNumberFormat="0" applyAlignment="0" applyProtection="0"/>
    <xf numFmtId="0" fontId="214" fillId="35" borderId="2" applyNumberFormat="0" applyAlignment="0" applyProtection="0"/>
    <xf numFmtId="0" fontId="214"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7"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198"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199"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00"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01"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01"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02" fillId="7" borderId="1" applyNumberFormat="0" applyAlignment="0" applyProtection="0"/>
    <xf numFmtId="0" fontId="220" fillId="7" borderId="1" applyNumberFormat="0" applyAlignment="0" applyProtection="0"/>
    <xf numFmtId="0" fontId="220" fillId="7" borderId="1" applyNumberFormat="0" applyAlignment="0" applyProtection="0"/>
    <xf numFmtId="0" fontId="220" fillId="7" borderId="1" applyNumberFormat="0" applyAlignment="0" applyProtection="0"/>
    <xf numFmtId="0" fontId="203"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04"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5"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06"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07"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08"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8" fillId="0" borderId="0"/>
    <xf numFmtId="0" fontId="31" fillId="0" borderId="0"/>
    <xf numFmtId="0" fontId="128"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9"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8" fillId="0" borderId="0" applyFont="0" applyFill="0" applyBorder="0" applyAlignment="0" applyProtection="0"/>
    <xf numFmtId="195" fontId="128"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2" fillId="7" borderId="1" applyNumberFormat="0" applyAlignment="0" applyProtection="0"/>
  </cellStyleXfs>
  <cellXfs count="1620">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52" xfId="434"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81" fillId="0" borderId="47" xfId="434" applyNumberFormat="1" applyFont="1" applyFill="1" applyBorder="1" applyAlignment="1">
      <alignment horizontal="right" vertical="center"/>
    </xf>
    <xf numFmtId="0" fontId="181" fillId="0" borderId="47" xfId="0" applyNumberFormat="1" applyFont="1" applyFill="1" applyBorder="1" applyAlignment="1">
      <alignment horizontal="right" vertical="center"/>
    </xf>
    <xf numFmtId="0" fontId="181" fillId="0" borderId="6" xfId="434" applyNumberFormat="1" applyFont="1" applyFill="1" applyBorder="1" applyAlignment="1">
      <alignment horizontal="right" vertical="center"/>
    </xf>
    <xf numFmtId="0" fontId="181"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1"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1" fillId="0" borderId="0"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1" fillId="0" borderId="27" xfId="0" applyFont="1" applyFill="1" applyBorder="1" applyAlignment="1">
      <alignment vertical="center"/>
    </xf>
    <xf numFmtId="0" fontId="181" fillId="0" borderId="54" xfId="0" applyFont="1" applyFill="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49" xfId="434" applyFont="1" applyFill="1" applyBorder="1" applyAlignment="1">
      <alignment horizontal="right" vertical="center"/>
    </xf>
    <xf numFmtId="0" fontId="181" fillId="0" borderId="19" xfId="0" applyFont="1" applyBorder="1" applyAlignment="1">
      <alignment vertical="center"/>
    </xf>
    <xf numFmtId="0" fontId="189" fillId="57" borderId="6" xfId="239"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0" borderId="47" xfId="434" applyFont="1" applyFill="1" applyBorder="1" applyAlignment="1">
      <alignment horizontal="left" vertical="center"/>
    </xf>
    <xf numFmtId="0" fontId="143" fillId="0" borderId="48" xfId="434" applyFont="1" applyFill="1" applyBorder="1" applyAlignment="1">
      <alignment horizontal="left" vertical="center"/>
    </xf>
    <xf numFmtId="0" fontId="143" fillId="0" borderId="48" xfId="434" applyFont="1" applyFill="1" applyBorder="1" applyAlignment="1">
      <alignment horizontal="center" vertical="center"/>
    </xf>
    <xf numFmtId="0" fontId="143" fillId="0" borderId="47" xfId="434" applyFont="1" applyFill="1" applyBorder="1" applyAlignment="1">
      <alignment horizontal="right" vertical="center"/>
    </xf>
    <xf numFmtId="0" fontId="143" fillId="0" borderId="51" xfId="434" applyFont="1" applyFill="1" applyBorder="1" applyAlignment="1">
      <alignment horizontal="right" vertical="center"/>
    </xf>
    <xf numFmtId="0" fontId="143" fillId="0" borderId="48" xfId="434" applyFont="1" applyFill="1" applyBorder="1" applyAlignment="1">
      <alignment vertical="center" wrapText="1"/>
    </xf>
    <xf numFmtId="0" fontId="143" fillId="0" borderId="27" xfId="434" applyFont="1" applyFill="1" applyBorder="1" applyAlignment="1">
      <alignment vertical="center" wrapText="1"/>
    </xf>
    <xf numFmtId="0" fontId="143" fillId="0" borderId="41"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41" xfId="434" applyFont="1" applyFill="1" applyBorder="1" applyAlignment="1">
      <alignment vertical="center" wrapText="1"/>
    </xf>
    <xf numFmtId="0" fontId="143" fillId="0" borderId="54" xfId="434" applyFont="1" applyFill="1" applyBorder="1" applyAlignment="1">
      <alignment vertical="center" wrapText="1"/>
    </xf>
    <xf numFmtId="0" fontId="187" fillId="0" borderId="41" xfId="434" applyFont="1" applyFill="1" applyBorder="1" applyAlignment="1">
      <alignment horizontal="left" vertical="center"/>
    </xf>
    <xf numFmtId="0" fontId="143" fillId="0" borderId="15" xfId="434" applyFont="1" applyFill="1" applyBorder="1" applyAlignment="1">
      <alignment horizontal="left" vertical="center" wrapText="1"/>
    </xf>
    <xf numFmtId="0" fontId="143" fillId="0" borderId="17" xfId="434" applyFont="1" applyFill="1" applyBorder="1" applyAlignment="1">
      <alignment horizontal="left" vertical="center" wrapText="1"/>
    </xf>
    <xf numFmtId="0" fontId="143" fillId="0" borderId="15" xfId="0" applyFont="1" applyBorder="1" applyAlignment="1">
      <alignment vertical="center" wrapText="1"/>
    </xf>
    <xf numFmtId="0" fontId="143" fillId="0" borderId="23" xfId="0" applyFont="1" applyBorder="1" applyAlignment="1">
      <alignment vertical="center" wrapText="1"/>
    </xf>
    <xf numFmtId="0" fontId="143" fillId="0" borderId="6" xfId="434" applyFont="1" applyFill="1" applyBorder="1" applyAlignment="1">
      <alignment horizontal="center" vertical="center"/>
    </xf>
    <xf numFmtId="0" fontId="143" fillId="0" borderId="54" xfId="0" applyFont="1" applyFill="1" applyBorder="1" applyAlignment="1">
      <alignment vertical="center"/>
    </xf>
    <xf numFmtId="0" fontId="143" fillId="0" borderId="6" xfId="0" applyFont="1" applyBorder="1">
      <alignment vertical="center"/>
    </xf>
    <xf numFmtId="0" fontId="143" fillId="0" borderId="6" xfId="0" applyFont="1" applyBorder="1" applyAlignment="1">
      <alignment vertical="center"/>
    </xf>
    <xf numFmtId="0" fontId="143" fillId="0" borderId="39" xfId="0" applyFont="1" applyBorder="1">
      <alignment vertical="center"/>
    </xf>
    <xf numFmtId="0" fontId="187" fillId="0" borderId="39" xfId="0" applyFont="1" applyBorder="1">
      <alignment vertical="center"/>
    </xf>
    <xf numFmtId="0" fontId="143" fillId="0" borderId="39" xfId="434" applyFont="1" applyFill="1" applyBorder="1" applyAlignment="1">
      <alignment horizontal="center" vertical="center"/>
    </xf>
    <xf numFmtId="0" fontId="143" fillId="0" borderId="39" xfId="434" applyFont="1" applyFill="1" applyBorder="1" applyAlignment="1">
      <alignment horizontal="right" vertical="center"/>
    </xf>
    <xf numFmtId="0" fontId="143" fillId="0" borderId="39" xfId="0" applyFont="1" applyFill="1" applyBorder="1" applyAlignment="1">
      <alignment horizontal="right" vertical="center"/>
    </xf>
    <xf numFmtId="0" fontId="143" fillId="0" borderId="39" xfId="434" applyFont="1" applyFill="1" applyBorder="1" applyAlignment="1">
      <alignment horizontal="left" vertical="center"/>
    </xf>
    <xf numFmtId="0" fontId="143" fillId="0" borderId="43" xfId="434" applyFont="1" applyFill="1" applyBorder="1" applyAlignment="1">
      <alignment vertical="center" wrapText="1"/>
    </xf>
    <xf numFmtId="0" fontId="143"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81" fillId="0" borderId="49" xfId="0" applyFont="1" applyFill="1" applyBorder="1" applyAlignment="1">
      <alignment horizontal="right" vertical="center"/>
    </xf>
    <xf numFmtId="0" fontId="181" fillId="0" borderId="52" xfId="434" applyFont="1" applyFill="1" applyBorder="1" applyAlignment="1">
      <alignment horizontal="right" vertical="center" wrapText="1"/>
    </xf>
    <xf numFmtId="0" fontId="181" fillId="0" borderId="52" xfId="0" applyFont="1" applyFill="1" applyBorder="1" applyAlignment="1">
      <alignment horizontal="right" vertical="center" wrapText="1"/>
    </xf>
    <xf numFmtId="0" fontId="181" fillId="0" borderId="52" xfId="434" applyFont="1" applyFill="1" applyBorder="1" applyAlignment="1">
      <alignment horizontal="left" vertical="center" wrapText="1"/>
    </xf>
    <xf numFmtId="0" fontId="181" fillId="0" borderId="35" xfId="0" applyFont="1" applyFill="1" applyBorder="1" applyAlignment="1">
      <alignment vertical="center"/>
    </xf>
    <xf numFmtId="0" fontId="189"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1"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0" fontId="145" fillId="47"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3" fontId="181" fillId="0" borderId="32" xfId="435" applyNumberFormat="1" applyFont="1" applyFill="1" applyBorder="1" applyAlignment="1">
      <alignment horizontal="right" vertical="center"/>
    </xf>
    <xf numFmtId="3" fontId="181" fillId="0" borderId="3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57" borderId="41" xfId="0" applyFont="1" applyFill="1" applyBorder="1" applyAlignment="1">
      <alignment horizontal="center" vertical="center" wrapText="1"/>
    </xf>
    <xf numFmtId="49" fontId="145" fillId="47" borderId="41" xfId="0" applyNumberFormat="1"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45" fillId="0" borderId="41" xfId="0" applyFont="1" applyFill="1" applyBorder="1" applyAlignment="1">
      <alignment horizontal="center" vertical="center" wrapText="1"/>
    </xf>
    <xf numFmtId="0" fontId="181" fillId="0" borderId="40" xfId="434" applyFont="1" applyFill="1" applyBorder="1" applyAlignment="1">
      <alignment horizontal="center" vertical="center"/>
    </xf>
    <xf numFmtId="0" fontId="181" fillId="0" borderId="40" xfId="434" applyFont="1" applyFill="1" applyBorder="1" applyAlignment="1">
      <alignment horizontal="right" vertical="center"/>
    </xf>
    <xf numFmtId="0" fontId="181" fillId="0" borderId="6" xfId="434" applyFont="1" applyFill="1" applyBorder="1" applyAlignment="1">
      <alignment horizontal="center" vertical="center"/>
    </xf>
    <xf numFmtId="0" fontId="181" fillId="0" borderId="6" xfId="0" applyFont="1" applyFill="1" applyBorder="1" applyAlignment="1">
      <alignment horizontal="right" vertical="center"/>
    </xf>
    <xf numFmtId="0" fontId="181" fillId="0" borderId="6" xfId="0" applyFont="1" applyBorder="1" applyAlignment="1">
      <alignment horizontal="center" vertical="center"/>
    </xf>
    <xf numFmtId="0" fontId="181" fillId="0" borderId="6" xfId="0" applyFont="1" applyBorder="1" applyAlignment="1">
      <alignment vertical="center"/>
    </xf>
    <xf numFmtId="9" fontId="181" fillId="0" borderId="6" xfId="434" applyNumberFormat="1" applyFont="1" applyFill="1" applyBorder="1" applyAlignment="1">
      <alignment horizontal="right" vertical="center"/>
    </xf>
    <xf numFmtId="9" fontId="181" fillId="0" borderId="6" xfId="0" applyNumberFormat="1" applyFont="1" applyFill="1" applyBorder="1" applyAlignment="1">
      <alignment horizontal="right" vertical="center"/>
    </xf>
    <xf numFmtId="0" fontId="181" fillId="0" borderId="49" xfId="434" applyFont="1" applyFill="1" applyBorder="1" applyAlignment="1">
      <alignment horizontal="center" vertical="center"/>
    </xf>
    <xf numFmtId="0" fontId="181" fillId="0" borderId="6" xfId="434" applyFont="1" applyFill="1" applyBorder="1" applyAlignment="1">
      <alignment horizontal="left" vertical="center"/>
    </xf>
    <xf numFmtId="0" fontId="181" fillId="0" borderId="41" xfId="434" applyFont="1" applyFill="1" applyBorder="1" applyAlignment="1">
      <alignment horizontal="left" vertical="center"/>
    </xf>
    <xf numFmtId="0" fontId="181" fillId="0" borderId="48" xfId="0" applyFont="1" applyFill="1" applyBorder="1" applyAlignment="1">
      <alignment vertical="center"/>
    </xf>
    <xf numFmtId="0" fontId="181" fillId="0" borderId="30" xfId="434" applyFont="1" applyFill="1" applyBorder="1" applyAlignment="1">
      <alignment horizontal="left" vertical="center"/>
    </xf>
    <xf numFmtId="0" fontId="181" fillId="0" borderId="40" xfId="0" applyFont="1" applyBorder="1" applyAlignment="1">
      <alignment horizontal="lef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181" fillId="0" borderId="30" xfId="0" applyFont="1" applyFill="1" applyBorder="1" applyAlignment="1">
      <alignment vertical="center"/>
    </xf>
    <xf numFmtId="0" fontId="181" fillId="0" borderId="49" xfId="434" applyFont="1" applyFill="1" applyBorder="1" applyAlignment="1">
      <alignment horizontal="left" vertical="center"/>
    </xf>
    <xf numFmtId="0" fontId="188" fillId="0" borderId="49" xfId="0" applyFont="1" applyBorder="1">
      <alignment vertical="center"/>
    </xf>
    <xf numFmtId="0" fontId="181" fillId="0" borderId="49" xfId="0" applyFont="1" applyBorder="1">
      <alignment vertical="center"/>
    </xf>
    <xf numFmtId="9" fontId="181" fillId="0" borderId="31" xfId="434" applyNumberFormat="1" applyFont="1" applyFill="1" applyBorder="1" applyAlignment="1">
      <alignment horizontal="center" vertical="center"/>
    </xf>
    <xf numFmtId="9" fontId="181" fillId="0" borderId="40" xfId="434" applyNumberFormat="1" applyFont="1" applyFill="1" applyBorder="1" applyAlignment="1">
      <alignment horizontal="center" vertical="center"/>
    </xf>
    <xf numFmtId="0" fontId="181" fillId="0" borderId="40" xfId="0" applyNumberFormat="1" applyFont="1" applyBorder="1" applyAlignment="1">
      <alignment vertical="center"/>
    </xf>
    <xf numFmtId="0" fontId="181" fillId="0" borderId="6" xfId="0" applyNumberFormat="1" applyFont="1" applyBorder="1" applyAlignment="1">
      <alignment vertical="center"/>
    </xf>
    <xf numFmtId="9" fontId="181" fillId="0" borderId="42" xfId="434" applyNumberFormat="1" applyFont="1" applyFill="1" applyBorder="1" applyAlignment="1">
      <alignment horizontal="center" vertical="center"/>
    </xf>
    <xf numFmtId="196" fontId="181" fillId="0" borderId="6" xfId="434" applyNumberFormat="1" applyFont="1" applyFill="1" applyBorder="1" applyAlignment="1">
      <alignment horizontal="center" vertical="center"/>
    </xf>
    <xf numFmtId="0" fontId="181" fillId="0" borderId="32" xfId="434" applyNumberFormat="1" applyFont="1" applyFill="1" applyBorder="1" applyAlignment="1">
      <alignment horizontal="left" vertical="center"/>
    </xf>
    <xf numFmtId="188" fontId="181" fillId="0" borderId="32" xfId="434" applyNumberFormat="1" applyFont="1" applyFill="1" applyBorder="1" applyAlignment="1">
      <alignment horizontal="right" vertical="center"/>
    </xf>
    <xf numFmtId="9" fontId="181" fillId="0" borderId="6" xfId="434" applyNumberFormat="1" applyFont="1" applyFill="1" applyBorder="1" applyAlignment="1">
      <alignment horizontal="center" vertical="center"/>
    </xf>
    <xf numFmtId="0" fontId="181" fillId="0" borderId="6" xfId="0" applyFont="1" applyBorder="1" applyAlignment="1">
      <alignment horizontal="left" vertical="center"/>
    </xf>
    <xf numFmtId="0" fontId="181" fillId="0" borderId="6" xfId="0" applyNumberFormat="1" applyFont="1" applyBorder="1" applyAlignment="1">
      <alignment vertical="center" wrapText="1"/>
    </xf>
    <xf numFmtId="0" fontId="181" fillId="0" borderId="6" xfId="0" applyNumberFormat="1" applyFont="1" applyBorder="1" applyAlignment="1">
      <alignment horizontal="center" vertical="center" wrapText="1"/>
    </xf>
    <xf numFmtId="0" fontId="181" fillId="0" borderId="40" xfId="0" applyNumberFormat="1" applyFont="1" applyBorder="1" applyAlignment="1">
      <alignment vertical="center" wrapText="1"/>
    </xf>
    <xf numFmtId="0" fontId="181" fillId="0" borderId="40" xfId="0" applyNumberFormat="1" applyFont="1" applyBorder="1" applyAlignment="1">
      <alignment horizontal="center" vertical="center" wrapText="1"/>
    </xf>
    <xf numFmtId="0" fontId="145"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45" fillId="0" borderId="41"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2"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181" fillId="0" borderId="52" xfId="0" applyNumberFormat="1" applyFont="1" applyBorder="1" applyAlignment="1">
      <alignment horizontal="center" vertical="center"/>
    </xf>
    <xf numFmtId="0" fontId="181" fillId="0" borderId="49" xfId="0" applyNumberFormat="1" applyFont="1" applyBorder="1" applyAlignment="1">
      <alignment horizontal="center"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43" fillId="0" borderId="57" xfId="434" applyFont="1" applyFill="1" applyBorder="1" applyAlignment="1">
      <alignment horizontal="center" vertical="center"/>
    </xf>
    <xf numFmtId="0" fontId="143" fillId="0" borderId="52" xfId="434" applyFont="1" applyFill="1" applyBorder="1" applyAlignment="1">
      <alignment horizontal="center" vertical="center"/>
    </xf>
    <xf numFmtId="0" fontId="143"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43" fillId="0" borderId="32" xfId="434" applyFont="1" applyFill="1" applyBorder="1" applyAlignment="1">
      <alignment horizontal="center" vertical="center"/>
    </xf>
    <xf numFmtId="0" fontId="143" fillId="0" borderId="40" xfId="434" applyFont="1" applyFill="1" applyBorder="1" applyAlignment="1">
      <alignment horizontal="center" vertical="center"/>
    </xf>
    <xf numFmtId="9" fontId="143" fillId="0" borderId="32" xfId="434" applyNumberFormat="1" applyFont="1" applyFill="1" applyBorder="1" applyAlignment="1">
      <alignment horizontal="left" vertical="center" wrapText="1"/>
    </xf>
    <xf numFmtId="9" fontId="143" fillId="0" borderId="40" xfId="434" applyNumberFormat="1" applyFont="1" applyFill="1" applyBorder="1" applyAlignment="1">
      <alignment horizontal="left" vertical="center" wrapText="1"/>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32" xfId="434" applyFont="1" applyFill="1" applyBorder="1" applyAlignment="1">
      <alignment horizontal="left" vertical="center" wrapText="1"/>
    </xf>
    <xf numFmtId="0" fontId="143" fillId="0" borderId="40" xfId="434" applyFont="1" applyFill="1" applyBorder="1" applyAlignment="1">
      <alignment horizontal="left" vertical="center" wrapText="1"/>
    </xf>
    <xf numFmtId="0" fontId="143" fillId="0" borderId="32" xfId="0" applyFont="1" applyFill="1" applyBorder="1" applyAlignment="1">
      <alignment horizontal="left" vertical="center" wrapText="1"/>
    </xf>
    <xf numFmtId="0" fontId="143"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143" fillId="0" borderId="35" xfId="0" applyFont="1" applyFill="1" applyBorder="1" applyAlignment="1">
      <alignment horizontal="left" vertical="center" wrapText="1"/>
    </xf>
    <xf numFmtId="0" fontId="143"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181" fillId="0" borderId="32" xfId="434" applyFont="1" applyFill="1" applyBorder="1" applyAlignment="1">
      <alignment horizontal="left" vertical="center" wrapText="1"/>
    </xf>
    <xf numFmtId="0" fontId="130" fillId="0" borderId="40" xfId="0" applyFont="1" applyBorder="1" applyAlignment="1">
      <alignment horizontal="left" vertical="center" wrapText="1"/>
    </xf>
    <xf numFmtId="0" fontId="181" fillId="0" borderId="32" xfId="434" applyFont="1" applyFill="1" applyBorder="1" applyAlignment="1">
      <alignment horizontal="center" vertical="center" wrapText="1"/>
    </xf>
    <xf numFmtId="0" fontId="130" fillId="0" borderId="40" xfId="0" applyFont="1" applyBorder="1" applyAlignment="1">
      <alignment horizontal="center"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181" fillId="0" borderId="52" xfId="0" applyNumberFormat="1" applyFont="1" applyBorder="1" applyAlignment="1">
      <alignment horizontal="center" vertical="center" wrapText="1"/>
    </xf>
    <xf numFmtId="0" fontId="18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81" fillId="0" borderId="41" xfId="0" applyNumberFormat="1" applyFont="1" applyBorder="1" applyAlignment="1">
      <alignment horizontal="center" vertical="center" wrapText="1"/>
    </xf>
    <xf numFmtId="0" fontId="181" fillId="0" borderId="42" xfId="0" applyNumberFormat="1" applyFont="1" applyBorder="1" applyAlignment="1">
      <alignment horizontal="center"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31" fillId="0" borderId="52" xfId="0" applyFont="1" applyBorder="1" applyAlignment="1">
      <alignment vertical="center"/>
    </xf>
    <xf numFmtId="0" fontId="21" fillId="0" borderId="52" xfId="0" applyFont="1" applyBorder="1" applyAlignment="1">
      <alignment vertical="center"/>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2003">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2021-09-11</a:t>
          </a:r>
          <a:r>
            <a:rPr lang="en-US" sz="1050" b="1" baseline="0">
              <a:solidFill>
                <a:schemeClr val="bg1"/>
              </a:solidFill>
              <a:latin typeface="Arial" pitchFamily="34" charset="0"/>
              <a:ea typeface="+mn-ea"/>
              <a:cs typeface="Arial" pitchFamily="34" charset="0"/>
            </a:rPr>
            <a:t> </a:t>
          </a:r>
          <a:r>
            <a:rPr lang="en-US" sz="1050" b="1">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2021-09-17</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283</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370</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446</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451</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496</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346</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397</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408</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469</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478</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529</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552</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564</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581</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594</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606</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612</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639</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358</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298</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530</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564</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581</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586</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586</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586</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586</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52" name="矩形 51"/>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53" name="矩形 52"/>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9" customWidth="1"/>
    <col min="2" max="16384" width="9" style="309"/>
  </cols>
  <sheetData>
    <row r="1" spans="1:26">
      <c r="A1" s="574"/>
      <c r="B1" s="574"/>
      <c r="C1" s="574"/>
      <c r="D1" s="574"/>
      <c r="E1" s="574"/>
      <c r="F1" s="574"/>
      <c r="G1" s="574"/>
      <c r="H1" s="574"/>
      <c r="I1" s="574"/>
      <c r="J1" s="574"/>
      <c r="K1" s="574"/>
      <c r="L1" s="574"/>
      <c r="M1" s="574"/>
      <c r="N1" s="574"/>
      <c r="O1" s="574"/>
      <c r="P1" s="574"/>
      <c r="Q1" s="574"/>
      <c r="R1" s="574"/>
      <c r="S1" s="574"/>
      <c r="T1" s="574"/>
      <c r="U1" s="574"/>
      <c r="V1" s="574"/>
      <c r="W1" s="574"/>
      <c r="X1" s="574"/>
      <c r="Y1" s="574"/>
      <c r="Z1" s="574"/>
    </row>
    <row r="2" spans="1:26">
      <c r="A2" s="574"/>
      <c r="B2" s="574"/>
      <c r="C2" s="574"/>
      <c r="D2" s="574"/>
      <c r="E2" s="574"/>
      <c r="F2" s="574"/>
      <c r="G2" s="574"/>
      <c r="H2" s="574"/>
      <c r="I2" s="574"/>
      <c r="J2" s="574"/>
      <c r="K2" s="574"/>
      <c r="L2" s="574"/>
      <c r="M2" s="574"/>
      <c r="N2" s="574"/>
      <c r="O2" s="574"/>
      <c r="P2" s="574"/>
      <c r="Q2" s="574"/>
      <c r="R2" s="574"/>
      <c r="S2" s="574"/>
      <c r="T2" s="574"/>
      <c r="U2" s="574"/>
      <c r="V2" s="574"/>
      <c r="W2" s="574"/>
      <c r="X2" s="574"/>
      <c r="Y2" s="574"/>
      <c r="Z2" s="574"/>
    </row>
    <row r="3" spans="1:26">
      <c r="A3" s="574"/>
      <c r="B3" s="574"/>
      <c r="C3" s="574"/>
      <c r="D3" s="574"/>
      <c r="E3" s="574"/>
      <c r="F3" s="574"/>
      <c r="G3" s="574"/>
      <c r="H3" s="574"/>
      <c r="I3" s="574"/>
      <c r="J3" s="574"/>
      <c r="K3" s="574"/>
      <c r="L3" s="574"/>
      <c r="M3" s="574"/>
      <c r="N3" s="574"/>
      <c r="O3" s="574"/>
      <c r="P3" s="574"/>
      <c r="Q3" s="574"/>
      <c r="R3" s="574"/>
      <c r="S3" s="574"/>
      <c r="T3" s="574"/>
      <c r="U3" s="574"/>
      <c r="V3" s="574"/>
      <c r="W3" s="574"/>
      <c r="X3" s="574"/>
      <c r="Y3" s="574"/>
      <c r="Z3" s="574"/>
    </row>
    <row r="4" spans="1:26">
      <c r="A4" s="574"/>
      <c r="B4" s="574"/>
      <c r="C4" s="574"/>
      <c r="D4" s="574"/>
      <c r="E4" s="574"/>
      <c r="F4" s="574"/>
      <c r="G4" s="574"/>
      <c r="H4" s="574"/>
      <c r="I4" s="574"/>
      <c r="J4" s="574"/>
      <c r="K4" s="574"/>
      <c r="L4" s="574"/>
      <c r="M4" s="574"/>
      <c r="N4" s="574"/>
      <c r="O4" s="574"/>
      <c r="P4" s="574"/>
      <c r="Q4" s="574"/>
      <c r="R4" s="574"/>
      <c r="S4" s="574"/>
      <c r="T4" s="574"/>
      <c r="U4" s="574"/>
      <c r="V4" s="574"/>
      <c r="W4" s="574"/>
      <c r="X4" s="574"/>
      <c r="Y4" s="574"/>
      <c r="Z4" s="574"/>
    </row>
    <row r="5" spans="1:26">
      <c r="A5" s="574"/>
      <c r="B5" s="574"/>
      <c r="C5" s="574"/>
      <c r="D5" s="574"/>
      <c r="E5" s="574"/>
      <c r="F5" s="574"/>
      <c r="G5" s="574"/>
      <c r="H5" s="574"/>
      <c r="I5" s="574"/>
      <c r="J5" s="574"/>
      <c r="K5" s="574"/>
      <c r="L5" s="574"/>
      <c r="M5" s="574"/>
      <c r="N5" s="574"/>
      <c r="O5" s="574"/>
      <c r="P5" s="574"/>
      <c r="Q5" s="574"/>
      <c r="R5" s="574"/>
      <c r="S5" s="574"/>
      <c r="T5" s="574"/>
      <c r="U5" s="574"/>
      <c r="V5" s="574"/>
      <c r="W5" s="574"/>
      <c r="X5" s="574"/>
      <c r="Y5" s="574"/>
      <c r="Z5" s="574"/>
    </row>
    <row r="6" spans="1:26">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row>
    <row r="7" spans="1:26">
      <c r="A7" s="574"/>
      <c r="B7" s="574"/>
      <c r="C7" s="574"/>
      <c r="D7" s="574"/>
      <c r="E7" s="574"/>
      <c r="F7" s="574"/>
      <c r="G7" s="574"/>
      <c r="H7" s="574"/>
      <c r="I7" s="574"/>
      <c r="J7" s="574"/>
      <c r="K7" s="574"/>
      <c r="L7" s="574"/>
      <c r="M7" s="574"/>
      <c r="N7" s="574"/>
      <c r="O7" s="574"/>
      <c r="P7" s="574"/>
      <c r="Q7" s="574"/>
      <c r="R7" s="574"/>
      <c r="S7" s="574"/>
      <c r="T7" s="574"/>
      <c r="U7" s="574"/>
      <c r="V7" s="574"/>
      <c r="W7" s="574"/>
      <c r="X7" s="574"/>
      <c r="Y7" s="574"/>
      <c r="Z7" s="574"/>
    </row>
    <row r="8" spans="1:26">
      <c r="A8" s="574"/>
      <c r="B8" s="574"/>
      <c r="C8" s="574"/>
      <c r="D8" s="574"/>
      <c r="E8" s="574"/>
      <c r="F8" s="574"/>
      <c r="G8" s="574"/>
      <c r="H8" s="574"/>
      <c r="I8" s="574"/>
      <c r="J8" s="574"/>
      <c r="K8" s="574"/>
      <c r="L8" s="574"/>
      <c r="M8" s="574"/>
      <c r="N8" s="574"/>
      <c r="O8" s="574"/>
      <c r="P8" s="574"/>
      <c r="Q8" s="574"/>
      <c r="R8" s="574"/>
      <c r="S8" s="574"/>
      <c r="T8" s="574"/>
      <c r="U8" s="574"/>
      <c r="V8" s="574"/>
      <c r="W8" s="574"/>
      <c r="X8" s="574"/>
      <c r="Y8" s="574"/>
      <c r="Z8" s="574"/>
    </row>
    <row r="9" spans="1:26">
      <c r="A9" s="574"/>
      <c r="B9" s="574"/>
      <c r="C9" s="574"/>
      <c r="D9" s="574"/>
      <c r="E9" s="574"/>
      <c r="F9" s="574"/>
      <c r="G9" s="574"/>
      <c r="H9" s="574"/>
      <c r="I9" s="574"/>
      <c r="J9" s="574"/>
      <c r="K9" s="574"/>
      <c r="L9" s="574"/>
      <c r="M9" s="574"/>
      <c r="N9" s="574"/>
      <c r="O9" s="574"/>
      <c r="P9" s="574"/>
      <c r="Q9" s="574"/>
      <c r="R9" s="574"/>
      <c r="S9" s="574"/>
      <c r="T9" s="574"/>
      <c r="U9" s="574"/>
      <c r="V9" s="574"/>
      <c r="W9" s="574"/>
      <c r="X9" s="574"/>
      <c r="Y9" s="574"/>
      <c r="Z9" s="574"/>
    </row>
    <row r="10" spans="1:26">
      <c r="A10" s="574"/>
      <c r="B10" s="574"/>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row>
    <row r="11" spans="1:26">
      <c r="A11" s="574"/>
      <c r="B11" s="574"/>
      <c r="C11" s="574"/>
      <c r="D11" s="574"/>
      <c r="E11" s="574"/>
      <c r="F11" s="574"/>
      <c r="G11" s="574"/>
      <c r="H11" s="574"/>
      <c r="I11" s="574"/>
      <c r="J11" s="574"/>
      <c r="K11" s="574"/>
      <c r="L11" s="574"/>
      <c r="M11" s="574"/>
      <c r="N11" s="574"/>
      <c r="O11" s="574"/>
      <c r="P11" s="574"/>
      <c r="Q11" s="574"/>
      <c r="R11" s="574"/>
      <c r="S11" s="574"/>
      <c r="T11" s="574"/>
      <c r="U11" s="574"/>
      <c r="V11" s="574"/>
      <c r="W11" s="574"/>
      <c r="X11" s="574"/>
      <c r="Y11" s="574"/>
      <c r="Z11" s="574"/>
    </row>
    <row r="12" spans="1:26">
      <c r="A12" s="574"/>
      <c r="B12" s="574"/>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row>
    <row r="13" spans="1:26">
      <c r="A13" s="574"/>
      <c r="B13" s="574"/>
      <c r="C13" s="574"/>
      <c r="D13" s="574"/>
      <c r="E13" s="574"/>
      <c r="F13" s="574"/>
      <c r="G13" s="574"/>
      <c r="H13" s="574"/>
      <c r="I13" s="574"/>
      <c r="J13" s="574"/>
      <c r="K13" s="574"/>
      <c r="L13" s="574"/>
      <c r="M13" s="574"/>
      <c r="N13" s="574"/>
      <c r="O13" s="574"/>
      <c r="P13" s="574"/>
      <c r="Q13" s="574"/>
      <c r="R13" s="574"/>
      <c r="S13" s="574"/>
      <c r="T13" s="574"/>
      <c r="U13" s="574"/>
      <c r="V13" s="574"/>
      <c r="W13" s="574"/>
      <c r="X13" s="574"/>
      <c r="Y13" s="574"/>
      <c r="Z13" s="574"/>
    </row>
    <row r="14" spans="1:26">
      <c r="A14" s="574"/>
      <c r="B14" s="574"/>
      <c r="C14" s="574"/>
      <c r="D14" s="574"/>
      <c r="E14" s="574"/>
      <c r="F14" s="574"/>
      <c r="G14" s="574"/>
      <c r="H14" s="574"/>
      <c r="I14" s="574"/>
      <c r="J14" s="574"/>
      <c r="K14" s="574"/>
      <c r="L14" s="574"/>
      <c r="M14" s="574"/>
      <c r="N14" s="574"/>
      <c r="O14"/>
      <c r="P14" s="574"/>
      <c r="Q14" s="574"/>
      <c r="R14" s="574"/>
      <c r="S14" s="574"/>
      <c r="T14" s="574"/>
      <c r="U14" s="574"/>
      <c r="V14" s="574"/>
      <c r="W14" s="574"/>
      <c r="X14" s="574"/>
      <c r="Y14" s="574"/>
      <c r="Z14" s="574"/>
    </row>
    <row r="15" spans="1:26">
      <c r="A15" s="574"/>
      <c r="B15" s="574"/>
      <c r="C15" s="574"/>
      <c r="D15" s="574"/>
      <c r="E15" s="574"/>
      <c r="F15" s="574"/>
      <c r="G15" s="574"/>
      <c r="H15" s="574"/>
      <c r="I15" s="574"/>
      <c r="J15" s="574"/>
      <c r="K15" s="574"/>
      <c r="L15" s="574"/>
      <c r="M15" s="574"/>
      <c r="N15" s="574"/>
      <c r="O15" s="574"/>
      <c r="P15" s="574"/>
      <c r="Q15" s="574"/>
      <c r="R15" s="574"/>
      <c r="S15" s="574"/>
      <c r="T15" s="574"/>
      <c r="U15" s="574"/>
      <c r="V15" s="574"/>
      <c r="W15" s="574"/>
      <c r="X15" s="574"/>
      <c r="Y15" s="574"/>
      <c r="Z15" s="574"/>
    </row>
    <row r="16" spans="1:26">
      <c r="A16" s="574"/>
      <c r="B16" s="574"/>
      <c r="C16" s="574"/>
      <c r="D16" s="574"/>
      <c r="E16" s="574"/>
      <c r="F16" s="574"/>
      <c r="G16" s="574"/>
      <c r="H16" s="574"/>
      <c r="I16" s="574"/>
      <c r="J16" s="574"/>
      <c r="K16" s="574"/>
      <c r="L16" s="574"/>
      <c r="M16" s="574"/>
      <c r="N16" s="574"/>
      <c r="O16" s="574"/>
      <c r="P16" s="574"/>
      <c r="Q16" s="574"/>
      <c r="R16" s="574"/>
      <c r="S16" s="574"/>
      <c r="T16" s="574"/>
      <c r="U16" s="574"/>
      <c r="V16" s="574"/>
      <c r="W16" s="574"/>
      <c r="X16" s="574"/>
      <c r="Y16" s="574"/>
      <c r="Z16" s="574"/>
    </row>
    <row r="17" spans="1:26">
      <c r="A17" s="574"/>
      <c r="B17" s="574"/>
      <c r="C17" s="574"/>
      <c r="D17" s="574"/>
      <c r="E17" s="574"/>
      <c r="F17" s="574"/>
      <c r="G17" s="574"/>
      <c r="H17" s="574"/>
      <c r="I17" s="574"/>
      <c r="J17" s="574"/>
      <c r="K17" s="574"/>
      <c r="L17" s="574"/>
      <c r="M17" s="574"/>
      <c r="N17" s="574"/>
      <c r="O17" s="574"/>
      <c r="P17" s="574"/>
      <c r="Q17" s="574"/>
      <c r="R17" s="574"/>
      <c r="S17" s="574"/>
      <c r="T17" s="574"/>
      <c r="U17" s="574"/>
      <c r="V17" s="574"/>
      <c r="W17" s="574"/>
      <c r="X17" s="574"/>
      <c r="Y17" s="574"/>
      <c r="Z17" s="574"/>
    </row>
    <row r="18" spans="1:26">
      <c r="A18" s="574"/>
      <c r="B18" s="574"/>
      <c r="C18" s="574"/>
      <c r="D18" s="574"/>
      <c r="E18" s="574"/>
      <c r="F18" s="574"/>
      <c r="G18" s="574"/>
      <c r="H18" s="574"/>
      <c r="I18" s="574"/>
      <c r="J18" s="574"/>
      <c r="K18" s="574"/>
      <c r="L18" s="574"/>
      <c r="M18" s="574"/>
      <c r="N18" s="574"/>
      <c r="O18" s="574"/>
      <c r="P18" s="574"/>
      <c r="Q18" s="574"/>
      <c r="R18" s="574"/>
      <c r="S18" s="574"/>
      <c r="T18" s="574"/>
      <c r="U18" s="574"/>
      <c r="V18" s="574"/>
      <c r="W18" s="574"/>
      <c r="X18" s="574"/>
      <c r="Y18" s="574"/>
      <c r="Z18" s="574"/>
    </row>
    <row r="19" spans="1:26">
      <c r="A19" s="574"/>
      <c r="B19" s="574"/>
      <c r="C19" s="574"/>
      <c r="D19" s="574"/>
      <c r="E19" s="574"/>
      <c r="F19" s="574"/>
      <c r="G19" s="574"/>
      <c r="H19" s="574"/>
      <c r="I19" s="574"/>
      <c r="J19" s="574"/>
      <c r="K19" s="574"/>
      <c r="L19" s="574"/>
      <c r="M19" s="574"/>
      <c r="N19" s="574"/>
      <c r="O19" s="574"/>
      <c r="P19" s="574"/>
      <c r="Q19" s="574"/>
      <c r="R19" s="574"/>
      <c r="S19" s="574"/>
      <c r="T19" s="574"/>
      <c r="U19" s="574"/>
      <c r="V19" s="574"/>
      <c r="W19" s="574"/>
      <c r="X19" s="574"/>
      <c r="Y19" s="574"/>
      <c r="Z19" s="574"/>
    </row>
    <row r="20" spans="1:26">
      <c r="A20" s="574"/>
      <c r="B20" s="574"/>
      <c r="C20" s="574"/>
      <c r="D20" s="574"/>
      <c r="E20" s="574"/>
      <c r="F20" s="574"/>
      <c r="G20" s="574"/>
      <c r="H20" s="574"/>
      <c r="I20" s="574"/>
      <c r="J20" s="574"/>
      <c r="K20" s="574"/>
      <c r="L20" s="574"/>
      <c r="M20" s="574"/>
      <c r="N20" s="574"/>
      <c r="O20" s="574"/>
      <c r="P20" s="574"/>
      <c r="Q20" s="574"/>
      <c r="R20" s="574"/>
      <c r="S20" s="574"/>
      <c r="T20" s="574"/>
      <c r="U20" s="574"/>
      <c r="V20" s="574"/>
      <c r="W20" s="574"/>
      <c r="X20" s="574"/>
      <c r="Y20" s="574"/>
      <c r="Z20" s="574"/>
    </row>
    <row r="21" spans="1:26">
      <c r="A21" s="574"/>
      <c r="B21" s="574"/>
      <c r="C21" s="574"/>
      <c r="D21" s="574"/>
      <c r="E21" s="574"/>
      <c r="F21" s="574"/>
      <c r="G21" s="574"/>
      <c r="H21" s="574"/>
      <c r="I21" s="574"/>
      <c r="J21" s="574"/>
      <c r="K21" s="574"/>
      <c r="L21" s="574"/>
      <c r="M21" s="574"/>
      <c r="N21" s="574"/>
      <c r="O21" s="574"/>
      <c r="P21" s="574"/>
      <c r="Q21" s="574"/>
      <c r="R21" s="574"/>
      <c r="S21" s="574"/>
      <c r="T21" s="574"/>
      <c r="U21" s="574"/>
      <c r="V21" s="574"/>
      <c r="W21" s="574"/>
      <c r="X21" s="574"/>
      <c r="Y21" s="574"/>
      <c r="Z21" s="574"/>
    </row>
    <row r="22" spans="1:26">
      <c r="A22" s="574"/>
      <c r="B22" s="574"/>
      <c r="C22" s="574"/>
      <c r="D22" s="574"/>
      <c r="E22" s="574"/>
      <c r="F22" s="574"/>
      <c r="G22" s="574"/>
      <c r="H22" s="574"/>
      <c r="I22" s="574"/>
      <c r="J22" s="574"/>
      <c r="K22" s="574"/>
      <c r="L22" s="574"/>
      <c r="M22" s="574"/>
      <c r="N22" s="574"/>
      <c r="O22" s="574"/>
      <c r="P22" s="574"/>
      <c r="Q22" s="574"/>
      <c r="R22" s="574"/>
      <c r="S22" s="574"/>
      <c r="T22" s="574"/>
      <c r="U22" s="574"/>
      <c r="V22" s="574"/>
      <c r="W22" s="574"/>
      <c r="X22" s="574"/>
      <c r="Y22" s="574"/>
      <c r="Z22" s="574"/>
    </row>
    <row r="23" spans="1:26">
      <c r="A23" s="574"/>
      <c r="B23" s="574"/>
      <c r="C23" s="574"/>
      <c r="D23" s="574"/>
      <c r="E23" s="574"/>
      <c r="F23" s="574"/>
      <c r="G23" s="574"/>
      <c r="H23" s="574"/>
      <c r="I23" s="574"/>
      <c r="J23" s="574"/>
      <c r="K23" s="574"/>
      <c r="L23" s="574"/>
      <c r="M23" s="574"/>
      <c r="N23" s="574"/>
      <c r="O23" s="574"/>
      <c r="P23" s="574"/>
      <c r="Q23" s="574"/>
      <c r="R23" s="574"/>
      <c r="S23" s="574"/>
      <c r="T23" s="574"/>
      <c r="U23" s="574"/>
      <c r="V23" s="574"/>
      <c r="W23" s="574"/>
      <c r="X23" s="574"/>
      <c r="Y23" s="574"/>
      <c r="Z23" s="574"/>
    </row>
    <row r="24" spans="1:26">
      <c r="A24" s="574"/>
      <c r="B24" s="574"/>
      <c r="C24" s="574"/>
      <c r="D24" s="574"/>
      <c r="E24" s="574"/>
      <c r="F24" s="574"/>
      <c r="G24" s="574"/>
      <c r="H24" s="574"/>
      <c r="I24" s="574"/>
      <c r="J24" s="574"/>
      <c r="K24" s="574"/>
      <c r="L24" s="574"/>
      <c r="M24" s="574"/>
      <c r="N24" s="574"/>
      <c r="O24" s="574"/>
      <c r="P24" s="574"/>
      <c r="Q24" s="574"/>
      <c r="R24" s="574"/>
      <c r="S24" s="574"/>
      <c r="T24" s="574"/>
      <c r="U24" s="574"/>
      <c r="V24" s="574"/>
      <c r="W24" s="574"/>
      <c r="X24" s="574"/>
      <c r="Y24" s="574"/>
      <c r="Z24" s="574"/>
    </row>
    <row r="25" spans="1:26">
      <c r="A25" s="574"/>
      <c r="B25" s="574"/>
      <c r="C25" s="574"/>
      <c r="D25" s="574"/>
      <c r="E25" s="574"/>
      <c r="F25" s="574"/>
      <c r="G25" s="574"/>
      <c r="H25" s="574"/>
      <c r="I25" s="574"/>
      <c r="J25" s="574"/>
      <c r="K25" s="574"/>
      <c r="L25" s="574"/>
      <c r="M25" s="574"/>
      <c r="N25" s="574"/>
      <c r="O25" s="574"/>
      <c r="P25" s="574"/>
      <c r="Q25" s="574"/>
      <c r="R25" s="574"/>
      <c r="S25" s="574"/>
      <c r="T25" s="574"/>
      <c r="U25" s="574"/>
      <c r="V25" s="574"/>
      <c r="W25" s="574"/>
      <c r="X25" s="574"/>
      <c r="Y25" s="574"/>
      <c r="Z25" s="574"/>
    </row>
    <row r="26" spans="1:26">
      <c r="A26" s="574"/>
      <c r="B26" s="574"/>
      <c r="C26" s="574"/>
      <c r="D26" s="574"/>
      <c r="E26" s="574"/>
      <c r="F26" s="574"/>
      <c r="G26" s="574"/>
      <c r="H26" s="574"/>
      <c r="I26" s="574"/>
      <c r="J26" s="574"/>
      <c r="K26" s="574"/>
      <c r="L26" s="574"/>
      <c r="M26" s="574"/>
      <c r="N26" s="574"/>
      <c r="O26" s="574"/>
      <c r="P26" s="574"/>
      <c r="Q26" s="574"/>
      <c r="R26" s="574"/>
      <c r="S26" s="574"/>
      <c r="T26" s="574"/>
      <c r="U26" s="574"/>
      <c r="V26" s="574"/>
      <c r="W26" s="574"/>
      <c r="X26" s="574"/>
      <c r="Y26" s="574"/>
      <c r="Z26" s="574"/>
    </row>
    <row r="27" spans="1:26">
      <c r="A27" s="574"/>
      <c r="B27" s="574"/>
      <c r="C27" s="574"/>
      <c r="D27" s="574"/>
      <c r="E27" s="574"/>
      <c r="F27"/>
      <c r="G27" s="574"/>
      <c r="H27" s="574"/>
      <c r="I27" s="574"/>
      <c r="J27" s="574"/>
      <c r="K27" s="574"/>
      <c r="L27" s="574"/>
      <c r="M27" s="574"/>
      <c r="N27" s="574"/>
      <c r="O27" s="574"/>
      <c r="P27" s="574"/>
      <c r="Q27" s="574"/>
      <c r="R27" s="574"/>
      <c r="S27" s="574"/>
      <c r="T27" s="574"/>
      <c r="U27" s="574"/>
      <c r="V27" s="574"/>
      <c r="W27" s="574"/>
      <c r="X27" s="574"/>
      <c r="Y27" s="574"/>
      <c r="Z27" s="574"/>
    </row>
    <row r="28" spans="1:26">
      <c r="A28" s="574"/>
      <c r="B28" s="574"/>
      <c r="C28" s="574"/>
      <c r="D28" s="574"/>
      <c r="E28" s="574"/>
      <c r="F28" s="574"/>
      <c r="G28" s="574"/>
      <c r="H28" s="574"/>
      <c r="I28" s="574"/>
      <c r="J28" s="574"/>
      <c r="K28" s="574"/>
      <c r="L28" s="574"/>
      <c r="M28" s="574"/>
      <c r="N28" s="574"/>
      <c r="O28" s="574"/>
      <c r="P28" s="574"/>
      <c r="Q28" s="574"/>
      <c r="R28" s="574"/>
      <c r="S28" s="574"/>
      <c r="T28" s="574"/>
      <c r="U28" s="574"/>
      <c r="V28" s="574"/>
      <c r="W28" s="574"/>
      <c r="X28" s="574"/>
      <c r="Y28" s="574"/>
      <c r="Z28" s="574"/>
    </row>
    <row r="29" spans="1:26">
      <c r="A29" s="574"/>
      <c r="B29" s="574"/>
      <c r="C29" s="574"/>
      <c r="D29" s="574"/>
      <c r="E29" s="574"/>
      <c r="F29" s="574"/>
      <c r="G29" s="574"/>
      <c r="H29" s="574"/>
      <c r="I29" s="574"/>
      <c r="J29" s="574"/>
      <c r="K29" s="574"/>
      <c r="L29" s="574"/>
      <c r="M29" s="574"/>
      <c r="N29" s="574"/>
      <c r="O29" s="574"/>
      <c r="P29" s="574"/>
      <c r="Q29" s="574"/>
      <c r="R29" s="574"/>
      <c r="S29" s="574"/>
      <c r="T29" s="574"/>
      <c r="U29" s="574"/>
      <c r="V29" s="574"/>
      <c r="W29" s="574"/>
      <c r="X29" s="574"/>
      <c r="Y29" s="574"/>
      <c r="Z29" s="574"/>
    </row>
    <row r="30" spans="1:26">
      <c r="A30" s="574"/>
      <c r="B30" s="574"/>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row>
    <row r="31" spans="1:26">
      <c r="A31" s="574"/>
      <c r="B31" s="574"/>
      <c r="C31" s="574"/>
      <c r="D31" s="574"/>
      <c r="E31" s="574"/>
      <c r="F31" s="574"/>
      <c r="G31" s="574"/>
      <c r="H31" s="574"/>
      <c r="I31" s="574"/>
      <c r="J31" s="574"/>
      <c r="K31" s="574"/>
      <c r="L31" s="574"/>
      <c r="M31" s="574"/>
      <c r="N31" s="574"/>
      <c r="O31" s="574"/>
      <c r="P31" s="574"/>
      <c r="Q31" s="574"/>
      <c r="R31" s="574"/>
      <c r="S31" s="574"/>
      <c r="T31" s="574"/>
      <c r="U31" s="574"/>
      <c r="V31" s="574"/>
      <c r="W31" s="574"/>
      <c r="X31" s="574"/>
      <c r="Y31" s="574"/>
      <c r="Z31" s="574"/>
    </row>
    <row r="32" spans="1:26">
      <c r="A32" s="574"/>
      <c r="B32" s="574"/>
      <c r="C32" s="574"/>
      <c r="D32" s="574"/>
      <c r="E32" s="574"/>
      <c r="F32" s="574"/>
      <c r="G32" s="574"/>
      <c r="H32" s="574"/>
      <c r="I32" s="574"/>
      <c r="J32" s="574"/>
      <c r="K32" s="574"/>
      <c r="L32" s="574"/>
      <c r="M32" s="574"/>
      <c r="N32" s="574"/>
      <c r="O32" s="574"/>
      <c r="P32" s="574"/>
      <c r="Q32" s="574"/>
      <c r="R32" s="574"/>
      <c r="S32" s="574"/>
      <c r="T32" s="574"/>
      <c r="U32" s="574"/>
      <c r="V32" s="574"/>
      <c r="W32" s="574"/>
      <c r="X32" s="574"/>
      <c r="Y32" s="574"/>
      <c r="Z32" s="574"/>
    </row>
    <row r="33" spans="1:26">
      <c r="A33" s="574"/>
      <c r="B33" s="574"/>
      <c r="C33" s="574"/>
      <c r="D33" s="574"/>
      <c r="E33" s="574"/>
      <c r="F33" s="574"/>
      <c r="G33" s="574"/>
      <c r="H33" s="574"/>
      <c r="I33" s="574"/>
      <c r="J33" s="574"/>
      <c r="K33" s="574"/>
      <c r="L33" s="574"/>
      <c r="M33" s="574"/>
      <c r="N33" s="574"/>
      <c r="O33" s="574"/>
      <c r="P33" s="574"/>
      <c r="Q33" s="574"/>
      <c r="R33" s="574"/>
      <c r="S33" s="574"/>
      <c r="T33" s="574"/>
      <c r="U33" s="574"/>
      <c r="V33" s="574"/>
      <c r="W33" s="574"/>
      <c r="X33" s="574"/>
      <c r="Y33" s="574"/>
      <c r="Z33" s="574"/>
    </row>
    <row r="34" spans="1:26">
      <c r="A34" s="574"/>
      <c r="B34" s="574"/>
      <c r="C34" s="574"/>
      <c r="D34" s="574"/>
      <c r="E34" s="574"/>
      <c r="F34" s="574"/>
      <c r="G34" s="574"/>
      <c r="H34" s="574"/>
      <c r="I34" s="574"/>
      <c r="J34" s="574"/>
      <c r="K34" s="574"/>
      <c r="L34" s="574"/>
      <c r="M34" s="574"/>
      <c r="N34" s="574"/>
      <c r="O34" s="574"/>
      <c r="P34" s="574"/>
      <c r="Q34" s="574"/>
      <c r="R34" s="574"/>
      <c r="S34" s="574"/>
      <c r="T34" s="574"/>
      <c r="U34" s="574"/>
      <c r="V34" s="574"/>
      <c r="W34" s="574"/>
      <c r="X34" s="574"/>
      <c r="Y34" s="574"/>
      <c r="Z34" s="574"/>
    </row>
    <row r="35" spans="1:26">
      <c r="A35" s="574"/>
      <c r="B35" s="574"/>
      <c r="C35" s="574"/>
      <c r="D35" s="574"/>
      <c r="E35" s="574"/>
      <c r="F35" s="574"/>
      <c r="G35" s="574"/>
      <c r="H35" s="574"/>
      <c r="I35" s="574"/>
      <c r="J35" s="574"/>
      <c r="K35" s="574"/>
      <c r="L35" s="574"/>
      <c r="M35" s="574"/>
      <c r="N35" s="574"/>
      <c r="O35" s="574"/>
      <c r="P35" s="574"/>
      <c r="Q35" s="574"/>
      <c r="R35" s="574"/>
      <c r="S35" s="574"/>
      <c r="T35" s="574"/>
      <c r="U35" s="574"/>
      <c r="V35" s="574"/>
      <c r="W35" s="574"/>
      <c r="X35" s="574"/>
      <c r="Y35" s="574"/>
      <c r="Z35" s="574"/>
    </row>
    <row r="36" spans="1:26">
      <c r="A36" s="574"/>
      <c r="B36" s="574"/>
      <c r="C36" s="574"/>
      <c r="D36" s="574"/>
      <c r="E36" s="574"/>
      <c r="F36" s="574"/>
      <c r="G36" s="574"/>
      <c r="H36" s="574"/>
      <c r="I36" s="574"/>
      <c r="J36" s="574"/>
      <c r="K36" s="574"/>
      <c r="L36" s="574"/>
      <c r="M36" s="574"/>
      <c r="N36" s="574"/>
      <c r="O36" s="574"/>
      <c r="P36" s="574"/>
      <c r="Q36" s="574"/>
      <c r="R36" s="574"/>
      <c r="S36" s="574"/>
      <c r="T36" s="574"/>
      <c r="U36" s="574"/>
      <c r="V36" s="574"/>
      <c r="W36" s="574"/>
      <c r="X36" s="574"/>
      <c r="Y36" s="574"/>
      <c r="Z36" s="574"/>
    </row>
    <row r="37" spans="1:26">
      <c r="A37" s="574"/>
      <c r="B37" s="574"/>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row>
    <row r="38" spans="1:26">
      <c r="A38" s="574"/>
      <c r="B38" s="574"/>
      <c r="C38" s="574"/>
      <c r="D38" s="574"/>
      <c r="E38" s="574"/>
      <c r="F38" s="574"/>
      <c r="G38" s="574"/>
      <c r="H38" s="574"/>
      <c r="I38" s="574"/>
      <c r="J38" s="574"/>
      <c r="K38" s="574"/>
      <c r="L38" s="574"/>
      <c r="M38" s="574"/>
      <c r="N38" s="574"/>
      <c r="O38" s="574"/>
      <c r="P38" s="574"/>
      <c r="Q38" s="574"/>
      <c r="R38" s="574"/>
      <c r="S38" s="574"/>
      <c r="T38" s="574"/>
      <c r="U38" s="574"/>
      <c r="V38" s="574"/>
      <c r="W38" s="574"/>
      <c r="X38" s="574"/>
      <c r="Y38" s="574"/>
      <c r="Z38" s="574"/>
    </row>
    <row r="39" spans="1:26">
      <c r="A39" s="574"/>
      <c r="B39" s="574"/>
      <c r="C39" s="574"/>
      <c r="D39" s="574"/>
      <c r="E39" s="574"/>
      <c r="F39" s="574"/>
      <c r="G39" s="574"/>
      <c r="H39" s="574"/>
      <c r="I39" s="574"/>
      <c r="J39" s="574"/>
      <c r="K39" s="574"/>
      <c r="L39" s="574"/>
      <c r="M39" s="574"/>
      <c r="N39" s="574"/>
      <c r="O39" s="574"/>
      <c r="P39" s="574"/>
      <c r="Q39" s="574"/>
      <c r="R39" s="574"/>
      <c r="S39" s="574"/>
      <c r="T39" s="574"/>
      <c r="U39" s="574"/>
      <c r="V39" s="574"/>
      <c r="W39" s="574"/>
      <c r="X39" s="574"/>
      <c r="Y39" s="574"/>
      <c r="Z39" s="574"/>
    </row>
    <row r="40" spans="1:26">
      <c r="A40" s="574"/>
      <c r="B40" s="574"/>
      <c r="C40" s="574"/>
      <c r="D40" s="574"/>
      <c r="E40" s="574"/>
      <c r="F40" s="574"/>
      <c r="G40" s="574"/>
      <c r="H40" s="574"/>
      <c r="I40" s="574"/>
      <c r="J40" s="574"/>
      <c r="K40" s="574"/>
      <c r="L40" s="574"/>
      <c r="M40" s="574"/>
      <c r="N40" s="574"/>
      <c r="O40" s="574"/>
      <c r="P40" s="574"/>
      <c r="Q40" s="574"/>
      <c r="R40" s="574"/>
      <c r="S40" s="574"/>
      <c r="T40" s="574"/>
      <c r="U40" s="574"/>
      <c r="V40" s="574"/>
      <c r="W40" s="574"/>
      <c r="X40" s="574"/>
      <c r="Y40" s="574"/>
      <c r="Z40" s="574"/>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9" sqref="R9"/>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1"/>
      <c r="R2" s="10"/>
      <c r="S2" s="10"/>
      <c r="T2" s="572"/>
      <c r="U2" s="572"/>
      <c r="V2" s="572"/>
      <c r="W2" s="572"/>
      <c r="X2" s="572"/>
      <c r="Y2" s="572"/>
      <c r="Z2" s="10"/>
    </row>
    <row r="3" spans="1:26" s="11" customFormat="1" ht="29.25" customHeight="1">
      <c r="A3" s="564"/>
      <c r="B3" s="564"/>
      <c r="C3" s="564"/>
      <c r="D3" s="564"/>
      <c r="E3" s="7"/>
      <c r="F3" s="8"/>
      <c r="G3" s="8"/>
      <c r="H3" s="8"/>
      <c r="I3" s="8"/>
      <c r="J3" s="8"/>
      <c r="K3" s="8"/>
      <c r="L3" s="8"/>
      <c r="M3" s="8"/>
      <c r="N3" s="986" t="s">
        <v>4345</v>
      </c>
      <c r="O3" s="986"/>
      <c r="P3" s="986"/>
      <c r="Q3" s="986"/>
      <c r="R3" s="986"/>
      <c r="S3" s="986"/>
      <c r="T3" s="986"/>
      <c r="U3" s="986"/>
      <c r="V3" s="986"/>
      <c r="W3" s="986"/>
      <c r="X3" s="566"/>
      <c r="Y3" s="566"/>
      <c r="Z3" s="10"/>
    </row>
    <row r="4" spans="1:26" s="11" customFormat="1" ht="30" customHeight="1">
      <c r="A4" s="1268"/>
      <c r="B4" s="1268"/>
      <c r="C4" s="1268"/>
      <c r="D4" s="1268"/>
      <c r="E4" s="12"/>
      <c r="F4" s="6"/>
      <c r="G4" s="6"/>
      <c r="H4" s="6"/>
      <c r="I4" s="6"/>
      <c r="J4" s="6"/>
      <c r="K4" s="6"/>
      <c r="L4" s="6"/>
      <c r="M4" s="6"/>
      <c r="N4" s="6"/>
      <c r="O4" s="9"/>
      <c r="P4" s="9"/>
      <c r="Q4" s="986"/>
      <c r="R4" s="986"/>
      <c r="S4" s="986"/>
      <c r="T4" s="986"/>
      <c r="U4" s="986"/>
      <c r="V4" s="986"/>
      <c r="W4" s="986"/>
      <c r="X4" s="566"/>
      <c r="Y4" s="566"/>
      <c r="Z4" s="10"/>
    </row>
    <row r="5" spans="1:26" s="11" customFormat="1" ht="22.5" customHeight="1">
      <c r="A5" s="1269"/>
      <c r="B5" s="1269"/>
      <c r="C5" s="1269"/>
      <c r="D5" s="1269"/>
      <c r="E5" s="12"/>
      <c r="F5" s="6"/>
      <c r="G5" s="6"/>
      <c r="H5" s="6"/>
      <c r="I5" s="6"/>
      <c r="J5" s="6"/>
      <c r="K5" s="6"/>
      <c r="L5" s="6"/>
      <c r="M5" s="6"/>
      <c r="N5" s="6"/>
      <c r="O5" s="9"/>
      <c r="P5" s="913"/>
      <c r="Q5" s="913"/>
      <c r="R5" s="986" t="s">
        <v>4341</v>
      </c>
      <c r="S5" s="913"/>
      <c r="T5" s="913"/>
      <c r="U5" s="566"/>
      <c r="V5" s="566"/>
      <c r="W5" s="566"/>
      <c r="X5" s="566"/>
      <c r="Y5" s="566"/>
      <c r="Z5" s="10"/>
    </row>
    <row r="6" spans="1:26" s="11" customFormat="1" ht="22.5" customHeight="1">
      <c r="A6" s="564"/>
      <c r="B6" s="564"/>
      <c r="C6" s="564"/>
      <c r="D6" s="564"/>
      <c r="E6" s="12"/>
      <c r="F6" s="6"/>
      <c r="G6" s="6"/>
      <c r="H6" s="6"/>
      <c r="I6" s="6"/>
      <c r="J6" s="6"/>
      <c r="K6" s="6"/>
      <c r="L6" s="6"/>
      <c r="M6" s="6"/>
      <c r="N6" s="6"/>
      <c r="O6" s="9"/>
      <c r="P6" s="913"/>
      <c r="Q6" s="913"/>
      <c r="R6" s="986" t="s">
        <v>4288</v>
      </c>
      <c r="S6" s="913"/>
      <c r="T6" s="913"/>
      <c r="U6" s="566"/>
      <c r="V6" s="566"/>
      <c r="W6" s="566"/>
      <c r="X6" s="566"/>
      <c r="Y6" s="566"/>
      <c r="Z6" s="10"/>
    </row>
    <row r="7" spans="1:26" s="11" customFormat="1" ht="22.5" customHeight="1">
      <c r="A7" s="1269"/>
      <c r="B7" s="1269"/>
      <c r="C7" s="1269"/>
      <c r="D7" s="1269"/>
      <c r="E7" s="12"/>
      <c r="F7" s="6"/>
      <c r="G7" s="6"/>
      <c r="H7" s="6"/>
      <c r="I7" s="6"/>
      <c r="J7" s="6"/>
      <c r="K7" s="6"/>
      <c r="L7" s="6"/>
      <c r="M7" s="6"/>
      <c r="N7" s="6"/>
      <c r="O7" s="9"/>
      <c r="P7" s="913"/>
      <c r="Q7" s="913"/>
      <c r="R7" s="986" t="s">
        <v>4289</v>
      </c>
      <c r="S7" s="913"/>
      <c r="T7" s="913"/>
      <c r="U7" s="10"/>
      <c r="V7" s="566"/>
      <c r="W7" s="566"/>
      <c r="X7" s="566"/>
      <c r="Y7" s="566"/>
      <c r="Z7" s="10"/>
    </row>
    <row r="8" spans="1:26" s="11" customFormat="1" ht="20.25" customHeight="1">
      <c r="A8" s="564"/>
      <c r="B8" s="564"/>
      <c r="C8" s="564"/>
      <c r="D8" s="564"/>
      <c r="E8" s="13"/>
      <c r="F8" s="6"/>
      <c r="G8" s="6"/>
      <c r="H8" s="6"/>
      <c r="I8" s="6"/>
      <c r="J8" s="6"/>
      <c r="K8" s="6"/>
      <c r="L8" s="6"/>
      <c r="M8" s="6"/>
      <c r="N8" s="6"/>
      <c r="O8" s="9"/>
      <c r="P8" s="913"/>
      <c r="Q8" s="913"/>
      <c r="R8" s="986" t="s">
        <v>4340</v>
      </c>
      <c r="S8" s="913"/>
      <c r="T8" s="288"/>
      <c r="U8" s="226"/>
      <c r="V8" s="10"/>
      <c r="W8" s="10"/>
      <c r="X8" s="566"/>
      <c r="Y8" s="566"/>
      <c r="Z8" s="10"/>
    </row>
    <row r="9" spans="1:26" s="11" customFormat="1" ht="22.5" customHeight="1">
      <c r="A9" s="1270"/>
      <c r="B9" s="1270"/>
      <c r="C9" s="1270"/>
      <c r="D9" s="1270"/>
      <c r="E9" s="13"/>
      <c r="F9" s="6"/>
      <c r="G9" s="6"/>
      <c r="H9" s="6"/>
      <c r="I9" s="6"/>
      <c r="J9" s="6"/>
      <c r="K9" s="6"/>
      <c r="L9" s="6"/>
      <c r="M9" s="6"/>
      <c r="N9" s="6"/>
      <c r="O9" s="9"/>
      <c r="P9" s="913"/>
      <c r="Q9" s="913"/>
      <c r="R9" s="986" t="s">
        <v>4342</v>
      </c>
      <c r="S9" s="913"/>
      <c r="T9" s="288"/>
      <c r="U9" s="225"/>
      <c r="V9" s="224"/>
      <c r="W9" s="286"/>
      <c r="X9" s="10"/>
      <c r="Y9" s="10"/>
      <c r="Z9" s="10"/>
    </row>
    <row r="10" spans="1:26" s="11" customFormat="1" ht="22.5" customHeight="1">
      <c r="A10" s="14"/>
      <c r="B10" s="14"/>
      <c r="C10" s="14"/>
      <c r="D10" s="14"/>
      <c r="E10" s="14"/>
      <c r="F10" s="14"/>
      <c r="G10" s="14"/>
      <c r="H10" s="14"/>
      <c r="I10" s="14"/>
      <c r="J10" s="14"/>
      <c r="K10" s="14"/>
      <c r="L10" s="14"/>
      <c r="M10" s="14"/>
      <c r="N10" s="14"/>
      <c r="O10" s="14"/>
      <c r="P10" s="913"/>
      <c r="Q10" s="913"/>
      <c r="R10" s="986" t="s">
        <v>4343</v>
      </c>
      <c r="S10" s="288"/>
      <c r="T10" s="315"/>
      <c r="U10" s="226"/>
      <c r="V10" s="226"/>
      <c r="W10" s="326"/>
      <c r="X10" s="287"/>
      <c r="Y10" s="287"/>
      <c r="Z10" s="10"/>
    </row>
    <row r="11" spans="1:26" s="11" customFormat="1" ht="22.5" customHeight="1">
      <c r="A11" s="14"/>
      <c r="B11" s="14"/>
      <c r="C11" s="14"/>
      <c r="D11" s="14"/>
      <c r="E11" s="14"/>
      <c r="F11" s="14"/>
      <c r="G11" s="14"/>
      <c r="H11" s="14"/>
      <c r="I11" s="14"/>
      <c r="J11" s="14"/>
      <c r="K11" s="14"/>
      <c r="L11" s="14"/>
      <c r="M11" s="14"/>
      <c r="N11" s="14"/>
      <c r="O11" s="14"/>
      <c r="P11" s="913"/>
      <c r="Q11" s="913"/>
      <c r="R11" s="986" t="s">
        <v>4344</v>
      </c>
      <c r="S11" s="288"/>
      <c r="T11" s="315"/>
      <c r="U11" s="226"/>
      <c r="V11" s="226"/>
      <c r="W11" s="326"/>
      <c r="X11" s="287"/>
      <c r="Y11" s="287"/>
      <c r="Z11" s="10"/>
    </row>
    <row r="12" spans="1:26" s="11" customFormat="1" ht="22.5" customHeight="1">
      <c r="A12" s="1266"/>
      <c r="B12" s="1266"/>
      <c r="C12" s="1266"/>
      <c r="D12" s="1266"/>
      <c r="E12" s="1266"/>
      <c r="F12" s="1266"/>
      <c r="G12" s="1266"/>
      <c r="H12" s="1266"/>
      <c r="I12" s="1266"/>
      <c r="J12" s="1266"/>
      <c r="K12" s="9"/>
      <c r="L12" s="9"/>
      <c r="M12" s="9"/>
      <c r="N12" s="9"/>
      <c r="O12" s="9"/>
      <c r="P12" s="913"/>
      <c r="Q12" s="913"/>
      <c r="R12" s="986"/>
      <c r="S12" s="288"/>
      <c r="T12" s="315"/>
      <c r="U12" s="287"/>
      <c r="V12" s="224"/>
      <c r="W12" s="286"/>
      <c r="X12" s="326"/>
      <c r="Y12" s="286"/>
      <c r="Z12" s="213"/>
    </row>
    <row r="13" spans="1:26" s="11" customFormat="1" ht="22.5" customHeight="1">
      <c r="A13" s="1266"/>
      <c r="B13" s="1266"/>
      <c r="C13" s="1266"/>
      <c r="D13" s="1266"/>
      <c r="E13" s="1266"/>
      <c r="F13" s="1266"/>
      <c r="G13" s="1266"/>
      <c r="H13" s="1266"/>
      <c r="I13" s="1266"/>
      <c r="J13" s="1266"/>
      <c r="K13" s="9"/>
      <c r="L13" s="9"/>
      <c r="M13" s="9"/>
      <c r="N13" s="9"/>
      <c r="O13" s="9"/>
      <c r="P13" s="1032"/>
      <c r="Q13" s="913"/>
      <c r="R13" s="986" t="s">
        <v>4283</v>
      </c>
      <c r="S13" s="288"/>
      <c r="T13" s="315"/>
      <c r="U13" s="315"/>
      <c r="V13" s="287"/>
      <c r="W13" s="286"/>
      <c r="X13" s="326"/>
      <c r="Y13" s="326"/>
      <c r="Z13" s="567"/>
    </row>
    <row r="14" spans="1:26" s="11" customFormat="1" ht="23.1" customHeight="1">
      <c r="A14" s="1266"/>
      <c r="B14" s="1266"/>
      <c r="C14" s="1266"/>
      <c r="D14" s="1266"/>
      <c r="E14" s="1266"/>
      <c r="F14" s="1266"/>
      <c r="G14" s="1266"/>
      <c r="H14" s="1266"/>
      <c r="I14" s="1266"/>
      <c r="J14" s="1266"/>
      <c r="K14" s="9"/>
      <c r="L14" s="9"/>
      <c r="M14" s="9"/>
      <c r="N14" s="9"/>
      <c r="O14" s="9"/>
      <c r="P14" s="913"/>
      <c r="Q14" s="913"/>
      <c r="R14" s="986" t="s">
        <v>4284</v>
      </c>
      <c r="S14" s="288"/>
      <c r="T14" s="986"/>
      <c r="U14" s="288"/>
      <c r="V14" s="325"/>
      <c r="W14" s="286"/>
      <c r="X14" s="326"/>
      <c r="Y14" s="286"/>
      <c r="Z14" s="567"/>
    </row>
    <row r="15" spans="1:26" s="11" customFormat="1" ht="22.5" customHeight="1">
      <c r="A15" s="1267"/>
      <c r="B15" s="1267"/>
      <c r="C15" s="1267"/>
      <c r="D15" s="1267"/>
      <c r="E15" s="1267"/>
      <c r="F15" s="1266"/>
      <c r="G15" s="1266"/>
      <c r="H15" s="1266"/>
      <c r="I15" s="1266"/>
      <c r="J15" s="1266"/>
      <c r="K15" s="9"/>
      <c r="L15" s="9"/>
      <c r="M15" s="9"/>
      <c r="N15" s="9"/>
      <c r="O15" s="179"/>
      <c r="P15" s="179"/>
      <c r="Q15" s="913"/>
      <c r="R15" s="986"/>
      <c r="S15" s="288"/>
      <c r="T15" s="986"/>
      <c r="U15" s="288"/>
      <c r="V15" s="218"/>
      <c r="W15" s="326"/>
      <c r="X15" s="326"/>
      <c r="Y15" s="286"/>
      <c r="Z15" s="567"/>
    </row>
    <row r="16" spans="1:26" s="11" customFormat="1" ht="23.1" customHeight="1">
      <c r="A16" s="1266"/>
      <c r="B16" s="1266"/>
      <c r="C16" s="1266"/>
      <c r="D16" s="1266"/>
      <c r="E16" s="1266"/>
      <c r="F16" s="1266"/>
      <c r="G16" s="1266"/>
      <c r="H16" s="1266"/>
      <c r="I16" s="1266"/>
      <c r="J16" s="1266"/>
      <c r="K16" s="9"/>
      <c r="L16" s="9"/>
      <c r="M16" s="9"/>
      <c r="N16" s="9"/>
      <c r="O16" s="9"/>
      <c r="P16" s="9"/>
      <c r="Q16" s="913"/>
      <c r="R16" s="986"/>
      <c r="S16" s="286"/>
      <c r="T16" s="286"/>
      <c r="U16" s="315"/>
      <c r="V16" s="218"/>
      <c r="W16" s="286"/>
      <c r="X16" s="326"/>
      <c r="Y16" s="286"/>
      <c r="Z16" s="568"/>
    </row>
    <row r="17" spans="1:26" s="11" customFormat="1" ht="23.1" customHeight="1">
      <c r="A17" s="1266"/>
      <c r="B17" s="1266"/>
      <c r="C17" s="1266"/>
      <c r="D17" s="1266"/>
      <c r="E17" s="1266"/>
      <c r="F17" s="1266"/>
      <c r="G17" s="1266"/>
      <c r="H17" s="1266"/>
      <c r="I17" s="1266"/>
      <c r="J17" s="1266"/>
      <c r="K17" s="9"/>
      <c r="L17" s="9"/>
      <c r="M17" s="9"/>
      <c r="N17" s="9"/>
      <c r="O17" s="9"/>
      <c r="P17" s="9"/>
      <c r="Q17" s="913"/>
      <c r="R17" s="913"/>
      <c r="S17" s="286"/>
      <c r="T17" s="286"/>
      <c r="U17" s="287"/>
      <c r="V17" s="218"/>
      <c r="W17" s="286"/>
      <c r="X17" s="326"/>
      <c r="Y17" s="286"/>
      <c r="Z17" s="568"/>
    </row>
    <row r="18" spans="1:26" s="11" customFormat="1" ht="23.1" customHeight="1">
      <c r="A18" s="1266"/>
      <c r="B18" s="1266"/>
      <c r="C18" s="1266"/>
      <c r="D18" s="1266"/>
      <c r="E18" s="1266"/>
      <c r="F18" s="1266"/>
      <c r="G18" s="1266"/>
      <c r="H18" s="1266"/>
      <c r="I18" s="1266"/>
      <c r="J18" s="1266"/>
      <c r="K18" s="9"/>
      <c r="L18" s="9"/>
      <c r="M18" s="9"/>
      <c r="N18" s="9"/>
      <c r="O18" s="9"/>
      <c r="P18" s="9"/>
      <c r="Q18" s="288"/>
      <c r="R18" s="315"/>
      <c r="S18" s="286"/>
      <c r="T18" s="224"/>
      <c r="U18" s="288"/>
      <c r="V18" s="218"/>
      <c r="W18" s="238"/>
      <c r="X18" s="326"/>
      <c r="Y18" s="286"/>
      <c r="Z18" s="568"/>
    </row>
    <row r="19" spans="1:26" s="11" customFormat="1" ht="23.1" customHeight="1">
      <c r="A19" s="1266"/>
      <c r="B19" s="1266"/>
      <c r="C19" s="1266"/>
      <c r="D19" s="1266"/>
      <c r="E19" s="1266"/>
      <c r="F19" s="1266"/>
      <c r="G19" s="1266"/>
      <c r="H19" s="1266"/>
      <c r="I19" s="1266"/>
      <c r="J19" s="1266"/>
      <c r="K19" s="9"/>
      <c r="L19" s="9"/>
      <c r="M19" s="9"/>
      <c r="N19" s="9"/>
      <c r="O19" s="9"/>
      <c r="P19" s="9"/>
      <c r="Q19" s="288"/>
      <c r="R19" s="287"/>
      <c r="S19" s="287"/>
      <c r="T19" s="315"/>
      <c r="U19" s="315"/>
      <c r="V19" s="218"/>
      <c r="W19" s="238"/>
      <c r="X19" s="326"/>
      <c r="Y19" s="286"/>
      <c r="Z19" s="568"/>
    </row>
    <row r="20" spans="1:26" ht="20.25" customHeight="1">
      <c r="A20" s="9"/>
      <c r="B20" s="9"/>
      <c r="C20" s="9"/>
      <c r="D20" s="9"/>
      <c r="E20" s="9"/>
      <c r="F20" s="9"/>
      <c r="G20" s="9"/>
      <c r="H20" s="9"/>
      <c r="I20" s="9"/>
      <c r="J20" s="9"/>
      <c r="K20" s="3"/>
      <c r="L20" s="3"/>
      <c r="M20" s="3"/>
      <c r="N20" s="3"/>
      <c r="O20" s="3"/>
      <c r="P20" s="3"/>
      <c r="Q20" s="288"/>
      <c r="R20" s="287"/>
      <c r="S20" s="287"/>
      <c r="T20" s="319"/>
      <c r="U20" s="287"/>
      <c r="V20" s="218"/>
      <c r="W20" s="286"/>
      <c r="X20" s="237"/>
      <c r="Y20" s="286"/>
      <c r="Z20" s="568"/>
    </row>
    <row r="21" spans="1:26" ht="21.75" customHeight="1">
      <c r="A21" s="9"/>
      <c r="B21" s="9"/>
      <c r="C21" s="9"/>
      <c r="D21" s="9"/>
      <c r="E21" s="9"/>
      <c r="F21" s="9"/>
      <c r="G21" s="9"/>
      <c r="H21" s="9"/>
      <c r="I21" s="9"/>
      <c r="J21" s="9"/>
      <c r="K21" s="3"/>
      <c r="L21" s="3"/>
      <c r="M21" s="3"/>
      <c r="N21" s="3"/>
      <c r="O21" s="3"/>
      <c r="P21" s="3"/>
      <c r="Q21" s="288"/>
      <c r="R21" s="287"/>
      <c r="S21" s="287"/>
      <c r="T21" s="315"/>
      <c r="U21" s="315"/>
      <c r="V21" s="569"/>
      <c r="W21" s="286"/>
      <c r="X21" s="286"/>
      <c r="Y21" s="286"/>
      <c r="Z21" s="568"/>
    </row>
    <row r="22" spans="1:26" ht="21.75" customHeight="1">
      <c r="A22" s="9"/>
      <c r="B22" s="9"/>
      <c r="C22" s="9"/>
      <c r="D22" s="9"/>
      <c r="E22" s="9"/>
      <c r="F22" s="9"/>
      <c r="G22" s="9"/>
      <c r="H22" s="9"/>
      <c r="I22" s="9"/>
      <c r="J22" s="9"/>
      <c r="K22" s="3"/>
      <c r="L22" s="3"/>
      <c r="M22" s="3"/>
      <c r="N22" s="3"/>
      <c r="O22" s="3"/>
      <c r="P22" s="3"/>
      <c r="Q22" s="288"/>
      <c r="R22" s="288"/>
      <c r="S22" s="319"/>
      <c r="T22" s="315"/>
      <c r="U22" s="315"/>
      <c r="V22" s="569"/>
      <c r="W22" s="286"/>
      <c r="X22" s="286"/>
      <c r="Y22" s="286"/>
      <c r="Z22" s="568"/>
    </row>
    <row r="23" spans="1:26" ht="21.75" customHeight="1">
      <c r="A23" s="9"/>
      <c r="B23" s="9"/>
      <c r="C23" s="9"/>
      <c r="D23" s="9"/>
      <c r="E23" s="9"/>
      <c r="F23" s="9"/>
      <c r="G23" s="9"/>
      <c r="H23" s="9"/>
      <c r="I23" s="9"/>
      <c r="J23" s="9"/>
      <c r="K23" s="3"/>
      <c r="L23" s="3"/>
      <c r="M23" s="3"/>
      <c r="N23" s="3"/>
      <c r="O23" s="3"/>
      <c r="P23" s="3"/>
      <c r="Q23" s="288"/>
      <c r="R23" s="288"/>
      <c r="S23" s="315"/>
      <c r="T23" s="315"/>
      <c r="U23" s="315"/>
      <c r="V23" s="569"/>
      <c r="W23" s="315"/>
      <c r="X23" s="286"/>
      <c r="Y23" s="286"/>
      <c r="Z23" s="568"/>
    </row>
    <row r="24" spans="1:26" ht="21.75" customHeight="1">
      <c r="A24" s="9"/>
      <c r="B24" s="9"/>
      <c r="C24" s="9"/>
      <c r="D24" s="9"/>
      <c r="E24" s="16"/>
      <c r="F24" s="17" t="s">
        <v>2353</v>
      </c>
      <c r="G24" s="16"/>
      <c r="H24" s="16"/>
      <c r="I24" s="211" t="s">
        <v>2354</v>
      </c>
      <c r="J24" s="16"/>
      <c r="K24" s="16"/>
      <c r="L24" s="212" t="s">
        <v>2355</v>
      </c>
      <c r="M24" s="18"/>
      <c r="N24" s="3"/>
      <c r="O24" s="198"/>
      <c r="P24" s="198"/>
      <c r="Q24" s="287"/>
      <c r="R24" s="288"/>
      <c r="S24" s="315"/>
      <c r="T24" s="315"/>
      <c r="U24" s="315"/>
      <c r="V24" s="315"/>
      <c r="W24" s="315"/>
      <c r="X24" s="286"/>
      <c r="Y24" s="286"/>
      <c r="Z24" s="224"/>
    </row>
    <row r="25" spans="1:26" ht="21.75" customHeight="1">
      <c r="A25" s="9"/>
      <c r="B25" s="9"/>
      <c r="C25" s="9"/>
      <c r="D25" s="9"/>
      <c r="E25" s="16"/>
      <c r="F25" s="17" t="s">
        <v>2356</v>
      </c>
      <c r="G25" s="16"/>
      <c r="H25" s="16"/>
      <c r="I25" s="17" t="s">
        <v>2357</v>
      </c>
      <c r="J25" s="16"/>
      <c r="K25" s="16"/>
      <c r="L25" s="17" t="s">
        <v>2358</v>
      </c>
      <c r="M25" s="18"/>
      <c r="N25" s="3"/>
      <c r="O25" s="198"/>
      <c r="P25" s="198"/>
      <c r="Q25" s="288"/>
      <c r="R25" s="288"/>
      <c r="S25" s="315"/>
      <c r="T25" s="315"/>
      <c r="U25" s="315"/>
      <c r="V25" s="315"/>
      <c r="W25" s="286"/>
      <c r="X25" s="286"/>
      <c r="Y25" s="286"/>
      <c r="Z25" s="224"/>
    </row>
    <row r="26" spans="1:26" ht="21.75" customHeight="1">
      <c r="A26" s="9"/>
      <c r="B26" s="9"/>
      <c r="C26" s="9"/>
      <c r="D26" s="9"/>
      <c r="E26" s="16"/>
      <c r="F26" s="17"/>
      <c r="G26" s="16"/>
      <c r="H26" s="16"/>
      <c r="I26" s="17"/>
      <c r="J26" s="16"/>
      <c r="K26" s="16"/>
      <c r="L26" s="17"/>
      <c r="M26" s="18"/>
      <c r="N26" s="3"/>
      <c r="O26" s="198"/>
      <c r="P26" s="198"/>
      <c r="Q26" s="288"/>
      <c r="R26" s="315"/>
      <c r="S26" s="315"/>
      <c r="T26" s="315"/>
      <c r="U26" s="315"/>
      <c r="V26" s="569"/>
      <c r="W26" s="286"/>
      <c r="X26" s="286"/>
      <c r="Y26" s="286"/>
      <c r="Z26" s="224"/>
    </row>
    <row r="27" spans="1:26" ht="21.75" customHeight="1">
      <c r="A27" s="9"/>
      <c r="B27" s="9"/>
      <c r="C27" s="9"/>
      <c r="D27" s="9"/>
      <c r="E27" s="9"/>
      <c r="F27" s="9"/>
      <c r="G27" s="9"/>
      <c r="H27" s="9"/>
      <c r="I27" s="9"/>
      <c r="J27" s="9"/>
      <c r="K27" s="3"/>
      <c r="L27" s="3"/>
      <c r="M27" s="3"/>
      <c r="N27" s="3"/>
      <c r="O27" s="198"/>
      <c r="P27" s="198"/>
      <c r="Q27" s="224"/>
      <c r="R27" s="315"/>
      <c r="S27" s="326"/>
      <c r="T27" s="286"/>
      <c r="U27" s="286"/>
      <c r="V27" s="569"/>
      <c r="W27" s="286"/>
      <c r="X27" s="286"/>
      <c r="Y27" s="286"/>
      <c r="Z27" s="10"/>
    </row>
    <row r="28" spans="1:26" ht="21.75" customHeight="1">
      <c r="A28" s="19"/>
      <c r="B28" s="19"/>
      <c r="C28" s="19"/>
      <c r="D28" s="19"/>
      <c r="E28" s="19"/>
      <c r="F28" s="19"/>
      <c r="G28" s="19"/>
      <c r="H28" s="19"/>
      <c r="I28" s="19"/>
      <c r="J28" s="19"/>
      <c r="K28" s="19"/>
      <c r="L28" s="19"/>
      <c r="M28" s="19"/>
      <c r="N28" s="3"/>
      <c r="O28" s="3"/>
      <c r="P28" s="3"/>
      <c r="Q28" s="224"/>
      <c r="R28" s="286"/>
      <c r="S28" s="326"/>
      <c r="T28" s="286"/>
      <c r="U28" s="226"/>
      <c r="V28" s="286"/>
      <c r="W28" s="286"/>
      <c r="X28" s="286"/>
      <c r="Y28" s="570"/>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2:E12"/>
    <mergeCell ref="F12:J12"/>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57"/>
  <sheetViews>
    <sheetView topLeftCell="A2" zoomScale="90" zoomScaleNormal="90" workbookViewId="0">
      <selection activeCell="B472" sqref="B472"/>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8" hidden="1" customWidth="1"/>
    <col min="10" max="10" width="21.875" style="545" hidden="1" customWidth="1"/>
    <col min="11" max="12" width="7.125" style="545"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4"/>
    </row>
    <row r="2" spans="1:18">
      <c r="A2" s="210"/>
      <c r="B2" s="22"/>
      <c r="C2" s="22"/>
      <c r="D2" s="22"/>
      <c r="E2" s="22"/>
      <c r="F2" s="1406"/>
      <c r="G2" s="1406"/>
      <c r="H2" s="1406"/>
      <c r="I2" s="539"/>
      <c r="J2" s="546"/>
      <c r="K2" s="546"/>
      <c r="L2" s="546"/>
    </row>
    <row r="3" spans="1:18">
      <c r="A3" s="21"/>
      <c r="B3" s="22"/>
      <c r="C3" s="22"/>
      <c r="D3" s="22"/>
      <c r="E3" s="22"/>
      <c r="F3" s="1406"/>
      <c r="G3" s="1406"/>
      <c r="H3" s="1406"/>
      <c r="I3" s="539"/>
      <c r="J3" s="546"/>
      <c r="K3" s="546"/>
      <c r="L3" s="546"/>
    </row>
    <row r="4" spans="1:18">
      <c r="A4" s="21"/>
      <c r="B4" s="22"/>
      <c r="C4" s="22"/>
      <c r="D4" s="22"/>
      <c r="E4" s="22"/>
      <c r="F4" s="1406"/>
      <c r="G4" s="1406"/>
      <c r="H4" s="1406"/>
      <c r="I4" s="539"/>
      <c r="J4" s="546"/>
      <c r="K4" s="546"/>
      <c r="L4" s="546"/>
    </row>
    <row r="5" spans="1:18" ht="15" customHeight="1">
      <c r="A5" s="21"/>
      <c r="B5" s="22"/>
      <c r="C5" s="22"/>
      <c r="D5" s="22"/>
      <c r="E5" s="22"/>
      <c r="F5" s="1407" t="s">
        <v>2331</v>
      </c>
      <c r="G5" s="1407"/>
      <c r="H5" s="1407"/>
      <c r="I5" s="540"/>
      <c r="J5" s="552"/>
      <c r="K5" s="552"/>
      <c r="L5" s="552"/>
    </row>
    <row r="6" spans="1:18" ht="67.5">
      <c r="A6" s="526" t="s">
        <v>2525</v>
      </c>
      <c r="B6" s="22"/>
      <c r="C6" s="22"/>
      <c r="D6" s="22"/>
      <c r="E6" s="23"/>
      <c r="F6" s="1408" t="s">
        <v>3494</v>
      </c>
      <c r="G6" s="1408"/>
      <c r="H6" s="1408"/>
      <c r="I6" s="541"/>
      <c r="J6" s="541"/>
      <c r="K6" s="541"/>
      <c r="L6" s="541"/>
    </row>
    <row r="7" spans="1:18" ht="8.25" customHeight="1" thickBot="1">
      <c r="A7" s="21"/>
      <c r="B7" s="22"/>
      <c r="C7" s="22"/>
      <c r="D7" s="22"/>
      <c r="E7" s="22"/>
      <c r="F7" s="21"/>
      <c r="G7" s="21"/>
      <c r="H7" s="21"/>
    </row>
    <row r="8" spans="1:18" ht="19.5" customHeight="1">
      <c r="A8" s="558"/>
      <c r="B8" s="559"/>
      <c r="C8" s="559"/>
      <c r="D8" s="559"/>
      <c r="E8" s="559" t="s">
        <v>0</v>
      </c>
      <c r="F8" s="559"/>
      <c r="G8" s="559"/>
      <c r="H8" s="560"/>
      <c r="I8" s="542" t="s">
        <v>2846</v>
      </c>
      <c r="J8" s="551" t="s">
        <v>2702</v>
      </c>
      <c r="K8" s="206" t="s">
        <v>2662</v>
      </c>
      <c r="L8" s="206" t="s">
        <v>2663</v>
      </c>
      <c r="M8" s="72" t="s">
        <v>2547</v>
      </c>
      <c r="N8" s="72" t="s">
        <v>2631</v>
      </c>
      <c r="O8" s="72" t="s">
        <v>2632</v>
      </c>
      <c r="P8" s="72" t="s">
        <v>2633</v>
      </c>
      <c r="Q8" s="72" t="s">
        <v>2610</v>
      </c>
      <c r="R8" s="535"/>
    </row>
    <row r="9" spans="1:18" ht="19.5" customHeight="1">
      <c r="A9" s="170" t="s">
        <v>1</v>
      </c>
      <c r="B9" s="1097" t="s">
        <v>2</v>
      </c>
      <c r="C9" s="1301" t="s">
        <v>3</v>
      </c>
      <c r="D9" s="1335"/>
      <c r="E9" s="1301"/>
      <c r="F9" s="24" t="s">
        <v>4</v>
      </c>
      <c r="G9" s="24" t="s">
        <v>5</v>
      </c>
      <c r="H9" s="25" t="s">
        <v>6</v>
      </c>
      <c r="I9" s="542" t="s">
        <v>2847</v>
      </c>
      <c r="J9" s="206"/>
    </row>
    <row r="10" spans="1:18" s="29" customFormat="1" ht="19.5" customHeight="1">
      <c r="A10" s="197" t="s">
        <v>203</v>
      </c>
      <c r="B10" s="1136" t="s">
        <v>4002</v>
      </c>
      <c r="C10" s="1368" t="s">
        <v>485</v>
      </c>
      <c r="D10" s="1399"/>
      <c r="E10" s="1369"/>
      <c r="F10" s="192" t="s">
        <v>3943</v>
      </c>
      <c r="G10" s="186" t="s">
        <v>7</v>
      </c>
      <c r="H10" s="187">
        <v>3</v>
      </c>
      <c r="I10" s="542" t="s">
        <v>2846</v>
      </c>
      <c r="J10" s="206"/>
      <c r="K10" s="206"/>
      <c r="L10" s="206"/>
      <c r="M10" s="536"/>
      <c r="N10" s="40"/>
      <c r="O10" s="40"/>
      <c r="Q10" s="40"/>
    </row>
    <row r="11" spans="1:18" s="29" customFormat="1" ht="19.5" customHeight="1">
      <c r="A11" s="197" t="s">
        <v>204</v>
      </c>
      <c r="B11" s="1136" t="s">
        <v>4003</v>
      </c>
      <c r="C11" s="1368" t="s">
        <v>53</v>
      </c>
      <c r="D11" s="1399"/>
      <c r="E11" s="1369"/>
      <c r="F11" s="192" t="s">
        <v>519</v>
      </c>
      <c r="G11" s="186" t="s">
        <v>7</v>
      </c>
      <c r="H11" s="187">
        <v>3</v>
      </c>
      <c r="I11" s="542" t="s">
        <v>2847</v>
      </c>
      <c r="J11" s="206"/>
      <c r="K11" s="206"/>
      <c r="L11" s="206"/>
      <c r="M11" s="536"/>
      <c r="N11" s="40"/>
      <c r="O11" s="40"/>
      <c r="Q11" s="40"/>
    </row>
    <row r="12" spans="1:18" s="29" customFormat="1" ht="19.5" customHeight="1">
      <c r="A12" s="197" t="s">
        <v>205</v>
      </c>
      <c r="B12" s="1136" t="s">
        <v>4002</v>
      </c>
      <c r="C12" s="1368" t="s">
        <v>486</v>
      </c>
      <c r="D12" s="1399"/>
      <c r="E12" s="1369"/>
      <c r="F12" s="192" t="s">
        <v>526</v>
      </c>
      <c r="G12" s="186" t="s">
        <v>7</v>
      </c>
      <c r="H12" s="187">
        <v>3</v>
      </c>
      <c r="I12" s="542" t="s">
        <v>2848</v>
      </c>
      <c r="J12" s="206"/>
      <c r="K12" s="206"/>
      <c r="L12" s="206"/>
      <c r="M12" s="536"/>
      <c r="N12" s="40"/>
      <c r="O12" s="40"/>
      <c r="Q12" s="40"/>
    </row>
    <row r="13" spans="1:18" s="29" customFormat="1" ht="19.5" customHeight="1">
      <c r="A13" s="197" t="s">
        <v>8</v>
      </c>
      <c r="B13" s="1136" t="s">
        <v>4002</v>
      </c>
      <c r="C13" s="1368" t="s">
        <v>486</v>
      </c>
      <c r="D13" s="1399"/>
      <c r="E13" s="1369"/>
      <c r="F13" s="192" t="s">
        <v>487</v>
      </c>
      <c r="G13" s="186" t="s">
        <v>7</v>
      </c>
      <c r="H13" s="187">
        <v>3</v>
      </c>
      <c r="I13" s="542" t="s">
        <v>2848</v>
      </c>
      <c r="J13" s="206"/>
      <c r="K13" s="206"/>
      <c r="L13" s="206"/>
      <c r="M13" s="536"/>
      <c r="N13" s="40"/>
      <c r="O13" s="40"/>
      <c r="Q13" s="40"/>
    </row>
    <row r="14" spans="1:18" s="29" customFormat="1" ht="19.5" customHeight="1">
      <c r="A14" s="197" t="s">
        <v>9</v>
      </c>
      <c r="B14" s="1136" t="s">
        <v>4002</v>
      </c>
      <c r="C14" s="1368" t="s">
        <v>486</v>
      </c>
      <c r="D14" s="1399"/>
      <c r="E14" s="1369"/>
      <c r="F14" s="1134" t="s">
        <v>527</v>
      </c>
      <c r="G14" s="186" t="s">
        <v>7</v>
      </c>
      <c r="H14" s="187">
        <v>3</v>
      </c>
      <c r="I14" s="542" t="s">
        <v>2847</v>
      </c>
      <c r="J14" s="206"/>
      <c r="K14" s="206"/>
      <c r="L14" s="206"/>
      <c r="M14" s="536"/>
      <c r="N14" s="40"/>
      <c r="O14" s="40"/>
      <c r="Q14" s="40"/>
    </row>
    <row r="15" spans="1:18" s="29" customFormat="1" ht="19.5" customHeight="1">
      <c r="A15" s="197" t="s">
        <v>10</v>
      </c>
      <c r="B15" s="1136" t="s">
        <v>4002</v>
      </c>
      <c r="C15" s="1368" t="s">
        <v>486</v>
      </c>
      <c r="D15" s="1399"/>
      <c r="E15" s="1369"/>
      <c r="F15" s="1134" t="s">
        <v>527</v>
      </c>
      <c r="G15" s="186" t="s">
        <v>7</v>
      </c>
      <c r="H15" s="187">
        <v>3</v>
      </c>
      <c r="I15" s="542" t="s">
        <v>2848</v>
      </c>
      <c r="J15" s="206"/>
      <c r="K15" s="206"/>
      <c r="L15" s="206"/>
      <c r="M15" s="536"/>
      <c r="N15" s="40"/>
      <c r="O15" s="40"/>
      <c r="Q15" s="40"/>
    </row>
    <row r="16" spans="1:18" s="29" customFormat="1" ht="19.5" customHeight="1">
      <c r="A16" s="197" t="s">
        <v>13</v>
      </c>
      <c r="B16" s="1136" t="s">
        <v>4004</v>
      </c>
      <c r="C16" s="1368" t="s">
        <v>488</v>
      </c>
      <c r="D16" s="1399"/>
      <c r="E16" s="1369"/>
      <c r="F16" s="192" t="s">
        <v>520</v>
      </c>
      <c r="G16" s="186" t="s">
        <v>7</v>
      </c>
      <c r="H16" s="187" t="s">
        <v>2099</v>
      </c>
      <c r="I16" s="542" t="s">
        <v>2847</v>
      </c>
      <c r="J16" s="206"/>
      <c r="K16" s="206"/>
      <c r="L16" s="206"/>
      <c r="M16" s="536"/>
      <c r="N16" s="40"/>
      <c r="O16" s="40"/>
      <c r="Q16" s="40"/>
    </row>
    <row r="17" spans="1:18" s="30" customFormat="1" ht="19.5" customHeight="1">
      <c r="A17" s="1403" t="s">
        <v>354</v>
      </c>
      <c r="B17" s="1404"/>
      <c r="C17" s="1404"/>
      <c r="D17" s="1404"/>
      <c r="E17" s="1404"/>
      <c r="F17" s="1404"/>
      <c r="G17" s="1404"/>
      <c r="H17" s="1405"/>
      <c r="I17" s="542" t="s">
        <v>2848</v>
      </c>
      <c r="J17" s="206"/>
      <c r="K17" s="206"/>
      <c r="L17" s="206"/>
      <c r="M17" s="28"/>
      <c r="N17" s="40"/>
      <c r="O17" s="40"/>
      <c r="Q17" s="40"/>
    </row>
    <row r="18" spans="1:18" s="29" customFormat="1" ht="19.5" customHeight="1">
      <c r="A18" s="197" t="s">
        <v>11</v>
      </c>
      <c r="B18" s="1136" t="s">
        <v>4001</v>
      </c>
      <c r="C18" s="1368" t="s">
        <v>488</v>
      </c>
      <c r="D18" s="1399"/>
      <c r="E18" s="1369"/>
      <c r="F18" s="192" t="s">
        <v>520</v>
      </c>
      <c r="G18" s="1135" t="s">
        <v>12</v>
      </c>
      <c r="H18" s="187">
        <v>5</v>
      </c>
      <c r="I18" s="542" t="s">
        <v>2847</v>
      </c>
      <c r="J18" s="206"/>
      <c r="K18" s="206"/>
      <c r="L18" s="206"/>
      <c r="M18" s="40"/>
      <c r="N18" s="40"/>
      <c r="O18" s="40"/>
      <c r="Q18" s="40"/>
    </row>
    <row r="19" spans="1:18" s="29" customFormat="1" ht="19.5" customHeight="1">
      <c r="A19" s="197" t="s">
        <v>3216</v>
      </c>
      <c r="B19" s="1136" t="s">
        <v>3989</v>
      </c>
      <c r="C19" s="1368" t="s">
        <v>83</v>
      </c>
      <c r="D19" s="1399"/>
      <c r="E19" s="1369"/>
      <c r="F19" s="192" t="s">
        <v>3217</v>
      </c>
      <c r="G19" s="186" t="s">
        <v>7</v>
      </c>
      <c r="H19" s="187" t="s">
        <v>3218</v>
      </c>
      <c r="I19" s="542"/>
      <c r="J19" s="206"/>
      <c r="K19" s="206"/>
      <c r="L19" s="206"/>
      <c r="M19" s="654"/>
      <c r="N19" s="40"/>
      <c r="O19" s="40"/>
      <c r="Q19" s="40"/>
    </row>
    <row r="20" spans="1:18" s="29" customFormat="1" ht="19.5" customHeight="1">
      <c r="A20" s="1348" t="s">
        <v>1887</v>
      </c>
      <c r="B20" s="1349"/>
      <c r="C20" s="1349"/>
      <c r="D20" s="1349"/>
      <c r="E20" s="1349"/>
      <c r="F20" s="1349"/>
      <c r="G20" s="1349"/>
      <c r="H20" s="1350"/>
      <c r="I20" s="542" t="s">
        <v>2848</v>
      </c>
      <c r="J20" s="206"/>
      <c r="K20" s="206"/>
      <c r="L20" s="206"/>
      <c r="M20" s="40"/>
      <c r="N20" s="40"/>
      <c r="O20" s="40"/>
      <c r="Q20" s="40"/>
    </row>
    <row r="21" spans="1:18" s="29" customFormat="1" ht="19.5" customHeight="1">
      <c r="A21" s="1353" t="s">
        <v>2122</v>
      </c>
      <c r="B21" s="1354"/>
      <c r="C21" s="1354"/>
      <c r="D21" s="1354"/>
      <c r="E21" s="1354"/>
      <c r="F21" s="1354"/>
      <c r="G21" s="1354"/>
      <c r="H21" s="1355"/>
      <c r="I21" s="542" t="s">
        <v>2848</v>
      </c>
      <c r="J21" s="206"/>
      <c r="K21" s="206"/>
      <c r="L21" s="206"/>
      <c r="M21" s="40"/>
      <c r="N21" s="40"/>
      <c r="O21" s="40"/>
      <c r="Q21" s="40"/>
    </row>
    <row r="22" spans="1:18" s="29" customFormat="1" ht="19.5" customHeight="1">
      <c r="A22" s="240" t="s">
        <v>447</v>
      </c>
      <c r="B22" s="241"/>
      <c r="C22" s="241"/>
      <c r="D22" s="241"/>
      <c r="E22" s="241"/>
      <c r="F22" s="241"/>
      <c r="G22" s="241"/>
      <c r="H22" s="242"/>
      <c r="I22" s="542" t="s">
        <v>2846</v>
      </c>
      <c r="J22" s="206"/>
      <c r="K22" s="206"/>
      <c r="L22" s="206"/>
      <c r="M22" s="40"/>
      <c r="N22" s="40"/>
      <c r="O22" s="40"/>
      <c r="Q22" s="40"/>
    </row>
    <row r="23" spans="1:18" s="29" customFormat="1" ht="19.5" customHeight="1">
      <c r="A23" s="202" t="s">
        <v>260</v>
      </c>
      <c r="B23" s="206"/>
      <c r="C23" s="206"/>
      <c r="D23" s="206"/>
      <c r="E23" s="206"/>
      <c r="F23" s="206"/>
      <c r="G23" s="207"/>
      <c r="H23" s="208"/>
      <c r="I23" s="542" t="s">
        <v>2846</v>
      </c>
      <c r="J23" s="206"/>
      <c r="K23" s="206"/>
      <c r="L23" s="206"/>
      <c r="M23" s="40"/>
      <c r="N23" s="40"/>
      <c r="O23" s="40"/>
      <c r="Q23" s="40"/>
    </row>
    <row r="24" spans="1:18" s="29" customFormat="1" ht="19.5" customHeight="1">
      <c r="A24" s="1287" t="s">
        <v>2401</v>
      </c>
      <c r="B24" s="1288"/>
      <c r="C24" s="1288"/>
      <c r="D24" s="1288"/>
      <c r="E24" s="1288"/>
      <c r="F24" s="1288"/>
      <c r="G24" s="1288"/>
      <c r="H24" s="1289"/>
      <c r="I24" s="542" t="s">
        <v>2846</v>
      </c>
      <c r="J24" s="206"/>
      <c r="K24" s="206"/>
      <c r="L24" s="206"/>
      <c r="M24" s="40"/>
      <c r="N24" s="40"/>
      <c r="O24" s="40"/>
      <c r="Q24" s="40"/>
    </row>
    <row r="25" spans="1:18" s="30" customFormat="1" ht="19.5" customHeight="1" thickBot="1">
      <c r="A25" s="1372" t="s">
        <v>3827</v>
      </c>
      <c r="B25" s="1298"/>
      <c r="C25" s="1298"/>
      <c r="D25" s="1298"/>
      <c r="E25" s="1298"/>
      <c r="F25" s="1298"/>
      <c r="G25" s="1298"/>
      <c r="H25" s="1299"/>
      <c r="I25" s="542" t="s">
        <v>2846</v>
      </c>
      <c r="J25" s="206"/>
      <c r="K25" s="206"/>
      <c r="L25" s="206"/>
      <c r="M25" s="28"/>
      <c r="N25" s="40"/>
      <c r="O25" s="40"/>
      <c r="Q25" s="40"/>
    </row>
    <row r="26" spans="1:18" s="33" customFormat="1" ht="19.5" customHeight="1">
      <c r="A26" s="1410"/>
      <c r="B26" s="1411"/>
      <c r="C26" s="1411"/>
      <c r="D26" s="1411"/>
      <c r="E26" s="1411"/>
      <c r="F26" s="1411"/>
      <c r="G26" s="1020"/>
      <c r="H26" s="1021"/>
      <c r="I26" s="542" t="s">
        <v>2847</v>
      </c>
      <c r="J26" s="206"/>
      <c r="K26" s="206"/>
      <c r="L26" s="206"/>
      <c r="M26" s="39"/>
      <c r="N26" s="40"/>
      <c r="O26" s="40"/>
      <c r="Q26" s="40"/>
    </row>
    <row r="27" spans="1:18" ht="19.5" customHeight="1">
      <c r="A27" s="170" t="s">
        <v>14</v>
      </c>
      <c r="B27" s="1016" t="s">
        <v>2</v>
      </c>
      <c r="C27" s="1301" t="s">
        <v>3</v>
      </c>
      <c r="D27" s="1301"/>
      <c r="E27" s="1301"/>
      <c r="F27" s="24" t="s">
        <v>4</v>
      </c>
      <c r="G27" s="24" t="s">
        <v>5</v>
      </c>
      <c r="H27" s="25" t="s">
        <v>6</v>
      </c>
      <c r="I27" s="542" t="s">
        <v>2846</v>
      </c>
      <c r="J27" s="551" t="s">
        <v>2702</v>
      </c>
      <c r="K27" s="206" t="s">
        <v>2662</v>
      </c>
      <c r="L27" s="206" t="s">
        <v>2663</v>
      </c>
      <c r="M27" s="72" t="s">
        <v>2547</v>
      </c>
      <c r="N27" s="72" t="s">
        <v>2631</v>
      </c>
      <c r="O27" s="72" t="s">
        <v>2632</v>
      </c>
      <c r="P27" s="72" t="s">
        <v>2633</v>
      </c>
      <c r="Q27" s="72" t="s">
        <v>2610</v>
      </c>
      <c r="R27" s="535"/>
    </row>
    <row r="28" spans="1:18" s="29" customFormat="1" ht="19.5" customHeight="1">
      <c r="A28" s="185" t="s">
        <v>434</v>
      </c>
      <c r="B28" s="1060" t="s">
        <v>3900</v>
      </c>
      <c r="C28" s="1312" t="s">
        <v>21</v>
      </c>
      <c r="D28" s="1313"/>
      <c r="E28" s="1314"/>
      <c r="F28" s="1017" t="s">
        <v>528</v>
      </c>
      <c r="G28" s="186" t="s">
        <v>7</v>
      </c>
      <c r="H28" s="187">
        <v>3</v>
      </c>
      <c r="I28" s="537"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30" t="s">
        <v>2664</v>
      </c>
      <c r="N28" s="40" t="s">
        <v>2664</v>
      </c>
      <c r="O28" s="40" t="s">
        <v>2665</v>
      </c>
      <c r="P28" s="29" t="s">
        <v>2666</v>
      </c>
      <c r="Q28" s="40" t="s">
        <v>2667</v>
      </c>
    </row>
    <row r="29" spans="1:18" s="29" customFormat="1" ht="19.5" customHeight="1">
      <c r="A29" s="185" t="s">
        <v>437</v>
      </c>
      <c r="B29" s="1060" t="s">
        <v>3901</v>
      </c>
      <c r="C29" s="1312" t="s">
        <v>21</v>
      </c>
      <c r="D29" s="1313"/>
      <c r="E29" s="1314"/>
      <c r="F29" s="1017" t="s">
        <v>528</v>
      </c>
      <c r="G29" s="186" t="s">
        <v>7</v>
      </c>
      <c r="H29" s="187">
        <v>3</v>
      </c>
      <c r="I29" s="537"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30" t="s">
        <v>2548</v>
      </c>
      <c r="N29" s="40" t="s">
        <v>2548</v>
      </c>
      <c r="O29" s="40" t="s">
        <v>2573</v>
      </c>
      <c r="P29" s="29" t="s">
        <v>2551</v>
      </c>
      <c r="Q29" s="40" t="s">
        <v>2612</v>
      </c>
    </row>
    <row r="30" spans="1:18" s="29" customFormat="1" ht="19.5" customHeight="1">
      <c r="A30" s="185" t="s">
        <v>438</v>
      </c>
      <c r="B30" s="1099" t="s">
        <v>3937</v>
      </c>
      <c r="C30" s="1312" t="s">
        <v>15</v>
      </c>
      <c r="D30" s="1313"/>
      <c r="E30" s="1314"/>
      <c r="F30" s="1017" t="s">
        <v>529</v>
      </c>
      <c r="G30" s="186" t="s">
        <v>7</v>
      </c>
      <c r="H30" s="187">
        <v>2</v>
      </c>
      <c r="I30" s="537"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30" t="s">
        <v>2550</v>
      </c>
      <c r="N30" s="40" t="s">
        <v>2550</v>
      </c>
      <c r="O30" s="40" t="s">
        <v>2573</v>
      </c>
      <c r="P30" s="29" t="s">
        <v>2551</v>
      </c>
      <c r="Q30" s="40" t="s">
        <v>2611</v>
      </c>
    </row>
    <row r="31" spans="1:18" s="29" customFormat="1" ht="19.5" customHeight="1">
      <c r="A31" s="185" t="s">
        <v>435</v>
      </c>
      <c r="B31" s="1099" t="s">
        <v>3938</v>
      </c>
      <c r="C31" s="1312" t="s">
        <v>15</v>
      </c>
      <c r="D31" s="1313"/>
      <c r="E31" s="1314"/>
      <c r="F31" s="1017" t="s">
        <v>529</v>
      </c>
      <c r="G31" s="186" t="s">
        <v>7</v>
      </c>
      <c r="H31" s="187">
        <v>2</v>
      </c>
      <c r="I31" s="537"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30" t="s">
        <v>2550</v>
      </c>
      <c r="N31" s="40" t="s">
        <v>2550</v>
      </c>
      <c r="O31" s="40" t="s">
        <v>2573</v>
      </c>
      <c r="P31" s="29" t="s">
        <v>2551</v>
      </c>
      <c r="Q31" s="40" t="s">
        <v>2612</v>
      </c>
    </row>
    <row r="32" spans="1:18" s="29" customFormat="1" ht="19.5" customHeight="1">
      <c r="A32" s="1348"/>
      <c r="B32" s="1349"/>
      <c r="C32" s="1349"/>
      <c r="D32" s="1349"/>
      <c r="E32" s="1349"/>
      <c r="F32" s="1349"/>
      <c r="G32" s="1349"/>
      <c r="H32" s="1350"/>
      <c r="I32" s="542" t="s">
        <v>2846</v>
      </c>
      <c r="J32" s="206"/>
      <c r="K32" s="206"/>
      <c r="L32" s="206"/>
      <c r="M32" s="530"/>
      <c r="N32" s="40"/>
      <c r="O32" s="40"/>
      <c r="Q32" s="40"/>
    </row>
    <row r="33" spans="1:18" s="29" customFormat="1" ht="19.5" customHeight="1">
      <c r="A33" s="1271" t="s">
        <v>3746</v>
      </c>
      <c r="B33" s="1272"/>
      <c r="C33" s="1272"/>
      <c r="D33" s="1272"/>
      <c r="E33" s="1272"/>
      <c r="F33" s="1272"/>
      <c r="G33" s="1272"/>
      <c r="H33" s="1273"/>
      <c r="I33" s="542"/>
      <c r="J33" s="206"/>
      <c r="K33" s="206"/>
      <c r="L33" s="206"/>
      <c r="M33" s="530"/>
      <c r="N33" s="40"/>
      <c r="O33" s="40"/>
      <c r="Q33" s="40"/>
    </row>
    <row r="34" spans="1:18" s="29" customFormat="1" ht="19.5" customHeight="1">
      <c r="A34" s="1277" t="s">
        <v>3745</v>
      </c>
      <c r="B34" s="1278"/>
      <c r="C34" s="1278"/>
      <c r="D34" s="1278"/>
      <c r="E34" s="1278"/>
      <c r="F34" s="1278"/>
      <c r="G34" s="1278"/>
      <c r="H34" s="1279"/>
      <c r="I34" s="537" t="str">
        <f t="shared" ref="I34:I67" si="2">IF(J34="","",IF(J34="SYSTEM PRICE","",IF(B34=J34,"-","check")))</f>
        <v/>
      </c>
      <c r="J34" s="206"/>
      <c r="K34" s="206"/>
      <c r="L34" s="206"/>
      <c r="M34" s="40"/>
      <c r="N34" s="40"/>
      <c r="O34" s="40"/>
      <c r="Q34" s="40"/>
    </row>
    <row r="35" spans="1:18" s="29" customFormat="1" ht="19.5" customHeight="1">
      <c r="A35" s="1353" t="s">
        <v>448</v>
      </c>
      <c r="B35" s="1354"/>
      <c r="C35" s="1354"/>
      <c r="D35" s="1354"/>
      <c r="E35" s="1354"/>
      <c r="F35" s="1354"/>
      <c r="G35" s="1354"/>
      <c r="H35" s="1355"/>
      <c r="I35" s="537" t="str">
        <f t="shared" si="2"/>
        <v/>
      </c>
      <c r="J35" s="206"/>
      <c r="K35" s="206"/>
      <c r="L35" s="206"/>
      <c r="M35" s="40"/>
      <c r="N35" s="40"/>
      <c r="O35" s="40"/>
      <c r="Q35" s="40"/>
    </row>
    <row r="36" spans="1:18" s="29" customFormat="1" ht="19.5" customHeight="1">
      <c r="A36" s="1396" t="s">
        <v>259</v>
      </c>
      <c r="B36" s="1397"/>
      <c r="C36" s="1397"/>
      <c r="D36" s="1397"/>
      <c r="E36" s="1397"/>
      <c r="F36" s="1397"/>
      <c r="G36" s="1397"/>
      <c r="H36" s="1398"/>
      <c r="I36" s="537" t="str">
        <f t="shared" si="2"/>
        <v/>
      </c>
      <c r="J36" s="206"/>
      <c r="K36" s="206"/>
      <c r="L36" s="206"/>
      <c r="M36" s="40"/>
      <c r="N36" s="40"/>
      <c r="O36" s="40"/>
      <c r="Q36" s="40"/>
    </row>
    <row r="37" spans="1:18" s="29" customFormat="1" ht="19.5" customHeight="1">
      <c r="A37" s="1287" t="s">
        <v>258</v>
      </c>
      <c r="B37" s="1288"/>
      <c r="C37" s="1288"/>
      <c r="D37" s="1288"/>
      <c r="E37" s="1288"/>
      <c r="F37" s="1288"/>
      <c r="G37" s="1288"/>
      <c r="H37" s="1289"/>
      <c r="I37" s="537" t="str">
        <f t="shared" si="2"/>
        <v/>
      </c>
      <c r="J37" s="206"/>
      <c r="K37" s="206"/>
      <c r="L37" s="206"/>
      <c r="M37" s="40"/>
      <c r="N37" s="40"/>
      <c r="O37" s="40"/>
      <c r="Q37" s="40"/>
    </row>
    <row r="38" spans="1:18" s="33" customFormat="1" ht="19.5" customHeight="1">
      <c r="A38" s="34" t="s">
        <v>16</v>
      </c>
      <c r="B38" s="31"/>
      <c r="C38" s="31"/>
      <c r="D38" s="31"/>
      <c r="E38" s="31"/>
      <c r="F38" s="31"/>
      <c r="G38" s="31"/>
      <c r="H38" s="35"/>
      <c r="I38" s="537" t="str">
        <f t="shared" si="2"/>
        <v/>
      </c>
      <c r="J38" s="206"/>
      <c r="K38" s="206"/>
      <c r="L38" s="206"/>
      <c r="M38" s="39"/>
      <c r="N38" s="40"/>
      <c r="O38" s="40"/>
      <c r="Q38" s="40"/>
    </row>
    <row r="39" spans="1:18" s="33" customFormat="1" ht="19.5" customHeight="1" thickBot="1">
      <c r="A39" s="1388" t="s">
        <v>230</v>
      </c>
      <c r="B39" s="1389"/>
      <c r="C39" s="1389"/>
      <c r="D39" s="1389"/>
      <c r="E39" s="1389"/>
      <c r="F39" s="1389"/>
      <c r="G39" s="36"/>
      <c r="H39" s="37"/>
      <c r="I39" s="537" t="str">
        <f t="shared" si="2"/>
        <v/>
      </c>
      <c r="J39" s="206"/>
      <c r="K39" s="206"/>
      <c r="L39" s="206"/>
      <c r="M39" s="39"/>
      <c r="N39" s="40"/>
      <c r="O39" s="40"/>
      <c r="Q39" s="40"/>
    </row>
    <row r="40" spans="1:18" s="33" customFormat="1" ht="19.5" customHeight="1">
      <c r="A40" s="1370"/>
      <c r="B40" s="1371"/>
      <c r="C40" s="1371"/>
      <c r="D40" s="1371"/>
      <c r="E40" s="1371"/>
      <c r="F40" s="1371"/>
      <c r="G40" s="31"/>
      <c r="H40" s="32"/>
      <c r="I40" s="537" t="str">
        <f t="shared" si="2"/>
        <v/>
      </c>
      <c r="J40" s="206"/>
      <c r="K40" s="206"/>
      <c r="L40" s="206"/>
      <c r="M40" s="39"/>
      <c r="N40" s="40"/>
      <c r="O40" s="40"/>
      <c r="Q40" s="40"/>
    </row>
    <row r="41" spans="1:18" ht="19.5" customHeight="1">
      <c r="A41" s="170" t="s">
        <v>17</v>
      </c>
      <c r="B41" s="219" t="s">
        <v>2</v>
      </c>
      <c r="C41" s="1301" t="s">
        <v>3</v>
      </c>
      <c r="D41" s="1301"/>
      <c r="E41" s="1301"/>
      <c r="F41" s="24" t="s">
        <v>4</v>
      </c>
      <c r="G41" s="24" t="s">
        <v>5</v>
      </c>
      <c r="H41" s="25" t="s">
        <v>6</v>
      </c>
      <c r="I41" s="537" t="str">
        <f t="shared" si="2"/>
        <v/>
      </c>
      <c r="J41" s="551" t="s">
        <v>2702</v>
      </c>
      <c r="K41" s="206" t="s">
        <v>2662</v>
      </c>
      <c r="L41" s="206" t="s">
        <v>2663</v>
      </c>
      <c r="M41" s="72" t="s">
        <v>2547</v>
      </c>
      <c r="N41" s="72" t="s">
        <v>2631</v>
      </c>
      <c r="O41" s="72" t="s">
        <v>2632</v>
      </c>
      <c r="P41" s="72" t="s">
        <v>2633</v>
      </c>
      <c r="Q41" s="72" t="s">
        <v>2610</v>
      </c>
      <c r="R41" s="535"/>
    </row>
    <row r="42" spans="1:18" s="29" customFormat="1" ht="19.5" customHeight="1">
      <c r="A42" s="185" t="s">
        <v>3364</v>
      </c>
      <c r="B42" s="1178" t="s">
        <v>4065</v>
      </c>
      <c r="C42" s="1280" t="s">
        <v>18</v>
      </c>
      <c r="D42" s="1281"/>
      <c r="E42" s="1282"/>
      <c r="F42" s="1019" t="s">
        <v>535</v>
      </c>
      <c r="G42" s="186" t="s">
        <v>7</v>
      </c>
      <c r="H42" s="187">
        <v>3</v>
      </c>
      <c r="I42" s="537"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1" t="s">
        <v>1118</v>
      </c>
      <c r="N42" s="40" t="s">
        <v>1118</v>
      </c>
      <c r="O42" s="40" t="s">
        <v>2573</v>
      </c>
      <c r="P42" s="29" t="s">
        <v>802</v>
      </c>
      <c r="Q42" s="40" t="s">
        <v>2613</v>
      </c>
    </row>
    <row r="43" spans="1:18" s="29" customFormat="1" ht="19.5" customHeight="1">
      <c r="A43" s="185" t="s">
        <v>3366</v>
      </c>
      <c r="B43" s="1178" t="s">
        <v>3994</v>
      </c>
      <c r="C43" s="1280" t="s">
        <v>495</v>
      </c>
      <c r="D43" s="1281"/>
      <c r="E43" s="1282"/>
      <c r="F43" s="1019" t="s">
        <v>536</v>
      </c>
      <c r="G43" s="186" t="s">
        <v>7</v>
      </c>
      <c r="H43" s="187" t="s">
        <v>19</v>
      </c>
      <c r="I43" s="537"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1" t="s">
        <v>1124</v>
      </c>
      <c r="N43" s="40" t="s">
        <v>1124</v>
      </c>
      <c r="O43" s="40" t="s">
        <v>2573</v>
      </c>
      <c r="P43" s="29" t="s">
        <v>802</v>
      </c>
      <c r="Q43" s="40" t="s">
        <v>2613</v>
      </c>
    </row>
    <row r="44" spans="1:18" s="29" customFormat="1" ht="19.5" customHeight="1">
      <c r="A44" s="1023" t="s">
        <v>3365</v>
      </c>
      <c r="B44" s="1178" t="s">
        <v>4065</v>
      </c>
      <c r="C44" s="1319" t="s">
        <v>18</v>
      </c>
      <c r="D44" s="1319"/>
      <c r="E44" s="1319"/>
      <c r="F44" s="1019" t="s">
        <v>536</v>
      </c>
      <c r="G44" s="186" t="s">
        <v>7</v>
      </c>
      <c r="H44" s="187">
        <v>3</v>
      </c>
      <c r="I44" s="537"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1" t="s">
        <v>1403</v>
      </c>
      <c r="N44" s="40" t="s">
        <v>1403</v>
      </c>
      <c r="O44" s="40" t="s">
        <v>2573</v>
      </c>
      <c r="P44" s="29" t="s">
        <v>802</v>
      </c>
      <c r="Q44" s="40" t="s">
        <v>2613</v>
      </c>
    </row>
    <row r="45" spans="1:18" s="29" customFormat="1" ht="19.5" customHeight="1">
      <c r="A45" s="1271" t="s">
        <v>3995</v>
      </c>
      <c r="B45" s="1272"/>
      <c r="C45" s="1272"/>
      <c r="D45" s="1272"/>
      <c r="E45" s="1272"/>
      <c r="F45" s="1272"/>
      <c r="G45" s="1272"/>
      <c r="H45" s="1273"/>
      <c r="I45" s="537"/>
      <c r="J45" s="206"/>
      <c r="K45" s="206"/>
      <c r="L45" s="206"/>
      <c r="M45" s="531"/>
      <c r="N45" s="40"/>
      <c r="O45" s="40"/>
      <c r="Q45" s="40"/>
    </row>
    <row r="46" spans="1:18" s="29" customFormat="1" ht="19.5" customHeight="1">
      <c r="A46" s="1400" t="s">
        <v>2051</v>
      </c>
      <c r="B46" s="1401"/>
      <c r="C46" s="1401"/>
      <c r="D46" s="1401"/>
      <c r="E46" s="1401"/>
      <c r="F46" s="1401"/>
      <c r="G46" s="1401"/>
      <c r="H46" s="1402"/>
      <c r="I46" s="537" t="str">
        <f t="shared" si="2"/>
        <v/>
      </c>
      <c r="J46" s="206"/>
      <c r="K46" s="206"/>
      <c r="L46" s="206"/>
      <c r="M46" s="40"/>
      <c r="N46" s="40"/>
      <c r="O46" s="40"/>
      <c r="Q46" s="40"/>
    </row>
    <row r="47" spans="1:18" s="29" customFormat="1" ht="19.5" customHeight="1">
      <c r="A47" s="1353" t="s">
        <v>449</v>
      </c>
      <c r="B47" s="1354"/>
      <c r="C47" s="1354"/>
      <c r="D47" s="1354"/>
      <c r="E47" s="1354"/>
      <c r="F47" s="1354"/>
      <c r="G47" s="1354"/>
      <c r="H47" s="1355"/>
      <c r="I47" s="537" t="str">
        <f t="shared" si="2"/>
        <v/>
      </c>
      <c r="J47" s="206"/>
      <c r="K47" s="206"/>
      <c r="L47" s="206"/>
      <c r="M47" s="40"/>
      <c r="N47" s="40"/>
      <c r="O47" s="40"/>
      <c r="Q47" s="40"/>
    </row>
    <row r="48" spans="1:18" s="29" customFormat="1" ht="19.5" customHeight="1" thickBot="1">
      <c r="A48" s="1323" t="s">
        <v>423</v>
      </c>
      <c r="B48" s="1324"/>
      <c r="C48" s="1324"/>
      <c r="D48" s="1324"/>
      <c r="E48" s="1324"/>
      <c r="F48" s="1324"/>
      <c r="G48" s="1324"/>
      <c r="H48" s="1325"/>
      <c r="I48" s="537" t="str">
        <f t="shared" si="2"/>
        <v/>
      </c>
      <c r="J48" s="206"/>
      <c r="K48" s="206"/>
      <c r="L48" s="206"/>
      <c r="M48" s="40"/>
      <c r="N48" s="40"/>
      <c r="O48" s="40"/>
      <c r="Q48" s="40"/>
    </row>
    <row r="49" spans="1:18" s="33" customFormat="1" ht="19.5" customHeight="1">
      <c r="A49" s="1370"/>
      <c r="B49" s="1371"/>
      <c r="C49" s="1371"/>
      <c r="D49" s="1371"/>
      <c r="E49" s="1371"/>
      <c r="F49" s="1371"/>
      <c r="G49" s="31"/>
      <c r="H49" s="32"/>
      <c r="I49" s="537" t="str">
        <f t="shared" si="2"/>
        <v/>
      </c>
      <c r="J49" s="206"/>
      <c r="K49" s="206"/>
      <c r="L49" s="206"/>
      <c r="M49" s="39"/>
      <c r="N49" s="40"/>
      <c r="O49" s="40"/>
      <c r="Q49" s="40"/>
    </row>
    <row r="50" spans="1:18" ht="19.5" customHeight="1">
      <c r="A50" s="1024" t="s">
        <v>20</v>
      </c>
      <c r="B50" s="1025" t="s">
        <v>2</v>
      </c>
      <c r="C50" s="1409" t="s">
        <v>3</v>
      </c>
      <c r="D50" s="1409"/>
      <c r="E50" s="1409"/>
      <c r="F50" s="1026" t="s">
        <v>4</v>
      </c>
      <c r="G50" s="1026" t="s">
        <v>5</v>
      </c>
      <c r="H50" s="1027" t="s">
        <v>6</v>
      </c>
      <c r="I50" s="537" t="str">
        <f t="shared" si="2"/>
        <v/>
      </c>
      <c r="J50" s="551" t="s">
        <v>2702</v>
      </c>
      <c r="K50" s="206" t="s">
        <v>2662</v>
      </c>
      <c r="L50" s="206" t="s">
        <v>2663</v>
      </c>
      <c r="M50" s="72" t="s">
        <v>2547</v>
      </c>
      <c r="N50" s="72" t="s">
        <v>2631</v>
      </c>
      <c r="O50" s="72" t="s">
        <v>2632</v>
      </c>
      <c r="P50" s="72" t="s">
        <v>2633</v>
      </c>
      <c r="Q50" s="72" t="s">
        <v>2610</v>
      </c>
      <c r="R50" s="535"/>
    </row>
    <row r="51" spans="1:18" s="29" customFormat="1" ht="19.5" customHeight="1">
      <c r="A51" s="182" t="s">
        <v>2069</v>
      </c>
      <c r="B51" s="1055" t="s">
        <v>3868</v>
      </c>
      <c r="C51" s="1280" t="s">
        <v>3503</v>
      </c>
      <c r="D51" s="1281"/>
      <c r="E51" s="1282"/>
      <c r="F51" s="314" t="s">
        <v>2880</v>
      </c>
      <c r="G51" s="186" t="s">
        <v>7</v>
      </c>
      <c r="H51" s="188">
        <v>2</v>
      </c>
      <c r="I51" s="537" t="e">
        <f t="shared" si="2"/>
        <v>#DIV/0!</v>
      </c>
      <c r="J51" s="206" t="e">
        <f t="shared" ref="J51:J55" si="4">"USD "&amp;IF(K51&lt;0,"( "&amp;-K51&amp;" )",K51)&amp;" / "&amp;IF(L51&lt;0,"( "&amp;-L51&amp;" )",L51)</f>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6" t="s">
        <v>2553</v>
      </c>
      <c r="N51" s="40" t="s">
        <v>2553</v>
      </c>
      <c r="O51" s="40" t="s">
        <v>2573</v>
      </c>
      <c r="P51" s="29" t="s">
        <v>2552</v>
      </c>
      <c r="Q51" s="40" t="s">
        <v>2612</v>
      </c>
    </row>
    <row r="52" spans="1:18" s="29" customFormat="1" ht="19.5" customHeight="1">
      <c r="A52" s="182" t="s">
        <v>2070</v>
      </c>
      <c r="B52" s="1055" t="s">
        <v>3869</v>
      </c>
      <c r="C52" s="1280" t="s">
        <v>3503</v>
      </c>
      <c r="D52" s="1281"/>
      <c r="E52" s="1282"/>
      <c r="F52" s="314" t="s">
        <v>2881</v>
      </c>
      <c r="G52" s="186" t="s">
        <v>7</v>
      </c>
      <c r="H52" s="188">
        <v>2</v>
      </c>
      <c r="I52" s="537"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6" t="s">
        <v>2553</v>
      </c>
      <c r="N52" s="40" t="s">
        <v>2553</v>
      </c>
      <c r="O52" s="40" t="s">
        <v>2573</v>
      </c>
      <c r="P52" s="29" t="s">
        <v>2552</v>
      </c>
      <c r="Q52" s="40" t="s">
        <v>2614</v>
      </c>
    </row>
    <row r="53" spans="1:18" s="29" customFormat="1" ht="19.5" customHeight="1">
      <c r="A53" s="182" t="s">
        <v>1889</v>
      </c>
      <c r="B53" s="1055" t="s">
        <v>3870</v>
      </c>
      <c r="C53" s="1280" t="s">
        <v>3503</v>
      </c>
      <c r="D53" s="1281"/>
      <c r="E53" s="1282"/>
      <c r="F53" s="314" t="s">
        <v>2881</v>
      </c>
      <c r="G53" s="186" t="s">
        <v>7</v>
      </c>
      <c r="H53" s="188">
        <v>2</v>
      </c>
      <c r="I53" s="537"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6" t="s">
        <v>2553</v>
      </c>
      <c r="N53" s="40" t="s">
        <v>2553</v>
      </c>
      <c r="O53" s="40" t="s">
        <v>2573</v>
      </c>
      <c r="P53" s="29" t="s">
        <v>2552</v>
      </c>
      <c r="Q53" s="40" t="s">
        <v>2615</v>
      </c>
    </row>
    <row r="54" spans="1:18" s="29" customFormat="1" ht="19.5" customHeight="1">
      <c r="A54" s="182" t="s">
        <v>1888</v>
      </c>
      <c r="B54" s="1055" t="s">
        <v>3871</v>
      </c>
      <c r="C54" s="1280" t="s">
        <v>3503</v>
      </c>
      <c r="D54" s="1281"/>
      <c r="E54" s="1282"/>
      <c r="F54" s="314" t="s">
        <v>2881</v>
      </c>
      <c r="G54" s="186" t="s">
        <v>7</v>
      </c>
      <c r="H54" s="188">
        <v>2</v>
      </c>
      <c r="I54" s="537"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6" t="s">
        <v>2553</v>
      </c>
      <c r="N54" s="40" t="s">
        <v>2553</v>
      </c>
      <c r="O54" s="40" t="s">
        <v>2573</v>
      </c>
      <c r="P54" s="29" t="s">
        <v>2552</v>
      </c>
      <c r="Q54" s="40" t="s">
        <v>2616</v>
      </c>
    </row>
    <row r="55" spans="1:18" s="29" customFormat="1" ht="19.5" customHeight="1">
      <c r="A55" s="182" t="s">
        <v>1890</v>
      </c>
      <c r="B55" s="1055" t="s">
        <v>3872</v>
      </c>
      <c r="C55" s="1280" t="s">
        <v>3503</v>
      </c>
      <c r="D55" s="1281"/>
      <c r="E55" s="1282"/>
      <c r="F55" s="314" t="s">
        <v>2881</v>
      </c>
      <c r="G55" s="186" t="s">
        <v>7</v>
      </c>
      <c r="H55" s="188">
        <v>2</v>
      </c>
      <c r="I55" s="537" t="e">
        <f t="shared" si="2"/>
        <v>#DIV/0!</v>
      </c>
      <c r="J55" s="206" t="e">
        <f t="shared" si="4"/>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6" t="s">
        <v>2553</v>
      </c>
      <c r="N55" s="40" t="s">
        <v>2553</v>
      </c>
      <c r="O55" s="40" t="s">
        <v>2573</v>
      </c>
      <c r="P55" s="29" t="s">
        <v>2552</v>
      </c>
      <c r="Q55" s="40" t="s">
        <v>2617</v>
      </c>
    </row>
    <row r="56" spans="1:18" s="30" customFormat="1" ht="19.5" customHeight="1">
      <c r="A56" s="1390" t="s">
        <v>2809</v>
      </c>
      <c r="B56" s="1391"/>
      <c r="C56" s="1391"/>
      <c r="D56" s="1391"/>
      <c r="E56" s="1391"/>
      <c r="F56" s="1391"/>
      <c r="G56" s="1391"/>
      <c r="H56" s="1392"/>
      <c r="I56" s="537" t="str">
        <f t="shared" si="2"/>
        <v/>
      </c>
      <c r="J56" s="206"/>
      <c r="K56" s="206"/>
      <c r="L56" s="206"/>
      <c r="M56" s="28"/>
      <c r="N56" s="40"/>
      <c r="O56" s="40"/>
      <c r="Q56" s="40"/>
    </row>
    <row r="57" spans="1:18" s="29" customFormat="1" ht="19.5" customHeight="1">
      <c r="A57" s="182" t="s">
        <v>439</v>
      </c>
      <c r="B57" s="1055" t="s">
        <v>3873</v>
      </c>
      <c r="C57" s="1280" t="s">
        <v>3503</v>
      </c>
      <c r="D57" s="1281"/>
      <c r="E57" s="1282"/>
      <c r="F57" s="314" t="s">
        <v>2881</v>
      </c>
      <c r="G57" s="186" t="s">
        <v>7</v>
      </c>
      <c r="H57" s="188">
        <v>2</v>
      </c>
      <c r="I57" s="537" t="e">
        <f t="shared" si="2"/>
        <v>#DIV/0!</v>
      </c>
      <c r="J57" s="206" t="e">
        <f t="shared" ref="J57:J61" si="5">"USD "&amp;IF(K57&lt;0,"( "&amp;-K57&amp;" )",K57)&amp;" / "&amp;IF(L57&lt;0,"( "&amp;-L57&amp;" )",L57)</f>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6" t="s">
        <v>2553</v>
      </c>
      <c r="N57" s="40" t="s">
        <v>2553</v>
      </c>
      <c r="O57" s="40" t="s">
        <v>2573</v>
      </c>
      <c r="P57" s="29" t="s">
        <v>2554</v>
      </c>
      <c r="Q57" s="40" t="s">
        <v>2618</v>
      </c>
    </row>
    <row r="58" spans="1:18" s="29" customFormat="1" ht="19.5" customHeight="1">
      <c r="A58" s="182" t="s">
        <v>440</v>
      </c>
      <c r="B58" s="1055" t="s">
        <v>3874</v>
      </c>
      <c r="C58" s="1280" t="s">
        <v>3503</v>
      </c>
      <c r="D58" s="1281"/>
      <c r="E58" s="1282"/>
      <c r="F58" s="314" t="s">
        <v>2881</v>
      </c>
      <c r="G58" s="186" t="s">
        <v>7</v>
      </c>
      <c r="H58" s="188">
        <v>2</v>
      </c>
      <c r="I58" s="537"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6" t="s">
        <v>2553</v>
      </c>
      <c r="N58" s="40" t="s">
        <v>2553</v>
      </c>
      <c r="O58" s="40" t="s">
        <v>2573</v>
      </c>
      <c r="P58" s="29" t="s">
        <v>2554</v>
      </c>
      <c r="Q58" s="40" t="s">
        <v>2619</v>
      </c>
    </row>
    <row r="59" spans="1:18" s="29" customFormat="1" ht="19.5" customHeight="1">
      <c r="A59" s="182" t="s">
        <v>1891</v>
      </c>
      <c r="B59" s="1055" t="s">
        <v>3875</v>
      </c>
      <c r="C59" s="1280" t="s">
        <v>3503</v>
      </c>
      <c r="D59" s="1281"/>
      <c r="E59" s="1282"/>
      <c r="F59" s="314" t="s">
        <v>2881</v>
      </c>
      <c r="G59" s="186" t="s">
        <v>7</v>
      </c>
      <c r="H59" s="188">
        <v>2</v>
      </c>
      <c r="I59" s="537"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6" t="s">
        <v>2553</v>
      </c>
      <c r="N59" s="40" t="s">
        <v>2553</v>
      </c>
      <c r="O59" s="40" t="s">
        <v>2573</v>
      </c>
      <c r="P59" s="29" t="s">
        <v>2554</v>
      </c>
      <c r="Q59" s="40" t="s">
        <v>2620</v>
      </c>
    </row>
    <row r="60" spans="1:18" s="29" customFormat="1" ht="19.5" customHeight="1">
      <c r="A60" s="182" t="s">
        <v>1892</v>
      </c>
      <c r="B60" s="1055" t="s">
        <v>3876</v>
      </c>
      <c r="C60" s="1280" t="s">
        <v>3503</v>
      </c>
      <c r="D60" s="1281"/>
      <c r="E60" s="1282"/>
      <c r="F60" s="314" t="s">
        <v>2881</v>
      </c>
      <c r="G60" s="186" t="s">
        <v>7</v>
      </c>
      <c r="H60" s="188">
        <v>2</v>
      </c>
      <c r="I60" s="537"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6" t="s">
        <v>2553</v>
      </c>
      <c r="N60" s="40" t="s">
        <v>2553</v>
      </c>
      <c r="O60" s="40" t="s">
        <v>2573</v>
      </c>
      <c r="P60" s="29" t="s">
        <v>2554</v>
      </c>
      <c r="Q60" s="40" t="s">
        <v>2616</v>
      </c>
    </row>
    <row r="61" spans="1:18" s="29" customFormat="1" ht="19.5" customHeight="1">
      <c r="A61" s="182" t="s">
        <v>442</v>
      </c>
      <c r="B61" s="1055" t="s">
        <v>3877</v>
      </c>
      <c r="C61" s="1280" t="s">
        <v>3503</v>
      </c>
      <c r="D61" s="1281"/>
      <c r="E61" s="1282"/>
      <c r="F61" s="314" t="s">
        <v>2881</v>
      </c>
      <c r="G61" s="186" t="s">
        <v>7</v>
      </c>
      <c r="H61" s="188">
        <v>2</v>
      </c>
      <c r="I61" s="537" t="e">
        <f t="shared" si="2"/>
        <v>#DIV/0!</v>
      </c>
      <c r="J61" s="206" t="e">
        <f t="shared" si="5"/>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36" t="s">
        <v>2553</v>
      </c>
      <c r="N61" s="40" t="s">
        <v>2553</v>
      </c>
      <c r="O61" s="40" t="s">
        <v>2573</v>
      </c>
      <c r="P61" s="29" t="s">
        <v>2554</v>
      </c>
      <c r="Q61" s="40" t="s">
        <v>2617</v>
      </c>
    </row>
    <row r="62" spans="1:18" s="30" customFormat="1" ht="19.5" customHeight="1">
      <c r="A62" s="1393" t="s">
        <v>2810</v>
      </c>
      <c r="B62" s="1394"/>
      <c r="C62" s="1394"/>
      <c r="D62" s="1394"/>
      <c r="E62" s="1394"/>
      <c r="F62" s="1394"/>
      <c r="G62" s="1394"/>
      <c r="H62" s="1395"/>
      <c r="I62" s="537" t="str">
        <f t="shared" si="2"/>
        <v/>
      </c>
      <c r="J62" s="206"/>
      <c r="K62" s="206"/>
      <c r="L62" s="206"/>
      <c r="M62" s="28"/>
      <c r="N62" s="40"/>
      <c r="O62" s="40"/>
      <c r="Q62" s="40"/>
    </row>
    <row r="63" spans="1:18" s="40" customFormat="1" ht="19.5" customHeight="1">
      <c r="A63" s="181" t="s">
        <v>512</v>
      </c>
      <c r="B63" s="1061" t="s">
        <v>3905</v>
      </c>
      <c r="C63" s="1280" t="s">
        <v>2808</v>
      </c>
      <c r="D63" s="1281"/>
      <c r="E63" s="1282"/>
      <c r="F63" s="314" t="s">
        <v>2881</v>
      </c>
      <c r="G63" s="1018" t="s">
        <v>22</v>
      </c>
      <c r="H63" s="189">
        <v>25</v>
      </c>
      <c r="I63" s="537" t="e">
        <f t="shared" si="2"/>
        <v>#DIV/0!</v>
      </c>
      <c r="J63" s="206" t="e">
        <f t="shared" ref="J63:J67" si="6">"USD "&amp;IF(K63&lt;0,"( "&amp;-K63&amp;" )",K63)&amp;" / "&amp;IF(L63&lt;0,"( "&amp;-L63&amp;" )",L63)</f>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30" t="s">
        <v>971</v>
      </c>
      <c r="N63" s="40" t="s">
        <v>972</v>
      </c>
      <c r="O63" s="40" t="s">
        <v>2573</v>
      </c>
      <c r="P63" s="29" t="s">
        <v>802</v>
      </c>
      <c r="Q63" s="40" t="s">
        <v>2621</v>
      </c>
    </row>
    <row r="64" spans="1:18" s="40" customFormat="1" ht="19.5" customHeight="1">
      <c r="A64" s="181" t="s">
        <v>2127</v>
      </c>
      <c r="B64" s="1078" t="s">
        <v>3951</v>
      </c>
      <c r="C64" s="1283" t="s">
        <v>3725</v>
      </c>
      <c r="D64" s="1315"/>
      <c r="E64" s="1284"/>
      <c r="F64" s="1019" t="s">
        <v>2050</v>
      </c>
      <c r="G64" s="186" t="s">
        <v>7</v>
      </c>
      <c r="H64" s="189">
        <v>10</v>
      </c>
      <c r="I64" s="537"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30" t="s">
        <v>2555</v>
      </c>
      <c r="N64" s="40" t="s">
        <v>971</v>
      </c>
      <c r="O64" s="40" t="s">
        <v>2573</v>
      </c>
      <c r="P64" s="29" t="s">
        <v>802</v>
      </c>
      <c r="Q64" s="40" t="s">
        <v>2621</v>
      </c>
    </row>
    <row r="65" spans="1:18" s="29" customFormat="1" ht="19.5" customHeight="1">
      <c r="A65" s="185" t="s">
        <v>2101</v>
      </c>
      <c r="B65" s="1062" t="s">
        <v>4279</v>
      </c>
      <c r="C65" s="1280" t="s">
        <v>2808</v>
      </c>
      <c r="D65" s="1281"/>
      <c r="E65" s="1282"/>
      <c r="F65" s="314" t="s">
        <v>2881</v>
      </c>
      <c r="G65" s="1019" t="s">
        <v>22</v>
      </c>
      <c r="H65" s="188">
        <v>25</v>
      </c>
      <c r="I65" s="537"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30" t="s">
        <v>2556</v>
      </c>
      <c r="N65" s="40" t="s">
        <v>972</v>
      </c>
      <c r="O65" s="40" t="s">
        <v>2573</v>
      </c>
      <c r="P65" s="29" t="s">
        <v>802</v>
      </c>
      <c r="Q65" s="40" t="s">
        <v>2621</v>
      </c>
    </row>
    <row r="66" spans="1:18" s="29" customFormat="1" ht="19.5" customHeight="1">
      <c r="A66" s="185" t="s">
        <v>3532</v>
      </c>
      <c r="B66" s="1062" t="s">
        <v>3878</v>
      </c>
      <c r="C66" s="1280" t="s">
        <v>2808</v>
      </c>
      <c r="D66" s="1281"/>
      <c r="E66" s="1282"/>
      <c r="F66" s="314" t="s">
        <v>2881</v>
      </c>
      <c r="G66" s="1019" t="s">
        <v>22</v>
      </c>
      <c r="H66" s="188">
        <v>8</v>
      </c>
      <c r="I66" s="537"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30" t="s">
        <v>1190</v>
      </c>
      <c r="N66" s="40" t="s">
        <v>972</v>
      </c>
      <c r="O66" s="40" t="s">
        <v>2573</v>
      </c>
      <c r="P66" s="29" t="s">
        <v>802</v>
      </c>
      <c r="Q66" s="40" t="s">
        <v>2621</v>
      </c>
    </row>
    <row r="67" spans="1:18" s="29" customFormat="1" ht="19.5" customHeight="1">
      <c r="A67" s="185" t="s">
        <v>2204</v>
      </c>
      <c r="B67" s="1062" t="s">
        <v>3906</v>
      </c>
      <c r="C67" s="1280" t="s">
        <v>2808</v>
      </c>
      <c r="D67" s="1281"/>
      <c r="E67" s="1282"/>
      <c r="F67" s="314" t="s">
        <v>2881</v>
      </c>
      <c r="G67" s="1019" t="s">
        <v>22</v>
      </c>
      <c r="H67" s="188">
        <v>25</v>
      </c>
      <c r="I67" s="537" t="e">
        <f t="shared" si="2"/>
        <v>#DIV/0!</v>
      </c>
      <c r="J67" s="206" t="e">
        <f t="shared" si="6"/>
        <v>#DIV/0!</v>
      </c>
      <c r="K67" s="206" t="e">
        <f>LOOKUP(1,0/($M67&amp;$N67&amp;$O67&amp;$P67&amp;$Q67=全球运价!$B$7:$B$7&amp;全球运价!$C$7:$C$7&amp;全球运价!$S$7:$S$7&amp;全球运价!$L$7:$L$7&amp;全球运价!$P$7:$P$7),全球运价!D$7:D$7)</f>
        <v>#DIV/0!</v>
      </c>
      <c r="L67" s="206" t="e">
        <f>LOOKUP(1,0/($M67&amp;$N67&amp;$O67&amp;$P67&amp;$Q67=全球运价!$B$7:$B$7&amp;全球运价!$C$7:$C$7&amp;全球运价!$S$7:$S$7&amp;全球运价!$L$7:$L$7&amp;全球运价!$P$7:$P$7),全球运价!E$7:E$7)</f>
        <v>#DIV/0!</v>
      </c>
      <c r="M67" s="530" t="s">
        <v>2557</v>
      </c>
      <c r="N67" s="40" t="s">
        <v>972</v>
      </c>
      <c r="O67" s="40" t="s">
        <v>2573</v>
      </c>
      <c r="P67" s="29" t="s">
        <v>802</v>
      </c>
      <c r="Q67" s="40" t="s">
        <v>2621</v>
      </c>
    </row>
    <row r="68" spans="1:18" s="29" customFormat="1" ht="19.5" customHeight="1">
      <c r="A68" s="1396" t="s">
        <v>1893</v>
      </c>
      <c r="B68" s="1397"/>
      <c r="C68" s="1397"/>
      <c r="D68" s="1397"/>
      <c r="E68" s="1397"/>
      <c r="F68" s="1397"/>
      <c r="G68" s="1397"/>
      <c r="H68" s="1398"/>
      <c r="I68" s="537" t="str">
        <f t="shared" ref="I68:I85" si="7">IF(J68="","",IF(J68="SYSTEM PRICE","",IF(B68=J68,"-","check")))</f>
        <v/>
      </c>
      <c r="J68" s="206"/>
      <c r="K68" s="206"/>
      <c r="L68" s="206"/>
      <c r="M68" s="40"/>
      <c r="N68" s="40"/>
      <c r="O68" s="40"/>
      <c r="Q68" s="40"/>
    </row>
    <row r="69" spans="1:18" s="29" customFormat="1" ht="19.5" customHeight="1">
      <c r="A69" s="1353" t="s">
        <v>451</v>
      </c>
      <c r="B69" s="1354"/>
      <c r="C69" s="1354"/>
      <c r="D69" s="1354"/>
      <c r="E69" s="1354"/>
      <c r="F69" s="1354"/>
      <c r="G69" s="1354"/>
      <c r="H69" s="1355"/>
      <c r="I69" s="537" t="str">
        <f t="shared" si="7"/>
        <v/>
      </c>
      <c r="J69" s="206"/>
      <c r="K69" s="206"/>
      <c r="L69" s="206"/>
      <c r="M69" s="40"/>
      <c r="N69" s="40"/>
      <c r="O69" s="40"/>
      <c r="Q69" s="40"/>
    </row>
    <row r="70" spans="1:18" s="29" customFormat="1" ht="19.5" customHeight="1">
      <c r="A70" s="1308" t="s">
        <v>3740</v>
      </c>
      <c r="B70" s="1309"/>
      <c r="C70" s="1309"/>
      <c r="D70" s="1309"/>
      <c r="E70" s="1309"/>
      <c r="F70" s="1309"/>
      <c r="G70" s="1309"/>
      <c r="H70" s="1310"/>
      <c r="I70" s="537"/>
      <c r="J70" s="206"/>
      <c r="K70" s="206"/>
      <c r="L70" s="206"/>
      <c r="M70" s="40"/>
      <c r="N70" s="40"/>
      <c r="O70" s="40"/>
      <c r="Q70" s="40"/>
    </row>
    <row r="71" spans="1:18" s="30" customFormat="1" ht="19.5" customHeight="1" thickBot="1">
      <c r="A71" s="1388" t="s">
        <v>23</v>
      </c>
      <c r="B71" s="1389"/>
      <c r="C71" s="1389"/>
      <c r="D71" s="1389"/>
      <c r="E71" s="1389"/>
      <c r="F71" s="1389"/>
      <c r="G71" s="36"/>
      <c r="H71" s="37"/>
      <c r="I71" s="537" t="str">
        <f t="shared" si="7"/>
        <v/>
      </c>
      <c r="J71" s="206"/>
      <c r="K71" s="206"/>
      <c r="L71" s="206"/>
      <c r="M71" s="28"/>
      <c r="N71" s="40"/>
      <c r="O71" s="40"/>
      <c r="Q71" s="40"/>
    </row>
    <row r="72" spans="1:18" s="33" customFormat="1" ht="19.5" customHeight="1">
      <c r="A72" s="1377"/>
      <c r="B72" s="1378"/>
      <c r="C72" s="1378"/>
      <c r="D72" s="1378"/>
      <c r="E72" s="1378"/>
      <c r="F72" s="1378"/>
      <c r="G72" s="1378"/>
      <c r="H72" s="1379"/>
      <c r="I72" s="537" t="str">
        <f t="shared" si="7"/>
        <v/>
      </c>
      <c r="J72" s="206"/>
      <c r="K72" s="206"/>
      <c r="L72" s="206"/>
      <c r="M72" s="39"/>
      <c r="N72" s="40"/>
      <c r="O72" s="40"/>
      <c r="Q72" s="40"/>
    </row>
    <row r="73" spans="1:18" ht="19.5" customHeight="1">
      <c r="A73" s="170" t="s">
        <v>24</v>
      </c>
      <c r="B73" s="219" t="s">
        <v>2</v>
      </c>
      <c r="C73" s="1301" t="s">
        <v>3</v>
      </c>
      <c r="D73" s="1301"/>
      <c r="E73" s="1301"/>
      <c r="F73" s="24" t="s">
        <v>4</v>
      </c>
      <c r="G73" s="24" t="s">
        <v>5</v>
      </c>
      <c r="H73" s="25" t="s">
        <v>6</v>
      </c>
      <c r="I73" s="537" t="str">
        <f t="shared" si="7"/>
        <v/>
      </c>
      <c r="J73" s="551" t="s">
        <v>2702</v>
      </c>
      <c r="K73" s="206" t="s">
        <v>2662</v>
      </c>
      <c r="L73" s="206" t="s">
        <v>2663</v>
      </c>
      <c r="M73" s="72" t="s">
        <v>2547</v>
      </c>
      <c r="N73" s="72" t="s">
        <v>2631</v>
      </c>
      <c r="O73" s="72" t="s">
        <v>2632</v>
      </c>
      <c r="P73" s="72" t="s">
        <v>2633</v>
      </c>
      <c r="Q73" s="72" t="s">
        <v>2610</v>
      </c>
      <c r="R73" s="535"/>
    </row>
    <row r="74" spans="1:18" s="40" customFormat="1" ht="19.5" customHeight="1">
      <c r="A74" s="180" t="s">
        <v>3428</v>
      </c>
      <c r="B74" s="1204" t="s">
        <v>4346</v>
      </c>
      <c r="C74" s="1283" t="s">
        <v>796</v>
      </c>
      <c r="D74" s="1315"/>
      <c r="E74" s="1284"/>
      <c r="F74" s="912" t="s">
        <v>3478</v>
      </c>
      <c r="G74" s="155" t="s">
        <v>7</v>
      </c>
      <c r="H74" s="214" t="s">
        <v>3535</v>
      </c>
      <c r="I74" s="537" t="e">
        <f t="shared" si="7"/>
        <v>#DIV/0!</v>
      </c>
      <c r="J74" s="206" t="e">
        <f t="shared" ref="J74:J85" si="8">"USD "&amp;IF(K74&lt;0,"( "&amp;-K74&amp;" )",K74)&amp;" / "&amp;IF(L74&lt;0,"( "&amp;-L74&amp;" )",L74)</f>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6" t="s">
        <v>2558</v>
      </c>
      <c r="N74" s="40" t="s">
        <v>1399</v>
      </c>
      <c r="O74" s="40" t="s">
        <v>2573</v>
      </c>
      <c r="P74" s="29" t="s">
        <v>2552</v>
      </c>
      <c r="Q74" s="40" t="s">
        <v>2622</v>
      </c>
    </row>
    <row r="75" spans="1:18" s="40" customFormat="1" ht="19.5" customHeight="1">
      <c r="A75" s="180" t="s">
        <v>2269</v>
      </c>
      <c r="B75" s="1204" t="s">
        <v>4347</v>
      </c>
      <c r="C75" s="1283" t="s">
        <v>796</v>
      </c>
      <c r="D75" s="1315"/>
      <c r="E75" s="1284"/>
      <c r="F75" s="912" t="s">
        <v>3478</v>
      </c>
      <c r="G75" s="155" t="s">
        <v>7</v>
      </c>
      <c r="H75" s="214" t="s">
        <v>3535</v>
      </c>
      <c r="I75" s="537"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6" t="s">
        <v>1399</v>
      </c>
      <c r="N75" s="40" t="s">
        <v>1399</v>
      </c>
      <c r="O75" s="40" t="s">
        <v>2573</v>
      </c>
      <c r="P75" s="29" t="s">
        <v>2554</v>
      </c>
      <c r="Q75" s="40" t="s">
        <v>2623</v>
      </c>
    </row>
    <row r="76" spans="1:18" s="40" customFormat="1" ht="19.5" customHeight="1">
      <c r="A76" s="180" t="s">
        <v>25</v>
      </c>
      <c r="B76" s="1204" t="s">
        <v>4346</v>
      </c>
      <c r="C76" s="1283" t="s">
        <v>797</v>
      </c>
      <c r="D76" s="1315"/>
      <c r="E76" s="1284"/>
      <c r="F76" s="912" t="s">
        <v>3534</v>
      </c>
      <c r="G76" s="155" t="s">
        <v>7</v>
      </c>
      <c r="H76" s="214" t="s">
        <v>3535</v>
      </c>
      <c r="I76" s="537"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6" t="s">
        <v>1213</v>
      </c>
      <c r="N76" s="40" t="s">
        <v>1213</v>
      </c>
      <c r="O76" s="40" t="s">
        <v>2573</v>
      </c>
      <c r="P76" s="29" t="s">
        <v>2552</v>
      </c>
      <c r="Q76" s="40" t="s">
        <v>2623</v>
      </c>
    </row>
    <row r="77" spans="1:18" s="40" customFormat="1" ht="19.5" customHeight="1">
      <c r="A77" s="180" t="s">
        <v>26</v>
      </c>
      <c r="B77" s="1204" t="s">
        <v>4347</v>
      </c>
      <c r="C77" s="1283" t="s">
        <v>797</v>
      </c>
      <c r="D77" s="1315"/>
      <c r="E77" s="1284"/>
      <c r="F77" s="944" t="s">
        <v>3534</v>
      </c>
      <c r="G77" s="155" t="s">
        <v>7</v>
      </c>
      <c r="H77" s="214" t="s">
        <v>3535</v>
      </c>
      <c r="I77" s="537"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6" t="s">
        <v>1213</v>
      </c>
      <c r="N77" s="40" t="s">
        <v>1213</v>
      </c>
      <c r="O77" s="40" t="s">
        <v>2573</v>
      </c>
      <c r="P77" s="29" t="s">
        <v>2554</v>
      </c>
      <c r="Q77" s="40" t="s">
        <v>2623</v>
      </c>
    </row>
    <row r="78" spans="1:18" s="40" customFormat="1" ht="19.5" customHeight="1">
      <c r="A78" s="180" t="s">
        <v>2338</v>
      </c>
      <c r="B78" s="1204" t="s">
        <v>4346</v>
      </c>
      <c r="C78" s="1283" t="s">
        <v>3564</v>
      </c>
      <c r="D78" s="1315"/>
      <c r="E78" s="1284"/>
      <c r="F78" s="944" t="s">
        <v>3604</v>
      </c>
      <c r="G78" s="175" t="s">
        <v>7</v>
      </c>
      <c r="H78" s="214" t="s">
        <v>3536</v>
      </c>
      <c r="I78" s="537"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6" t="s">
        <v>938</v>
      </c>
      <c r="N78" s="40" t="s">
        <v>938</v>
      </c>
      <c r="O78" s="40" t="s">
        <v>2573</v>
      </c>
      <c r="P78" s="29" t="s">
        <v>2552</v>
      </c>
      <c r="Q78" s="40" t="s">
        <v>2623</v>
      </c>
    </row>
    <row r="79" spans="1:18" s="40" customFormat="1" ht="19.5" customHeight="1">
      <c r="A79" s="180" t="s">
        <v>514</v>
      </c>
      <c r="B79" s="1204" t="s">
        <v>4347</v>
      </c>
      <c r="C79" s="1283" t="s">
        <v>3564</v>
      </c>
      <c r="D79" s="1315"/>
      <c r="E79" s="1284"/>
      <c r="F79" s="944" t="s">
        <v>3604</v>
      </c>
      <c r="G79" s="175" t="s">
        <v>7</v>
      </c>
      <c r="H79" s="214" t="s">
        <v>3536</v>
      </c>
      <c r="I79" s="537"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6" t="s">
        <v>938</v>
      </c>
      <c r="N79" s="40" t="s">
        <v>938</v>
      </c>
      <c r="O79" s="40" t="s">
        <v>2573</v>
      </c>
      <c r="P79" s="29" t="s">
        <v>2554</v>
      </c>
      <c r="Q79" s="40" t="s">
        <v>2623</v>
      </c>
    </row>
    <row r="80" spans="1:18" s="40" customFormat="1" ht="19.5" customHeight="1">
      <c r="A80" s="180" t="s">
        <v>3718</v>
      </c>
      <c r="B80" s="1204" t="s">
        <v>4348</v>
      </c>
      <c r="C80" s="1283" t="s">
        <v>2066</v>
      </c>
      <c r="D80" s="1315"/>
      <c r="E80" s="1284"/>
      <c r="F80" s="944" t="s">
        <v>3537</v>
      </c>
      <c r="G80" s="155" t="s">
        <v>7</v>
      </c>
      <c r="H80" s="189">
        <v>33</v>
      </c>
      <c r="I80" s="537"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825</v>
      </c>
      <c r="N80" s="40" t="s">
        <v>825</v>
      </c>
      <c r="O80" s="40" t="s">
        <v>2573</v>
      </c>
      <c r="P80" s="29" t="s">
        <v>2552</v>
      </c>
      <c r="Q80" s="40" t="s">
        <v>2621</v>
      </c>
    </row>
    <row r="81" spans="1:18" s="40" customFormat="1" ht="19.5" customHeight="1">
      <c r="A81" s="180" t="s">
        <v>27</v>
      </c>
      <c r="B81" s="1204" t="s">
        <v>4349</v>
      </c>
      <c r="C81" s="1283" t="s">
        <v>2067</v>
      </c>
      <c r="D81" s="1315"/>
      <c r="E81" s="1284"/>
      <c r="F81" s="912" t="s">
        <v>3537</v>
      </c>
      <c r="G81" s="155" t="s">
        <v>7</v>
      </c>
      <c r="H81" s="189">
        <v>33</v>
      </c>
      <c r="I81" s="537"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40" t="s">
        <v>825</v>
      </c>
      <c r="N81" s="40" t="s">
        <v>825</v>
      </c>
      <c r="O81" s="40" t="s">
        <v>2573</v>
      </c>
      <c r="P81" s="29" t="s">
        <v>2554</v>
      </c>
      <c r="Q81" s="40" t="s">
        <v>2621</v>
      </c>
    </row>
    <row r="82" spans="1:18" s="40" customFormat="1" ht="19.5" customHeight="1">
      <c r="A82" s="180" t="s">
        <v>3939</v>
      </c>
      <c r="B82" s="1204" t="s">
        <v>4350</v>
      </c>
      <c r="C82" s="1283" t="s">
        <v>3538</v>
      </c>
      <c r="D82" s="1315"/>
      <c r="E82" s="1284"/>
      <c r="F82" s="912" t="s">
        <v>2095</v>
      </c>
      <c r="G82" s="155" t="s">
        <v>7</v>
      </c>
      <c r="H82" s="157">
        <v>25</v>
      </c>
      <c r="I82" s="537"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6" t="s">
        <v>1045</v>
      </c>
      <c r="N82" s="40" t="s">
        <v>1045</v>
      </c>
      <c r="O82" s="40" t="s">
        <v>2573</v>
      </c>
      <c r="P82" s="29" t="s">
        <v>2552</v>
      </c>
      <c r="Q82" s="40" t="s">
        <v>2621</v>
      </c>
    </row>
    <row r="83" spans="1:18" s="40" customFormat="1" ht="19.5" customHeight="1">
      <c r="A83" s="323" t="s">
        <v>3941</v>
      </c>
      <c r="B83" s="1204" t="s">
        <v>4351</v>
      </c>
      <c r="C83" s="1283" t="s">
        <v>3538</v>
      </c>
      <c r="D83" s="1315"/>
      <c r="E83" s="1284"/>
      <c r="F83" s="308" t="s">
        <v>2095</v>
      </c>
      <c r="G83" s="155" t="s">
        <v>7</v>
      </c>
      <c r="H83" s="159">
        <v>25</v>
      </c>
      <c r="I83" s="537"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36" t="s">
        <v>1045</v>
      </c>
      <c r="N83" s="40" t="s">
        <v>1045</v>
      </c>
      <c r="O83" s="40" t="s">
        <v>2573</v>
      </c>
      <c r="P83" s="29" t="s">
        <v>2554</v>
      </c>
      <c r="Q83" s="40" t="s">
        <v>2621</v>
      </c>
    </row>
    <row r="84" spans="1:18" s="40" customFormat="1" ht="19.5" customHeight="1">
      <c r="A84" s="158" t="s">
        <v>251</v>
      </c>
      <c r="B84" s="1204" t="s">
        <v>4350</v>
      </c>
      <c r="C84" s="1283" t="s">
        <v>3538</v>
      </c>
      <c r="D84" s="1315"/>
      <c r="E84" s="1284"/>
      <c r="F84" s="318" t="s">
        <v>2095</v>
      </c>
      <c r="G84" s="155" t="s">
        <v>2237</v>
      </c>
      <c r="H84" s="159">
        <v>25</v>
      </c>
      <c r="I84" s="537"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29" t="s">
        <v>1285</v>
      </c>
      <c r="N84" s="40" t="s">
        <v>1045</v>
      </c>
      <c r="O84" s="40" t="s">
        <v>2573</v>
      </c>
      <c r="P84" s="29" t="s">
        <v>2552</v>
      </c>
      <c r="Q84" s="40" t="s">
        <v>2621</v>
      </c>
    </row>
    <row r="85" spans="1:18" s="40" customFormat="1" ht="19.5" customHeight="1">
      <c r="A85" s="164" t="s">
        <v>28</v>
      </c>
      <c r="B85" s="1204" t="s">
        <v>4351</v>
      </c>
      <c r="C85" s="1283" t="s">
        <v>3538</v>
      </c>
      <c r="D85" s="1315"/>
      <c r="E85" s="1284"/>
      <c r="F85" s="318" t="s">
        <v>2095</v>
      </c>
      <c r="G85" s="155" t="s">
        <v>2237</v>
      </c>
      <c r="H85" s="157">
        <v>25</v>
      </c>
      <c r="I85" s="537" t="e">
        <f t="shared" si="7"/>
        <v>#DIV/0!</v>
      </c>
      <c r="J85" s="206" t="e">
        <f t="shared" si="8"/>
        <v>#DIV/0!</v>
      </c>
      <c r="K85" s="206" t="e">
        <f>LOOKUP(1,0/($M85&amp;$N85&amp;$O85&amp;$P85&amp;$Q85=全球运价!$B$7:$B$7&amp;全球运价!$C$7:$C$7&amp;全球运价!$S$7:$S$7&amp;全球运价!$L$7:$L$7&amp;全球运价!$P$7:$P$7),全球运价!D$7:D$7)</f>
        <v>#DIV/0!</v>
      </c>
      <c r="L85" s="206" t="e">
        <f>LOOKUP(1,0/($M85&amp;$N85&amp;$O85&amp;$P85&amp;$Q85=全球运价!$B$7:$B$7&amp;全球运价!$C$7:$C$7&amp;全球运价!$S$7:$S$7&amp;全球运价!$L$7:$L$7&amp;全球运价!$P$7:$P$7),全球运价!E$7:E$7)</f>
        <v>#DIV/0!</v>
      </c>
      <c r="M85" s="529" t="s">
        <v>1285</v>
      </c>
      <c r="N85" s="40" t="s">
        <v>1045</v>
      </c>
      <c r="O85" s="40" t="s">
        <v>2573</v>
      </c>
      <c r="P85" s="29" t="s">
        <v>2554</v>
      </c>
      <c r="Q85" s="40" t="s">
        <v>2621</v>
      </c>
    </row>
    <row r="86" spans="1:18" s="40" customFormat="1" ht="19.5" customHeight="1">
      <c r="A86" s="1321"/>
      <c r="B86" s="1321"/>
      <c r="C86" s="1321"/>
      <c r="D86" s="1321"/>
      <c r="E86" s="1321"/>
      <c r="F86" s="1321"/>
      <c r="G86" s="1321"/>
      <c r="H86" s="1322"/>
      <c r="I86" s="542" t="s">
        <v>2847</v>
      </c>
      <c r="J86" s="206"/>
      <c r="K86" s="206"/>
      <c r="L86" s="206"/>
      <c r="M86" s="529"/>
      <c r="P86" s="29"/>
    </row>
    <row r="87" spans="1:18" s="40" customFormat="1" ht="19.5" customHeight="1">
      <c r="A87" s="1271" t="s">
        <v>3717</v>
      </c>
      <c r="B87" s="1272"/>
      <c r="C87" s="1272"/>
      <c r="D87" s="1272"/>
      <c r="E87" s="1272"/>
      <c r="F87" s="1272"/>
      <c r="G87" s="1272"/>
      <c r="H87" s="1273"/>
      <c r="I87" s="537"/>
      <c r="J87" s="206"/>
      <c r="K87" s="206"/>
      <c r="L87" s="206"/>
    </row>
    <row r="88" spans="1:18" s="40" customFormat="1" ht="19.5" customHeight="1">
      <c r="A88" s="1386" t="s">
        <v>3441</v>
      </c>
      <c r="B88" s="1386"/>
      <c r="C88" s="1386"/>
      <c r="D88" s="1386"/>
      <c r="E88" s="1386"/>
      <c r="F88" s="1386"/>
      <c r="G88" s="1386"/>
      <c r="H88" s="1387"/>
      <c r="I88" s="537" t="str">
        <f t="shared" ref="I88:I150" si="9">IF(J88="","",IF(J88="SYSTEM PRICE","",IF(B88=J88,"-","check")))</f>
        <v/>
      </c>
      <c r="J88" s="206"/>
      <c r="K88" s="206"/>
      <c r="L88" s="206"/>
    </row>
    <row r="89" spans="1:18" s="40" customFormat="1" ht="19.5" customHeight="1">
      <c r="A89" s="1386" t="s">
        <v>1894</v>
      </c>
      <c r="B89" s="1386"/>
      <c r="C89" s="1386"/>
      <c r="D89" s="1386"/>
      <c r="E89" s="1386"/>
      <c r="F89" s="1386"/>
      <c r="G89" s="1386"/>
      <c r="H89" s="1387"/>
      <c r="I89" s="537" t="str">
        <f t="shared" si="9"/>
        <v/>
      </c>
      <c r="J89" s="206"/>
      <c r="K89" s="206"/>
      <c r="L89" s="206"/>
    </row>
    <row r="90" spans="1:18" s="41" customFormat="1" ht="19.5" customHeight="1" thickBot="1">
      <c r="A90" s="1383" t="s">
        <v>1895</v>
      </c>
      <c r="B90" s="1384"/>
      <c r="C90" s="1384"/>
      <c r="D90" s="1384"/>
      <c r="E90" s="1384"/>
      <c r="F90" s="1384"/>
      <c r="G90" s="1384"/>
      <c r="H90" s="1385"/>
      <c r="I90" s="537" t="str">
        <f t="shared" si="9"/>
        <v/>
      </c>
      <c r="J90" s="206"/>
      <c r="K90" s="206"/>
      <c r="L90" s="206"/>
      <c r="M90" s="40"/>
      <c r="N90" s="40"/>
      <c r="O90" s="40"/>
      <c r="Q90" s="40"/>
    </row>
    <row r="91" spans="1:18" s="33" customFormat="1" ht="19.5" customHeight="1">
      <c r="A91" s="1370"/>
      <c r="B91" s="1371"/>
      <c r="C91" s="1371"/>
      <c r="D91" s="1371"/>
      <c r="E91" s="1371"/>
      <c r="F91" s="1371"/>
      <c r="G91" s="31"/>
      <c r="H91" s="32"/>
      <c r="I91" s="537" t="str">
        <f t="shared" si="9"/>
        <v/>
      </c>
      <c r="J91" s="206"/>
      <c r="K91" s="206"/>
      <c r="L91" s="206"/>
      <c r="M91" s="39"/>
      <c r="N91" s="40"/>
      <c r="O91" s="40"/>
      <c r="Q91" s="40"/>
    </row>
    <row r="92" spans="1:18" ht="19.5" customHeight="1">
      <c r="A92" s="170" t="s">
        <v>263</v>
      </c>
      <c r="B92" s="219" t="s">
        <v>2</v>
      </c>
      <c r="C92" s="1301" t="s">
        <v>3</v>
      </c>
      <c r="D92" s="1301"/>
      <c r="E92" s="1301"/>
      <c r="F92" s="24" t="s">
        <v>4</v>
      </c>
      <c r="G92" s="24" t="s">
        <v>5</v>
      </c>
      <c r="H92" s="25" t="s">
        <v>6</v>
      </c>
      <c r="I92" s="537" t="str">
        <f t="shared" si="9"/>
        <v/>
      </c>
      <c r="J92" s="551" t="s">
        <v>2702</v>
      </c>
      <c r="K92" s="206" t="s">
        <v>2662</v>
      </c>
      <c r="L92" s="206" t="s">
        <v>2663</v>
      </c>
      <c r="M92" s="72" t="s">
        <v>2547</v>
      </c>
      <c r="N92" s="72" t="s">
        <v>2631</v>
      </c>
      <c r="O92" s="72" t="s">
        <v>2632</v>
      </c>
      <c r="P92" s="72" t="s">
        <v>2633</v>
      </c>
      <c r="Q92" s="72" t="s">
        <v>2610</v>
      </c>
      <c r="R92" s="535"/>
    </row>
    <row r="93" spans="1:18" s="40" customFormat="1" ht="19.5" customHeight="1">
      <c r="A93" s="154" t="s">
        <v>3940</v>
      </c>
      <c r="B93" s="1215" t="s">
        <v>4198</v>
      </c>
      <c r="C93" s="1283" t="s">
        <v>3564</v>
      </c>
      <c r="D93" s="1315"/>
      <c r="E93" s="1284"/>
      <c r="F93" s="944" t="s">
        <v>3603</v>
      </c>
      <c r="G93" s="155" t="s">
        <v>7</v>
      </c>
      <c r="H93" s="157">
        <v>25</v>
      </c>
      <c r="I93" s="537" t="e">
        <f t="shared" si="9"/>
        <v>#DIV/0!</v>
      </c>
      <c r="J93" s="206" t="e">
        <f t="shared" ref="J93:J99" si="10">"USD "&amp;IF(K93&lt;0,"( "&amp;-K93&amp;" )",K93)&amp;" / "&amp;IF(L93&lt;0,"( "&amp;-L93&amp;" )",L93)</f>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29" t="s">
        <v>834</v>
      </c>
      <c r="N93" s="40" t="s">
        <v>834</v>
      </c>
      <c r="O93" s="40" t="s">
        <v>2573</v>
      </c>
      <c r="P93" s="40" t="s">
        <v>2559</v>
      </c>
      <c r="Q93" s="40" t="s">
        <v>2621</v>
      </c>
    </row>
    <row r="94" spans="1:18" s="40" customFormat="1" ht="19.5" customHeight="1">
      <c r="A94" s="154" t="s">
        <v>3942</v>
      </c>
      <c r="B94" s="1215" t="s">
        <v>4199</v>
      </c>
      <c r="C94" s="1283" t="s">
        <v>83</v>
      </c>
      <c r="D94" s="1315"/>
      <c r="E94" s="1284"/>
      <c r="F94" s="1098" t="s">
        <v>3603</v>
      </c>
      <c r="G94" s="155" t="s">
        <v>7</v>
      </c>
      <c r="H94" s="157">
        <v>25</v>
      </c>
      <c r="I94" s="537"/>
      <c r="J94" s="206"/>
      <c r="K94" s="206"/>
      <c r="L94" s="206"/>
      <c r="M94" s="529"/>
    </row>
    <row r="95" spans="1:18" s="40" customFormat="1" ht="19.5" customHeight="1">
      <c r="A95" s="154" t="s">
        <v>3601</v>
      </c>
      <c r="B95" s="1215" t="s">
        <v>4200</v>
      </c>
      <c r="C95" s="1283" t="s">
        <v>3602</v>
      </c>
      <c r="D95" s="1315"/>
      <c r="E95" s="1284"/>
      <c r="F95" s="944" t="s">
        <v>3603</v>
      </c>
      <c r="G95" s="318" t="s">
        <v>29</v>
      </c>
      <c r="H95" s="157">
        <v>45</v>
      </c>
      <c r="I95" s="537"/>
      <c r="J95" s="206"/>
      <c r="K95" s="206"/>
      <c r="L95" s="206"/>
      <c r="M95" s="529"/>
    </row>
    <row r="96" spans="1:18" s="40" customFormat="1" ht="19.5" customHeight="1">
      <c r="A96" s="180" t="s">
        <v>2131</v>
      </c>
      <c r="B96" s="1215" t="s">
        <v>4201</v>
      </c>
      <c r="C96" s="1283" t="s">
        <v>3564</v>
      </c>
      <c r="D96" s="1315"/>
      <c r="E96" s="1284"/>
      <c r="F96" s="944" t="s">
        <v>3603</v>
      </c>
      <c r="G96" s="312" t="s">
        <v>29</v>
      </c>
      <c r="H96" s="157">
        <v>35</v>
      </c>
      <c r="I96" s="537"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36" t="s">
        <v>1397</v>
      </c>
      <c r="N96" s="40" t="s">
        <v>834</v>
      </c>
      <c r="O96" s="40" t="s">
        <v>2573</v>
      </c>
      <c r="P96" s="40" t="s">
        <v>2559</v>
      </c>
      <c r="Q96" s="40" t="s">
        <v>2621</v>
      </c>
    </row>
    <row r="97" spans="1:18" s="40" customFormat="1" ht="19.5" customHeight="1">
      <c r="A97" s="154" t="s">
        <v>256</v>
      </c>
      <c r="B97" s="1215" t="s">
        <v>4202</v>
      </c>
      <c r="C97" s="1283" t="s">
        <v>3564</v>
      </c>
      <c r="D97" s="1315"/>
      <c r="E97" s="1284"/>
      <c r="F97" s="944" t="s">
        <v>3604</v>
      </c>
      <c r="G97" s="217" t="s">
        <v>29</v>
      </c>
      <c r="H97" s="157">
        <v>28</v>
      </c>
      <c r="I97" s="537"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29" t="s">
        <v>988</v>
      </c>
      <c r="N97" s="40" t="s">
        <v>834</v>
      </c>
      <c r="O97" s="40" t="s">
        <v>2573</v>
      </c>
      <c r="P97" s="40" t="s">
        <v>2559</v>
      </c>
      <c r="Q97" s="40" t="s">
        <v>2621</v>
      </c>
    </row>
    <row r="98" spans="1:18" s="40" customFormat="1" ht="19.5" customHeight="1">
      <c r="A98" s="158" t="s">
        <v>257</v>
      </c>
      <c r="B98" s="1215" t="s">
        <v>4202</v>
      </c>
      <c r="C98" s="1283" t="s">
        <v>3564</v>
      </c>
      <c r="D98" s="1315"/>
      <c r="E98" s="1284"/>
      <c r="F98" s="944" t="s">
        <v>3604</v>
      </c>
      <c r="G98" s="160" t="s">
        <v>29</v>
      </c>
      <c r="H98" s="159">
        <v>28</v>
      </c>
      <c r="I98" s="537"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29" t="s">
        <v>1189</v>
      </c>
      <c r="N98" s="40" t="s">
        <v>834</v>
      </c>
      <c r="O98" s="40" t="s">
        <v>2573</v>
      </c>
      <c r="P98" s="40" t="s">
        <v>2559</v>
      </c>
      <c r="Q98" s="40" t="s">
        <v>2621</v>
      </c>
    </row>
    <row r="99" spans="1:18" s="40" customFormat="1" ht="19.5" customHeight="1">
      <c r="A99" s="154" t="s">
        <v>30</v>
      </c>
      <c r="B99" s="1215" t="s">
        <v>4203</v>
      </c>
      <c r="C99" s="1283" t="s">
        <v>3564</v>
      </c>
      <c r="D99" s="1315"/>
      <c r="E99" s="1284"/>
      <c r="F99" s="944" t="s">
        <v>3604</v>
      </c>
      <c r="G99" s="301" t="s">
        <v>29</v>
      </c>
      <c r="H99" s="157">
        <v>28</v>
      </c>
      <c r="I99" s="537" t="e">
        <f t="shared" si="9"/>
        <v>#DIV/0!</v>
      </c>
      <c r="J99" s="206" t="e">
        <f t="shared" si="10"/>
        <v>#DIV/0!</v>
      </c>
      <c r="K99" s="206" t="e">
        <f>LOOKUP(1,0/($M99&amp;$N99&amp;$O99&amp;$P99&amp;$Q99=全球运价!$B$7:$B$7&amp;全球运价!$C$7:$C$7&amp;全球运价!$S$7:$S$7&amp;全球运价!$L$7:$L$7&amp;全球运价!$P$7:$P$7),全球运价!D$7:D$7)</f>
        <v>#DIV/0!</v>
      </c>
      <c r="L99" s="206" t="e">
        <f>LOOKUP(1,0/($M99&amp;$N99&amp;$O99&amp;$P99&amp;$Q99=全球运价!$B$7:$B$7&amp;全球运价!$C$7:$C$7&amp;全球运价!$S$7:$S$7&amp;全球运价!$L$7:$L$7&amp;全球运价!$P$7:$P$7),全球运价!E$7:E$7)</f>
        <v>#DIV/0!</v>
      </c>
      <c r="M99" s="529" t="s">
        <v>2034</v>
      </c>
      <c r="N99" s="40" t="s">
        <v>834</v>
      </c>
      <c r="O99" s="40" t="s">
        <v>2573</v>
      </c>
      <c r="P99" s="40" t="s">
        <v>2559</v>
      </c>
      <c r="Q99" s="40" t="s">
        <v>2621</v>
      </c>
    </row>
    <row r="100" spans="1:18" s="40" customFormat="1" ht="19.5" customHeight="1">
      <c r="A100" s="993"/>
      <c r="B100" s="994"/>
      <c r="C100" s="178"/>
      <c r="D100" s="178"/>
      <c r="E100" s="178"/>
      <c r="F100" s="178"/>
      <c r="G100" s="992"/>
      <c r="H100" s="874"/>
      <c r="I100" s="537"/>
      <c r="J100" s="206"/>
      <c r="K100" s="206"/>
      <c r="L100" s="206"/>
      <c r="M100" s="529"/>
    </row>
    <row r="101" spans="1:18" s="40" customFormat="1" ht="19.5" customHeight="1">
      <c r="A101" s="1271" t="s">
        <v>3717</v>
      </c>
      <c r="B101" s="1272"/>
      <c r="C101" s="1272"/>
      <c r="D101" s="1272"/>
      <c r="E101" s="1272"/>
      <c r="F101" s="1272"/>
      <c r="G101" s="1272"/>
      <c r="H101" s="1273"/>
      <c r="I101" s="537"/>
      <c r="J101" s="206"/>
      <c r="K101" s="206"/>
      <c r="L101" s="206"/>
    </row>
    <row r="102" spans="1:18" s="40" customFormat="1" ht="24.75" customHeight="1">
      <c r="A102" s="1357" t="s">
        <v>3453</v>
      </c>
      <c r="B102" s="1357"/>
      <c r="C102" s="1357"/>
      <c r="D102" s="1357"/>
      <c r="E102" s="1357"/>
      <c r="F102" s="1357"/>
      <c r="G102" s="1357"/>
      <c r="H102" s="1358"/>
      <c r="I102" s="537" t="str">
        <f t="shared" si="9"/>
        <v/>
      </c>
      <c r="J102" s="206"/>
      <c r="K102" s="206"/>
      <c r="L102" s="206"/>
    </row>
    <row r="103" spans="1:18" s="41" customFormat="1" ht="19.5" customHeight="1" thickBot="1">
      <c r="A103" s="1372" t="s">
        <v>1896</v>
      </c>
      <c r="B103" s="1373"/>
      <c r="C103" s="1373"/>
      <c r="D103" s="1373"/>
      <c r="E103" s="1373"/>
      <c r="F103" s="1373"/>
      <c r="G103" s="1373"/>
      <c r="H103" s="1374"/>
      <c r="I103" s="537" t="str">
        <f t="shared" si="9"/>
        <v/>
      </c>
      <c r="J103" s="206"/>
      <c r="K103" s="206"/>
      <c r="L103" s="206"/>
      <c r="M103" s="40"/>
      <c r="N103" s="40"/>
      <c r="O103" s="40"/>
      <c r="Q103" s="40"/>
    </row>
    <row r="104" spans="1:18" s="33" customFormat="1" ht="19.5" customHeight="1">
      <c r="A104" s="1370"/>
      <c r="B104" s="1371"/>
      <c r="C104" s="1371"/>
      <c r="D104" s="1371"/>
      <c r="E104" s="1371"/>
      <c r="F104" s="1371"/>
      <c r="G104" s="31"/>
      <c r="H104" s="32"/>
      <c r="I104" s="537" t="str">
        <f t="shared" si="9"/>
        <v/>
      </c>
      <c r="J104" s="206"/>
      <c r="K104" s="206"/>
      <c r="L104" s="206"/>
      <c r="M104" s="39"/>
      <c r="N104" s="40"/>
      <c r="O104" s="40"/>
      <c r="Q104" s="40"/>
    </row>
    <row r="105" spans="1:18" ht="19.5" customHeight="1">
      <c r="A105" s="170" t="s">
        <v>2123</v>
      </c>
      <c r="B105" s="219" t="s">
        <v>2</v>
      </c>
      <c r="C105" s="1375" t="s">
        <v>70</v>
      </c>
      <c r="D105" s="1375"/>
      <c r="E105" s="219" t="s">
        <v>3</v>
      </c>
      <c r="F105" s="24" t="s">
        <v>4</v>
      </c>
      <c r="G105" s="24" t="s">
        <v>5</v>
      </c>
      <c r="H105" s="25" t="s">
        <v>6</v>
      </c>
      <c r="I105" s="537" t="str">
        <f t="shared" si="9"/>
        <v/>
      </c>
      <c r="J105" s="206" t="s">
        <v>2702</v>
      </c>
      <c r="K105" s="206" t="s">
        <v>2662</v>
      </c>
      <c r="L105" s="206" t="s">
        <v>2663</v>
      </c>
      <c r="M105" s="72" t="s">
        <v>2547</v>
      </c>
      <c r="N105" s="72" t="s">
        <v>2631</v>
      </c>
      <c r="O105" s="72" t="s">
        <v>2632</v>
      </c>
      <c r="P105" s="72" t="s">
        <v>2633</v>
      </c>
      <c r="Q105" s="72" t="s">
        <v>2610</v>
      </c>
      <c r="R105" s="535"/>
    </row>
    <row r="106" spans="1:18" s="40" customFormat="1" ht="19.5" customHeight="1">
      <c r="A106" s="180" t="s">
        <v>261</v>
      </c>
      <c r="B106" s="1215" t="s">
        <v>4204</v>
      </c>
      <c r="C106" s="1283">
        <v>0</v>
      </c>
      <c r="D106" s="1284"/>
      <c r="E106" s="1133" t="s">
        <v>539</v>
      </c>
      <c r="F106" s="1134" t="s">
        <v>3991</v>
      </c>
      <c r="G106" s="231" t="s">
        <v>7</v>
      </c>
      <c r="H106" s="157">
        <v>25</v>
      </c>
      <c r="I106" s="537" t="e">
        <f t="shared" si="9"/>
        <v>#DIV/0!</v>
      </c>
      <c r="J106" s="206" t="e">
        <f t="shared" ref="J106:J123" si="11">"USD "&amp;IF(K106&lt;0,"( "&amp;-K106&amp;" )",K106)&amp;" / "&amp;IF(L106&lt;0,"( "&amp;-L106&amp;" )",L106)</f>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36" t="s">
        <v>961</v>
      </c>
      <c r="N106" s="40" t="s">
        <v>961</v>
      </c>
      <c r="O106" s="40" t="s">
        <v>2573</v>
      </c>
      <c r="P106" s="40" t="s">
        <v>2559</v>
      </c>
      <c r="Q106" s="40" t="s">
        <v>2621</v>
      </c>
    </row>
    <row r="107" spans="1:18" s="40" customFormat="1" ht="19.5" customHeight="1">
      <c r="A107" s="180" t="s">
        <v>2345</v>
      </c>
      <c r="B107" s="1215" t="s">
        <v>4205</v>
      </c>
      <c r="C107" s="1283">
        <v>0</v>
      </c>
      <c r="D107" s="1284"/>
      <c r="E107" s="1127" t="s">
        <v>3990</v>
      </c>
      <c r="F107" s="1128" t="s">
        <v>3991</v>
      </c>
      <c r="G107" s="161" t="s">
        <v>7</v>
      </c>
      <c r="H107" s="157" t="s">
        <v>238</v>
      </c>
      <c r="I107" s="537"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9" t="s">
        <v>2560</v>
      </c>
      <c r="N107" s="40" t="s">
        <v>2560</v>
      </c>
      <c r="O107" s="40" t="s">
        <v>2573</v>
      </c>
      <c r="P107" s="40" t="s">
        <v>2559</v>
      </c>
      <c r="Q107" s="40" t="s">
        <v>2621</v>
      </c>
    </row>
    <row r="108" spans="1:18" s="40" customFormat="1" ht="19.5" customHeight="1">
      <c r="A108" s="180" t="s">
        <v>270</v>
      </c>
      <c r="B108" s="1215" t="s">
        <v>4206</v>
      </c>
      <c r="C108" s="1283" t="s">
        <v>3555</v>
      </c>
      <c r="D108" s="1284"/>
      <c r="E108" s="1127" t="s">
        <v>3990</v>
      </c>
      <c r="F108" s="1128" t="s">
        <v>3991</v>
      </c>
      <c r="G108" s="161" t="s">
        <v>7</v>
      </c>
      <c r="H108" s="157" t="s">
        <v>238</v>
      </c>
      <c r="I108" s="537"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29" t="s">
        <v>2560</v>
      </c>
      <c r="N108" s="40" t="s">
        <v>2560</v>
      </c>
      <c r="O108" s="40" t="s">
        <v>2571</v>
      </c>
      <c r="P108" s="40" t="s">
        <v>2559</v>
      </c>
      <c r="Q108" s="40" t="s">
        <v>2621</v>
      </c>
    </row>
    <row r="109" spans="1:18" s="40" customFormat="1" ht="19.5" customHeight="1">
      <c r="A109" s="154" t="s">
        <v>3486</v>
      </c>
      <c r="B109" s="1215" t="s">
        <v>4251</v>
      </c>
      <c r="C109" s="1283">
        <v>0</v>
      </c>
      <c r="D109" s="1284"/>
      <c r="E109" s="1127" t="s">
        <v>3990</v>
      </c>
      <c r="F109" s="1128" t="s">
        <v>3991</v>
      </c>
      <c r="G109" s="220" t="s">
        <v>31</v>
      </c>
      <c r="H109" s="157">
        <v>25</v>
      </c>
      <c r="I109" s="537"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29" t="s">
        <v>1114</v>
      </c>
      <c r="N109" s="40" t="s">
        <v>809</v>
      </c>
      <c r="O109" s="40" t="s">
        <v>2573</v>
      </c>
      <c r="P109" s="40" t="s">
        <v>2559</v>
      </c>
      <c r="Q109" s="40" t="s">
        <v>2621</v>
      </c>
    </row>
    <row r="110" spans="1:18" s="40" customFormat="1" ht="19.5" customHeight="1">
      <c r="A110" s="154" t="s">
        <v>206</v>
      </c>
      <c r="B110" s="1215" t="s">
        <v>4250</v>
      </c>
      <c r="C110" s="1283" t="s">
        <v>3555</v>
      </c>
      <c r="D110" s="1284"/>
      <c r="E110" s="1127" t="s">
        <v>3990</v>
      </c>
      <c r="F110" s="1128" t="s">
        <v>3991</v>
      </c>
      <c r="G110" s="220" t="s">
        <v>31</v>
      </c>
      <c r="H110" s="157">
        <v>25</v>
      </c>
      <c r="I110" s="537"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29" t="s">
        <v>1114</v>
      </c>
      <c r="N110" s="40" t="s">
        <v>809</v>
      </c>
      <c r="O110" s="40" t="s">
        <v>2571</v>
      </c>
      <c r="P110" s="40" t="s">
        <v>2559</v>
      </c>
      <c r="Q110" s="40" t="s">
        <v>2621</v>
      </c>
    </row>
    <row r="111" spans="1:18" s="40" customFormat="1" ht="19.5" customHeight="1">
      <c r="A111" s="154" t="s">
        <v>463</v>
      </c>
      <c r="B111" s="1215" t="s">
        <v>4253</v>
      </c>
      <c r="C111" s="1283">
        <v>0</v>
      </c>
      <c r="D111" s="1284"/>
      <c r="E111" s="1127" t="s">
        <v>3990</v>
      </c>
      <c r="F111" s="1128" t="s">
        <v>3991</v>
      </c>
      <c r="G111" s="220" t="s">
        <v>31</v>
      </c>
      <c r="H111" s="157">
        <v>28</v>
      </c>
      <c r="I111" s="537"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29" t="s">
        <v>2674</v>
      </c>
      <c r="N111" s="40" t="s">
        <v>809</v>
      </c>
      <c r="O111" s="40" t="s">
        <v>2573</v>
      </c>
      <c r="P111" s="40" t="s">
        <v>2559</v>
      </c>
      <c r="Q111" s="40" t="s">
        <v>2621</v>
      </c>
    </row>
    <row r="112" spans="1:18" s="40" customFormat="1" ht="19.5" customHeight="1">
      <c r="A112" s="154" t="s">
        <v>464</v>
      </c>
      <c r="B112" s="1215" t="s">
        <v>4252</v>
      </c>
      <c r="C112" s="1283" t="s">
        <v>3555</v>
      </c>
      <c r="D112" s="1284"/>
      <c r="E112" s="1127" t="s">
        <v>3990</v>
      </c>
      <c r="F112" s="1128" t="s">
        <v>3991</v>
      </c>
      <c r="G112" s="220" t="s">
        <v>31</v>
      </c>
      <c r="H112" s="157">
        <v>28</v>
      </c>
      <c r="I112" s="537"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29" t="s">
        <v>2673</v>
      </c>
      <c r="N112" s="40" t="s">
        <v>809</v>
      </c>
      <c r="O112" s="40" t="s">
        <v>2571</v>
      </c>
      <c r="P112" s="40" t="s">
        <v>2559</v>
      </c>
      <c r="Q112" s="40" t="s">
        <v>2621</v>
      </c>
    </row>
    <row r="113" spans="1:17" s="40" customFormat="1" ht="19.5" customHeight="1">
      <c r="A113" s="180" t="s">
        <v>269</v>
      </c>
      <c r="B113" s="1215" t="s">
        <v>4182</v>
      </c>
      <c r="C113" s="1283">
        <v>0</v>
      </c>
      <c r="D113" s="1284"/>
      <c r="E113" s="1127" t="s">
        <v>3990</v>
      </c>
      <c r="F113" s="1128" t="s">
        <v>3991</v>
      </c>
      <c r="G113" s="220" t="s">
        <v>31</v>
      </c>
      <c r="H113" s="157">
        <v>60</v>
      </c>
      <c r="I113" s="537"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6" t="s">
        <v>2561</v>
      </c>
      <c r="N113" s="40" t="s">
        <v>809</v>
      </c>
      <c r="O113" s="40" t="s">
        <v>2573</v>
      </c>
      <c r="P113" s="40" t="s">
        <v>2559</v>
      </c>
      <c r="Q113" s="40" t="s">
        <v>2621</v>
      </c>
    </row>
    <row r="114" spans="1:17" s="40" customFormat="1" ht="19.5" customHeight="1">
      <c r="A114" s="180" t="s">
        <v>220</v>
      </c>
      <c r="B114" s="1215" t="s">
        <v>4183</v>
      </c>
      <c r="C114" s="1283">
        <v>0</v>
      </c>
      <c r="D114" s="1284"/>
      <c r="E114" s="1127" t="s">
        <v>3990</v>
      </c>
      <c r="F114" s="1128" t="s">
        <v>3991</v>
      </c>
      <c r="G114" s="220" t="s">
        <v>31</v>
      </c>
      <c r="H114" s="157">
        <v>60</v>
      </c>
      <c r="I114" s="537"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6" t="s">
        <v>1439</v>
      </c>
      <c r="N114" s="40" t="s">
        <v>809</v>
      </c>
      <c r="O114" s="40" t="s">
        <v>2573</v>
      </c>
      <c r="P114" s="40" t="s">
        <v>2559</v>
      </c>
      <c r="Q114" s="40" t="s">
        <v>2621</v>
      </c>
    </row>
    <row r="115" spans="1:17" s="40" customFormat="1" ht="19.5" customHeight="1">
      <c r="A115" s="180" t="s">
        <v>268</v>
      </c>
      <c r="B115" s="1215" t="s">
        <v>4184</v>
      </c>
      <c r="C115" s="1283">
        <v>0</v>
      </c>
      <c r="D115" s="1284"/>
      <c r="E115" s="1127" t="s">
        <v>3990</v>
      </c>
      <c r="F115" s="1128" t="s">
        <v>3991</v>
      </c>
      <c r="G115" s="220" t="s">
        <v>31</v>
      </c>
      <c r="H115" s="157">
        <v>60</v>
      </c>
      <c r="I115" s="537"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6" t="s">
        <v>1445</v>
      </c>
      <c r="N115" s="40" t="s">
        <v>809</v>
      </c>
      <c r="O115" s="40" t="s">
        <v>2573</v>
      </c>
      <c r="P115" s="40" t="s">
        <v>2559</v>
      </c>
      <c r="Q115" s="40" t="s">
        <v>2621</v>
      </c>
    </row>
    <row r="116" spans="1:17" s="40" customFormat="1" ht="19.5" customHeight="1">
      <c r="A116" s="154" t="s">
        <v>32</v>
      </c>
      <c r="B116" s="1204" t="s">
        <v>4352</v>
      </c>
      <c r="C116" s="1283">
        <v>0</v>
      </c>
      <c r="D116" s="1284"/>
      <c r="E116" s="1127" t="s">
        <v>58</v>
      </c>
      <c r="F116" s="177" t="s">
        <v>3539</v>
      </c>
      <c r="G116" s="161" t="s">
        <v>7</v>
      </c>
      <c r="H116" s="157">
        <v>45</v>
      </c>
      <c r="I116" s="537"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6" t="s">
        <v>2675</v>
      </c>
      <c r="N116" s="40" t="s">
        <v>1414</v>
      </c>
      <c r="O116" s="40" t="s">
        <v>2573</v>
      </c>
      <c r="P116" s="40" t="s">
        <v>2559</v>
      </c>
      <c r="Q116" s="40" t="s">
        <v>2621</v>
      </c>
    </row>
    <row r="117" spans="1:17" s="40" customFormat="1" ht="19.5" customHeight="1">
      <c r="A117" s="154" t="s">
        <v>33</v>
      </c>
      <c r="B117" s="1204" t="s">
        <v>4353</v>
      </c>
      <c r="C117" s="1285">
        <v>0</v>
      </c>
      <c r="D117" s="1286"/>
      <c r="E117" s="945" t="s">
        <v>58</v>
      </c>
      <c r="F117" s="177" t="s">
        <v>3539</v>
      </c>
      <c r="G117" s="161" t="s">
        <v>7</v>
      </c>
      <c r="H117" s="157">
        <v>45</v>
      </c>
      <c r="I117" s="537"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36" t="s">
        <v>2668</v>
      </c>
      <c r="N117" s="40" t="s">
        <v>869</v>
      </c>
      <c r="O117" s="40" t="s">
        <v>2573</v>
      </c>
      <c r="P117" s="40" t="s">
        <v>2559</v>
      </c>
      <c r="Q117" s="40" t="s">
        <v>2621</v>
      </c>
    </row>
    <row r="118" spans="1:17" s="40" customFormat="1" ht="19.5" customHeight="1">
      <c r="A118" s="154" t="s">
        <v>352</v>
      </c>
      <c r="B118" s="1204" t="s">
        <v>4353</v>
      </c>
      <c r="C118" s="1285">
        <v>0</v>
      </c>
      <c r="D118" s="1286"/>
      <c r="E118" s="945" t="s">
        <v>58</v>
      </c>
      <c r="F118" s="177" t="s">
        <v>3539</v>
      </c>
      <c r="G118" s="161" t="s">
        <v>7</v>
      </c>
      <c r="H118" s="157">
        <v>45</v>
      </c>
      <c r="I118" s="537"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9" t="s">
        <v>2669</v>
      </c>
      <c r="N118" s="40" t="s">
        <v>1153</v>
      </c>
      <c r="O118" s="40" t="s">
        <v>2573</v>
      </c>
      <c r="P118" s="40" t="s">
        <v>2559</v>
      </c>
      <c r="Q118" s="40" t="s">
        <v>2621</v>
      </c>
    </row>
    <row r="119" spans="1:17" s="40" customFormat="1" ht="19.5" customHeight="1">
      <c r="A119" s="154" t="s">
        <v>353</v>
      </c>
      <c r="B119" s="1204" t="s">
        <v>4354</v>
      </c>
      <c r="C119" s="1285">
        <v>0</v>
      </c>
      <c r="D119" s="1286"/>
      <c r="E119" s="945" t="s">
        <v>58</v>
      </c>
      <c r="F119" s="177" t="s">
        <v>3539</v>
      </c>
      <c r="G119" s="161" t="s">
        <v>7</v>
      </c>
      <c r="H119" s="157">
        <v>45</v>
      </c>
      <c r="I119" s="537"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9" t="s">
        <v>2670</v>
      </c>
      <c r="N119" s="40" t="s">
        <v>1420</v>
      </c>
      <c r="O119" s="40" t="s">
        <v>2573</v>
      </c>
      <c r="P119" s="40" t="s">
        <v>2559</v>
      </c>
      <c r="Q119" s="40" t="s">
        <v>2621</v>
      </c>
    </row>
    <row r="120" spans="1:17" s="40" customFormat="1" ht="19.5" customHeight="1">
      <c r="A120" s="154" t="s">
        <v>2128</v>
      </c>
      <c r="B120" s="1216" t="s">
        <v>4195</v>
      </c>
      <c r="C120" s="1376"/>
      <c r="D120" s="1376"/>
      <c r="E120" s="945" t="s">
        <v>3638</v>
      </c>
      <c r="F120" s="311" t="s">
        <v>850</v>
      </c>
      <c r="G120" s="161" t="s">
        <v>7</v>
      </c>
      <c r="H120" s="156" t="s">
        <v>2124</v>
      </c>
      <c r="I120" s="537"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29" t="s">
        <v>2676</v>
      </c>
      <c r="N120" s="40" t="s">
        <v>1301</v>
      </c>
      <c r="O120" s="40" t="s">
        <v>2573</v>
      </c>
      <c r="P120" s="40" t="s">
        <v>2559</v>
      </c>
      <c r="Q120" s="40" t="s">
        <v>2621</v>
      </c>
    </row>
    <row r="121" spans="1:17" s="40" customFormat="1" ht="19.5" customHeight="1">
      <c r="A121" s="154" t="s">
        <v>219</v>
      </c>
      <c r="B121" s="1215" t="s">
        <v>3957</v>
      </c>
      <c r="C121" s="1285">
        <v>0</v>
      </c>
      <c r="D121" s="1286"/>
      <c r="E121" s="945" t="s">
        <v>3638</v>
      </c>
      <c r="F121" s="311" t="s">
        <v>850</v>
      </c>
      <c r="G121" s="310" t="s">
        <v>2125</v>
      </c>
      <c r="H121" s="157" t="s">
        <v>2126</v>
      </c>
      <c r="I121" s="537"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29" t="s">
        <v>1300</v>
      </c>
      <c r="N121" s="40" t="s">
        <v>1301</v>
      </c>
      <c r="O121" s="40" t="s">
        <v>2573</v>
      </c>
      <c r="P121" s="40" t="s">
        <v>2559</v>
      </c>
      <c r="Q121" s="40" t="s">
        <v>2621</v>
      </c>
    </row>
    <row r="122" spans="1:17" s="40" customFormat="1" ht="19.5" customHeight="1">
      <c r="A122" s="164" t="s">
        <v>2129</v>
      </c>
      <c r="B122" s="1216" t="s">
        <v>4208</v>
      </c>
      <c r="C122" s="1368"/>
      <c r="D122" s="1369"/>
      <c r="E122" s="945" t="s">
        <v>3638</v>
      </c>
      <c r="F122" s="311" t="s">
        <v>850</v>
      </c>
      <c r="G122" s="310" t="s">
        <v>2125</v>
      </c>
      <c r="H122" s="157">
        <v>25</v>
      </c>
      <c r="I122" s="537"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29" t="s">
        <v>2671</v>
      </c>
      <c r="N122" s="40" t="s">
        <v>1301</v>
      </c>
      <c r="O122" s="40" t="s">
        <v>2573</v>
      </c>
      <c r="P122" s="40" t="s">
        <v>2559</v>
      </c>
      <c r="Q122" s="40" t="s">
        <v>2621</v>
      </c>
    </row>
    <row r="123" spans="1:17" s="40" customFormat="1" ht="19.5" customHeight="1">
      <c r="A123" s="164" t="s">
        <v>2130</v>
      </c>
      <c r="B123" s="1215" t="s">
        <v>4207</v>
      </c>
      <c r="C123" s="1376"/>
      <c r="D123" s="1376"/>
      <c r="E123" s="945" t="s">
        <v>3638</v>
      </c>
      <c r="F123" s="311" t="s">
        <v>850</v>
      </c>
      <c r="G123" s="310" t="s">
        <v>2125</v>
      </c>
      <c r="H123" s="157">
        <v>22</v>
      </c>
      <c r="I123" s="537" t="e">
        <f t="shared" si="9"/>
        <v>#DIV/0!</v>
      </c>
      <c r="J123" s="206" t="e">
        <f t="shared" si="11"/>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29" t="s">
        <v>2672</v>
      </c>
      <c r="N123" s="40" t="s">
        <v>1301</v>
      </c>
      <c r="O123" s="40" t="s">
        <v>2573</v>
      </c>
      <c r="P123" s="40" t="s">
        <v>2559</v>
      </c>
      <c r="Q123" s="40" t="s">
        <v>2621</v>
      </c>
    </row>
    <row r="124" spans="1:17" s="40" customFormat="1" ht="19.5" customHeight="1">
      <c r="A124" s="593" t="s">
        <v>226</v>
      </c>
      <c r="B124" s="1216" t="s">
        <v>4185</v>
      </c>
      <c r="C124" s="1368"/>
      <c r="D124" s="1369"/>
      <c r="E124" s="945" t="s">
        <v>3638</v>
      </c>
      <c r="F124" s="622" t="s">
        <v>3540</v>
      </c>
      <c r="G124" s="623" t="s">
        <v>3051</v>
      </c>
      <c r="H124" s="189">
        <v>30</v>
      </c>
      <c r="I124" s="537" t="e">
        <f t="shared" ref="I124" si="12">IF(J124="","",IF(J124="SYSTEM PRICE","",IF(B124=J124,"-","check")))</f>
        <v>#DIV/0!</v>
      </c>
      <c r="J124" s="206" t="e">
        <f t="shared" ref="J124" si="13">"USD "&amp;IF(K124&lt;0,"( "&amp;-K124&amp;" )",K124)&amp;" / "&amp;IF(L124&lt;0,"( "&amp;-L124&amp;" )",L124)</f>
        <v>#DIV/0!</v>
      </c>
      <c r="K124" s="206" t="e">
        <f>LOOKUP(1,0/($M124&amp;$N124&amp;$O124&amp;$P124&amp;$Q124=全球运价!$B$7:$B$7&amp;全球运价!$C$7:$C$7&amp;全球运价!$S$7:$S$7&amp;全球运价!$L$7:$L$7&amp;全球运价!$P$7:$P$7),全球运价!D$7:D$7)</f>
        <v>#DIV/0!</v>
      </c>
      <c r="L124" s="206" t="e">
        <f>LOOKUP(1,0/($M124&amp;$N124&amp;$O124&amp;$P124&amp;$Q124=全球运价!$B$7:$B$7&amp;全球运价!$C$7:$C$7&amp;全球运价!$S$7:$S$7&amp;全球运价!$L$7:$L$7&amp;全球运价!$P$7:$P$7),全球运价!E$7:E$7)</f>
        <v>#DIV/0!</v>
      </c>
      <c r="M124" s="529" t="s">
        <v>2671</v>
      </c>
      <c r="N124" s="40" t="s">
        <v>1407</v>
      </c>
      <c r="O124" s="40" t="s">
        <v>2570</v>
      </c>
      <c r="P124" s="40" t="s">
        <v>2551</v>
      </c>
      <c r="Q124" s="40" t="s">
        <v>2621</v>
      </c>
    </row>
    <row r="125" spans="1:17" s="190" customFormat="1" ht="19.5" customHeight="1">
      <c r="A125" s="1356"/>
      <c r="B125" s="1357"/>
      <c r="C125" s="1357"/>
      <c r="D125" s="1357"/>
      <c r="E125" s="1357"/>
      <c r="F125" s="1357"/>
      <c r="G125" s="1357"/>
      <c r="H125" s="1358"/>
      <c r="I125" s="537" t="str">
        <f t="shared" si="9"/>
        <v/>
      </c>
      <c r="J125" s="206"/>
      <c r="K125" s="206"/>
      <c r="L125" s="206"/>
      <c r="M125" s="547"/>
      <c r="N125" s="40"/>
      <c r="O125" s="40"/>
      <c r="P125" s="548"/>
      <c r="Q125" s="40"/>
    </row>
    <row r="126" spans="1:17" s="40" customFormat="1" ht="19.5" customHeight="1">
      <c r="A126" s="1271" t="s">
        <v>3717</v>
      </c>
      <c r="B126" s="1272"/>
      <c r="C126" s="1272"/>
      <c r="D126" s="1272"/>
      <c r="E126" s="1272"/>
      <c r="F126" s="1272"/>
      <c r="G126" s="1272"/>
      <c r="H126" s="1273"/>
      <c r="I126" s="537"/>
      <c r="J126" s="206"/>
      <c r="K126" s="206"/>
      <c r="L126" s="206"/>
    </row>
    <row r="127" spans="1:17" s="28" customFormat="1" ht="19.5" customHeight="1">
      <c r="A127" s="1336" t="s">
        <v>465</v>
      </c>
      <c r="B127" s="1337"/>
      <c r="C127" s="1337"/>
      <c r="D127" s="1337"/>
      <c r="E127" s="1337"/>
      <c r="F127" s="1337"/>
      <c r="G127" s="1337"/>
      <c r="H127" s="1338"/>
      <c r="I127" s="537" t="str">
        <f t="shared" si="9"/>
        <v/>
      </c>
      <c r="J127" s="206"/>
      <c r="K127" s="206"/>
      <c r="L127" s="206"/>
      <c r="N127" s="40"/>
      <c r="O127" s="40"/>
      <c r="Q127" s="40"/>
    </row>
    <row r="128" spans="1:17" s="28" customFormat="1" ht="19.5" customHeight="1" thickBot="1">
      <c r="A128" s="42" t="s">
        <v>34</v>
      </c>
      <c r="B128" s="36"/>
      <c r="C128" s="36"/>
      <c r="D128" s="36"/>
      <c r="E128" s="43"/>
      <c r="F128" s="36"/>
      <c r="G128" s="36"/>
      <c r="H128" s="44"/>
      <c r="I128" s="537" t="str">
        <f t="shared" si="9"/>
        <v/>
      </c>
      <c r="J128" s="206"/>
      <c r="K128" s="206"/>
      <c r="L128" s="206"/>
      <c r="N128" s="40"/>
      <c r="O128" s="40"/>
      <c r="Q128" s="40"/>
    </row>
    <row r="129" spans="1:18" s="33" customFormat="1" ht="19.5" customHeight="1">
      <c r="A129" s="1370"/>
      <c r="B129" s="1371"/>
      <c r="C129" s="1371"/>
      <c r="D129" s="1371"/>
      <c r="E129" s="1371"/>
      <c r="F129" s="1371"/>
      <c r="G129" s="31"/>
      <c r="H129" s="32"/>
      <c r="I129" s="537" t="str">
        <f t="shared" si="9"/>
        <v/>
      </c>
      <c r="J129" s="206"/>
      <c r="K129" s="206"/>
      <c r="L129" s="206"/>
      <c r="M129" s="39"/>
      <c r="N129" s="40"/>
      <c r="O129" s="40"/>
      <c r="Q129" s="40"/>
    </row>
    <row r="130" spans="1:18" ht="19.5" customHeight="1">
      <c r="A130" s="170" t="s">
        <v>35</v>
      </c>
      <c r="B130" s="219" t="s">
        <v>2</v>
      </c>
      <c r="C130" s="1301" t="s">
        <v>3</v>
      </c>
      <c r="D130" s="1301"/>
      <c r="E130" s="1301"/>
      <c r="F130" s="24" t="s">
        <v>4</v>
      </c>
      <c r="G130" s="24" t="s">
        <v>5</v>
      </c>
      <c r="H130" s="25" t="s">
        <v>6</v>
      </c>
      <c r="I130" s="537" t="str">
        <f t="shared" si="9"/>
        <v/>
      </c>
      <c r="J130" s="551" t="s">
        <v>2702</v>
      </c>
      <c r="K130" s="206" t="s">
        <v>2662</v>
      </c>
      <c r="L130" s="206" t="s">
        <v>2663</v>
      </c>
      <c r="M130" s="72" t="s">
        <v>2547</v>
      </c>
      <c r="N130" s="72" t="s">
        <v>2631</v>
      </c>
      <c r="O130" s="72" t="s">
        <v>2632</v>
      </c>
      <c r="P130" s="72" t="s">
        <v>2633</v>
      </c>
      <c r="Q130" s="72" t="s">
        <v>2610</v>
      </c>
      <c r="R130" s="535"/>
    </row>
    <row r="131" spans="1:18" s="40" customFormat="1" ht="19.5" customHeight="1">
      <c r="A131" s="313" t="s">
        <v>3238</v>
      </c>
      <c r="B131" s="1213" t="s">
        <v>4212</v>
      </c>
      <c r="C131" s="1283" t="s">
        <v>3681</v>
      </c>
      <c r="D131" s="1315"/>
      <c r="E131" s="1284"/>
      <c r="F131" s="604" t="s">
        <v>2268</v>
      </c>
      <c r="G131" s="175" t="s">
        <v>7</v>
      </c>
      <c r="H131" s="214" t="s">
        <v>3554</v>
      </c>
      <c r="I131" s="537" t="e">
        <f t="shared" si="9"/>
        <v>#DIV/0!</v>
      </c>
      <c r="J131" s="206" t="e">
        <f t="shared" ref="J131:J133" si="14">"USD "&amp;IF(K131&lt;0,"( "&amp;-K131&amp;" )",K131)&amp;" / "&amp;IF(L131&lt;0,"( "&amp;-L131&amp;" )",L131)</f>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143</v>
      </c>
      <c r="N131" s="40" t="s">
        <v>143</v>
      </c>
      <c r="O131" s="40" t="s">
        <v>2573</v>
      </c>
      <c r="P131" s="40" t="s">
        <v>2559</v>
      </c>
      <c r="Q131" s="40" t="s">
        <v>2621</v>
      </c>
    </row>
    <row r="132" spans="1:18" s="40" customFormat="1" ht="19.5" customHeight="1">
      <c r="A132" s="313" t="s">
        <v>2323</v>
      </c>
      <c r="B132" s="1213" t="s">
        <v>4213</v>
      </c>
      <c r="C132" s="1285" t="s">
        <v>3504</v>
      </c>
      <c r="D132" s="1311"/>
      <c r="E132" s="1286"/>
      <c r="F132" s="318" t="s">
        <v>3505</v>
      </c>
      <c r="G132" s="155" t="s">
        <v>2879</v>
      </c>
      <c r="H132" s="156" t="s">
        <v>3416</v>
      </c>
      <c r="I132" s="537"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40" t="s">
        <v>556</v>
      </c>
      <c r="N132" s="40" t="s">
        <v>556</v>
      </c>
      <c r="O132" s="40" t="s">
        <v>2573</v>
      </c>
      <c r="P132" s="40" t="s">
        <v>2559</v>
      </c>
      <c r="Q132" s="40" t="s">
        <v>2621</v>
      </c>
    </row>
    <row r="133" spans="1:18" s="40" customFormat="1" ht="19.5" customHeight="1">
      <c r="A133" s="313" t="s">
        <v>2324</v>
      </c>
      <c r="B133" s="1213" t="s">
        <v>4213</v>
      </c>
      <c r="C133" s="1285" t="s">
        <v>3504</v>
      </c>
      <c r="D133" s="1311"/>
      <c r="E133" s="1286"/>
      <c r="F133" s="318" t="s">
        <v>3505</v>
      </c>
      <c r="G133" s="155" t="s">
        <v>2879</v>
      </c>
      <c r="H133" s="156" t="s">
        <v>3416</v>
      </c>
      <c r="I133" s="537" t="e">
        <f t="shared" si="9"/>
        <v>#DIV/0!</v>
      </c>
      <c r="J133" s="206" t="e">
        <f t="shared" si="14"/>
        <v>#DIV/0!</v>
      </c>
      <c r="K133" s="206" t="e">
        <f>LOOKUP(1,0/($M133&amp;$N133&amp;$O133&amp;$P133&amp;$Q133=全球运价!$B$7:$B$7&amp;全球运价!$C$7:$C$7&amp;全球运价!$S$7:$S$7&amp;全球运价!$L$7:$L$7&amp;全球运价!$P$7:$P$7),全球运价!D$7:D$7)</f>
        <v>#DIV/0!</v>
      </c>
      <c r="L133" s="206" t="e">
        <f>LOOKUP(1,0/($M133&amp;$N133&amp;$O133&amp;$P133&amp;$Q133=全球运价!$B$7:$B$7&amp;全球运价!$C$7:$C$7&amp;全球运价!$S$7:$S$7&amp;全球运价!$L$7:$L$7&amp;全球运价!$P$7:$P$7),全球运价!E$7:E$7)</f>
        <v>#DIV/0!</v>
      </c>
      <c r="M133" s="67" t="s">
        <v>1427</v>
      </c>
      <c r="N133" s="40" t="s">
        <v>1427</v>
      </c>
      <c r="O133" s="40" t="s">
        <v>2573</v>
      </c>
      <c r="P133" s="40" t="s">
        <v>2559</v>
      </c>
      <c r="Q133" s="40" t="s">
        <v>2621</v>
      </c>
    </row>
    <row r="134" spans="1:18" s="40" customFormat="1" ht="19.5" customHeight="1">
      <c r="A134" s="1271" t="s">
        <v>4214</v>
      </c>
      <c r="B134" s="1272"/>
      <c r="C134" s="1272"/>
      <c r="D134" s="1272"/>
      <c r="E134" s="1272"/>
      <c r="F134" s="1272"/>
      <c r="G134" s="1272"/>
      <c r="H134" s="1273"/>
      <c r="I134" s="537"/>
      <c r="J134" s="206"/>
      <c r="K134" s="206"/>
      <c r="L134" s="206"/>
      <c r="M134" s="67"/>
    </row>
    <row r="135" spans="1:18" s="28" customFormat="1" ht="19.5" customHeight="1">
      <c r="A135" s="1359" t="s">
        <v>3563</v>
      </c>
      <c r="B135" s="1360"/>
      <c r="C135" s="1360"/>
      <c r="D135" s="1360"/>
      <c r="E135" s="1360"/>
      <c r="F135" s="1360"/>
      <c r="G135" s="1360"/>
      <c r="H135" s="1361"/>
      <c r="I135" s="537" t="str">
        <f t="shared" si="9"/>
        <v/>
      </c>
      <c r="J135" s="206"/>
      <c r="K135" s="206"/>
      <c r="L135" s="206"/>
      <c r="N135" s="40"/>
      <c r="O135" s="40"/>
      <c r="Q135" s="40"/>
    </row>
    <row r="136" spans="1:18" s="40" customFormat="1" ht="19.5" customHeight="1" thickBot="1">
      <c r="A136" s="1323" t="s">
        <v>2102</v>
      </c>
      <c r="B136" s="1324"/>
      <c r="C136" s="1324"/>
      <c r="D136" s="1324"/>
      <c r="E136" s="1324"/>
      <c r="F136" s="1324"/>
      <c r="G136" s="1324"/>
      <c r="H136" s="1325"/>
      <c r="I136" s="537" t="str">
        <f t="shared" si="9"/>
        <v/>
      </c>
      <c r="J136" s="206"/>
      <c r="K136" s="206"/>
      <c r="L136" s="206"/>
    </row>
    <row r="137" spans="1:18" s="40" customFormat="1" ht="19.5" customHeight="1">
      <c r="A137" s="1366"/>
      <c r="B137" s="1367"/>
      <c r="C137" s="1367"/>
      <c r="D137" s="1367"/>
      <c r="E137" s="1367"/>
      <c r="F137" s="1367"/>
      <c r="G137" s="59"/>
      <c r="H137" s="60"/>
      <c r="I137" s="537" t="str">
        <f t="shared" si="9"/>
        <v/>
      </c>
      <c r="J137" s="206"/>
      <c r="K137" s="206"/>
      <c r="L137" s="206"/>
    </row>
    <row r="138" spans="1:18" ht="19.5" customHeight="1">
      <c r="A138" s="170" t="s">
        <v>36</v>
      </c>
      <c r="B138" s="256" t="s">
        <v>2</v>
      </c>
      <c r="C138" s="1301" t="s">
        <v>3</v>
      </c>
      <c r="D138" s="1301"/>
      <c r="E138" s="1301"/>
      <c r="F138" s="24" t="s">
        <v>4</v>
      </c>
      <c r="G138" s="24" t="s">
        <v>5</v>
      </c>
      <c r="H138" s="25" t="s">
        <v>6</v>
      </c>
      <c r="I138" s="537" t="str">
        <f t="shared" si="9"/>
        <v/>
      </c>
      <c r="J138" s="551" t="s">
        <v>2702</v>
      </c>
      <c r="K138" s="1137" t="s">
        <v>2662</v>
      </c>
      <c r="L138" s="206" t="s">
        <v>2663</v>
      </c>
      <c r="M138" s="72" t="s">
        <v>2547</v>
      </c>
      <c r="N138" s="72" t="s">
        <v>2631</v>
      </c>
      <c r="O138" s="72" t="s">
        <v>2632</v>
      </c>
      <c r="P138" s="72" t="s">
        <v>2633</v>
      </c>
      <c r="Q138" s="72" t="s">
        <v>2610</v>
      </c>
      <c r="R138" s="535" t="s">
        <v>4</v>
      </c>
    </row>
    <row r="139" spans="1:18" s="47" customFormat="1" ht="19.5" customHeight="1">
      <c r="A139" s="153" t="s">
        <v>3474</v>
      </c>
      <c r="B139" s="1213" t="s">
        <v>4215</v>
      </c>
      <c r="C139" s="1280" t="s">
        <v>3452</v>
      </c>
      <c r="D139" s="1281"/>
      <c r="E139" s="1282"/>
      <c r="F139" s="1056" t="s">
        <v>3907</v>
      </c>
      <c r="G139" s="155" t="s">
        <v>7</v>
      </c>
      <c r="H139" s="189" t="s">
        <v>524</v>
      </c>
      <c r="I139" s="537" t="e">
        <f t="shared" si="9"/>
        <v>#DIV/0!</v>
      </c>
      <c r="J139" s="206" t="e">
        <f t="shared" ref="J139:J140" si="15">"USD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7" t="s">
        <v>1183</v>
      </c>
      <c r="N139" s="40" t="s">
        <v>1183</v>
      </c>
      <c r="O139" s="40" t="s">
        <v>2573</v>
      </c>
      <c r="P139" s="40" t="s">
        <v>2562</v>
      </c>
      <c r="Q139" s="40" t="s">
        <v>2624</v>
      </c>
      <c r="R139" s="575" t="s">
        <v>2842</v>
      </c>
    </row>
    <row r="140" spans="1:18" s="47" customFormat="1" ht="19.5" customHeight="1">
      <c r="A140" s="153" t="s">
        <v>264</v>
      </c>
      <c r="B140" s="1213" t="s">
        <v>4216</v>
      </c>
      <c r="C140" s="1280" t="s">
        <v>3452</v>
      </c>
      <c r="D140" s="1281"/>
      <c r="E140" s="1282"/>
      <c r="F140" s="1056" t="s">
        <v>3907</v>
      </c>
      <c r="G140" s="155" t="s">
        <v>7</v>
      </c>
      <c r="H140" s="189" t="s">
        <v>524</v>
      </c>
      <c r="I140" s="537" t="e">
        <f t="shared" si="9"/>
        <v>#DIV/0!</v>
      </c>
      <c r="J140" s="206" t="e">
        <f t="shared" si="15"/>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7" t="s">
        <v>1183</v>
      </c>
      <c r="N140" s="40" t="s">
        <v>1183</v>
      </c>
      <c r="O140" s="40" t="s">
        <v>2573</v>
      </c>
      <c r="P140" s="40" t="s">
        <v>2554</v>
      </c>
      <c r="Q140" s="40" t="s">
        <v>2625</v>
      </c>
      <c r="R140" s="575" t="s">
        <v>2842</v>
      </c>
    </row>
    <row r="141" spans="1:18" s="47" customFormat="1" ht="19.5" customHeight="1">
      <c r="A141" s="1271" t="s">
        <v>4214</v>
      </c>
      <c r="B141" s="1272"/>
      <c r="C141" s="1272"/>
      <c r="D141" s="1272"/>
      <c r="E141" s="1272"/>
      <c r="F141" s="1272"/>
      <c r="G141" s="1272"/>
      <c r="H141" s="1273"/>
      <c r="I141" s="537"/>
      <c r="J141" s="206"/>
      <c r="K141" s="206"/>
      <c r="L141" s="206"/>
      <c r="M141" s="557"/>
      <c r="N141" s="40"/>
      <c r="O141" s="40"/>
      <c r="P141" s="40"/>
      <c r="Q141" s="40"/>
      <c r="R141" s="1096"/>
    </row>
    <row r="142" spans="1:18" s="29" customFormat="1" ht="19.5" customHeight="1">
      <c r="A142" s="1353" t="s">
        <v>502</v>
      </c>
      <c r="B142" s="1354"/>
      <c r="C142" s="1354"/>
      <c r="D142" s="1354"/>
      <c r="E142" s="1354"/>
      <c r="F142" s="1354"/>
      <c r="G142" s="1354"/>
      <c r="H142" s="1355"/>
      <c r="I142" s="537" t="str">
        <f t="shared" si="9"/>
        <v/>
      </c>
      <c r="J142" s="206"/>
      <c r="K142" s="206"/>
      <c r="L142" s="206"/>
      <c r="M142" s="40"/>
      <c r="N142" s="40"/>
      <c r="O142" s="40"/>
      <c r="Q142" s="40"/>
    </row>
    <row r="143" spans="1:18" s="29" customFormat="1" ht="19.5" customHeight="1">
      <c r="A143" s="267" t="s">
        <v>503</v>
      </c>
      <c r="B143" s="268"/>
      <c r="C143" s="268"/>
      <c r="D143" s="268"/>
      <c r="E143" s="268"/>
      <c r="F143" s="268"/>
      <c r="G143" s="268"/>
      <c r="H143" s="269"/>
      <c r="I143" s="537" t="str">
        <f t="shared" si="9"/>
        <v/>
      </c>
      <c r="J143" s="206"/>
      <c r="K143" s="206"/>
      <c r="L143" s="206"/>
      <c r="M143" s="40"/>
      <c r="N143" s="40"/>
      <c r="O143" s="40"/>
      <c r="Q143" s="40"/>
    </row>
    <row r="144" spans="1:18" s="28" customFormat="1" ht="19.5" customHeight="1" thickBot="1">
      <c r="A144" s="1380" t="s">
        <v>3551</v>
      </c>
      <c r="B144" s="1381"/>
      <c r="C144" s="1381"/>
      <c r="D144" s="1381"/>
      <c r="E144" s="1381"/>
      <c r="F144" s="1381"/>
      <c r="G144" s="1381"/>
      <c r="H144" s="1382"/>
      <c r="I144" s="537" t="str">
        <f t="shared" si="9"/>
        <v/>
      </c>
      <c r="J144" s="206"/>
      <c r="K144" s="206"/>
      <c r="L144" s="206"/>
      <c r="N144" s="40"/>
      <c r="O144" s="40"/>
      <c r="Q144" s="40"/>
    </row>
    <row r="145" spans="1:19" s="40" customFormat="1" ht="19.5" customHeight="1">
      <c r="A145" s="1366"/>
      <c r="B145" s="1367"/>
      <c r="C145" s="1367"/>
      <c r="D145" s="1367"/>
      <c r="E145" s="1367"/>
      <c r="F145" s="1367"/>
      <c r="G145" s="565"/>
      <c r="H145" s="60"/>
      <c r="I145" s="537" t="str">
        <f t="shared" si="9"/>
        <v/>
      </c>
      <c r="J145" s="206"/>
      <c r="K145" s="206"/>
      <c r="L145" s="206"/>
    </row>
    <row r="146" spans="1:19" ht="19.5" customHeight="1">
      <c r="A146" s="170" t="s">
        <v>36</v>
      </c>
      <c r="B146" s="256" t="s">
        <v>2</v>
      </c>
      <c r="C146" s="1301" t="s">
        <v>3</v>
      </c>
      <c r="D146" s="1301"/>
      <c r="E146" s="1301"/>
      <c r="F146" s="24" t="s">
        <v>4</v>
      </c>
      <c r="G146" s="24" t="s">
        <v>5</v>
      </c>
      <c r="H146" s="25" t="s">
        <v>6</v>
      </c>
      <c r="I146" s="537" t="str">
        <f t="shared" si="9"/>
        <v/>
      </c>
      <c r="J146" s="551" t="s">
        <v>2702</v>
      </c>
      <c r="K146" s="206" t="s">
        <v>2662</v>
      </c>
      <c r="L146" s="206" t="s">
        <v>2663</v>
      </c>
      <c r="M146" s="72" t="s">
        <v>2547</v>
      </c>
      <c r="N146" s="72" t="s">
        <v>2631</v>
      </c>
      <c r="O146" s="72" t="s">
        <v>2632</v>
      </c>
      <c r="P146" s="72" t="s">
        <v>2633</v>
      </c>
      <c r="Q146" s="72" t="s">
        <v>2610</v>
      </c>
      <c r="R146" s="535" t="s">
        <v>4</v>
      </c>
    </row>
    <row r="147" spans="1:19" s="39" customFormat="1" ht="19.5" customHeight="1">
      <c r="A147" s="154" t="s">
        <v>2272</v>
      </c>
      <c r="B147" s="1214" t="s">
        <v>4217</v>
      </c>
      <c r="C147" s="1285" t="s">
        <v>37</v>
      </c>
      <c r="D147" s="1311"/>
      <c r="E147" s="1286"/>
      <c r="F147" s="318" t="s">
        <v>38</v>
      </c>
      <c r="G147" s="155" t="s">
        <v>7</v>
      </c>
      <c r="H147" s="157">
        <v>11</v>
      </c>
      <c r="I147" s="537" t="e">
        <f t="shared" si="9"/>
        <v>#DIV/0!</v>
      </c>
      <c r="J147" s="206" t="e">
        <f t="shared" ref="J147:J148" si="16">"USD "&amp;IF(K147&lt;0,"( "&amp;-K147&amp;" )",K147)&amp;" / "&amp;IF(L147&lt;0,"( "&amp;-L147&amp;" )",L147)</f>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7" t="s">
        <v>1183</v>
      </c>
      <c r="N147" s="40" t="s">
        <v>1183</v>
      </c>
      <c r="O147" s="40" t="s">
        <v>2573</v>
      </c>
      <c r="P147" s="40" t="s">
        <v>2562</v>
      </c>
      <c r="Q147" s="40" t="s">
        <v>2625</v>
      </c>
      <c r="R147" s="39" t="s">
        <v>1093</v>
      </c>
    </row>
    <row r="148" spans="1:19" s="39" customFormat="1" ht="19.5" customHeight="1">
      <c r="A148" s="154" t="s">
        <v>264</v>
      </c>
      <c r="B148" s="1214" t="s">
        <v>4218</v>
      </c>
      <c r="C148" s="1362" t="s">
        <v>37</v>
      </c>
      <c r="D148" s="1362"/>
      <c r="E148" s="1362"/>
      <c r="F148" s="318" t="s">
        <v>38</v>
      </c>
      <c r="G148" s="155" t="s">
        <v>7</v>
      </c>
      <c r="H148" s="157">
        <v>11</v>
      </c>
      <c r="I148" s="537" t="e">
        <f t="shared" si="9"/>
        <v>#DIV/0!</v>
      </c>
      <c r="J148" s="206" t="e">
        <f t="shared" si="16"/>
        <v>#DIV/0!</v>
      </c>
      <c r="K148" s="206" t="e">
        <f>LOOKUP(1,0/($M148&amp;$N148&amp;$O148&amp;$P148&amp;$Q148&amp;$R148=全球运价!$B$7:$B$7&amp;全球运价!$C$7:$C$7&amp;全球运价!$S$7:$S$7&amp;全球运价!$L$7:$L$7&amp;全球运价!$P$7:$P$7&amp;全球运价!$J$7:$J$7),全球运价!D$7:D$7)</f>
        <v>#DIV/0!</v>
      </c>
      <c r="L148" s="206" t="e">
        <f>LOOKUP(1,0/($M148&amp;$N148&amp;$O148&amp;$P148&amp;$Q148&amp;$R148=全球运价!$B$7:$B$7&amp;全球运价!$C$7:$C$7&amp;全球运价!$S$7:$S$7&amp;全球运价!$L$7:$L$7&amp;全球运价!$P$7:$P$7&amp;全球运价!$J$7:$J$7),全球运价!E$7:E$7)</f>
        <v>#DIV/0!</v>
      </c>
      <c r="M148" s="557" t="s">
        <v>1183</v>
      </c>
      <c r="N148" s="40" t="s">
        <v>1183</v>
      </c>
      <c r="O148" s="40" t="s">
        <v>2573</v>
      </c>
      <c r="P148" s="40" t="s">
        <v>2554</v>
      </c>
      <c r="Q148" s="40" t="s">
        <v>2625</v>
      </c>
      <c r="R148" s="39" t="s">
        <v>1093</v>
      </c>
    </row>
    <row r="149" spans="1:19" s="39" customFormat="1" ht="19.5" customHeight="1">
      <c r="A149" s="1271" t="s">
        <v>4214</v>
      </c>
      <c r="B149" s="1272"/>
      <c r="C149" s="1272"/>
      <c r="D149" s="1272"/>
      <c r="E149" s="1272"/>
      <c r="F149" s="1272"/>
      <c r="G149" s="1272"/>
      <c r="H149" s="1273"/>
      <c r="I149" s="537"/>
      <c r="J149" s="206"/>
      <c r="K149" s="206"/>
      <c r="L149" s="206"/>
      <c r="M149" s="557"/>
      <c r="N149" s="40"/>
      <c r="O149" s="40"/>
      <c r="P149" s="40"/>
      <c r="Q149" s="40"/>
    </row>
    <row r="150" spans="1:19" s="190" customFormat="1" ht="19.5" customHeight="1">
      <c r="A150" s="1363" t="s">
        <v>3735</v>
      </c>
      <c r="B150" s="1364"/>
      <c r="C150" s="1364"/>
      <c r="D150" s="1364"/>
      <c r="E150" s="1364"/>
      <c r="F150" s="1364"/>
      <c r="G150" s="1364"/>
      <c r="H150" s="1365"/>
      <c r="I150" s="537" t="str">
        <f t="shared" si="9"/>
        <v/>
      </c>
      <c r="J150" s="206"/>
      <c r="K150" s="206"/>
      <c r="L150" s="206"/>
      <c r="M150" s="547"/>
      <c r="N150" s="40"/>
      <c r="O150" s="40"/>
      <c r="P150" s="548"/>
      <c r="Q150" s="40"/>
    </row>
    <row r="151" spans="1:19" s="29" customFormat="1" ht="18.75" customHeight="1">
      <c r="A151" s="1353" t="s">
        <v>517</v>
      </c>
      <c r="B151" s="1354"/>
      <c r="C151" s="1354"/>
      <c r="D151" s="1354"/>
      <c r="E151" s="1354"/>
      <c r="F151" s="1354"/>
      <c r="G151" s="1354"/>
      <c r="H151" s="1355"/>
      <c r="I151" s="537" t="str">
        <f t="shared" ref="I151:I217" si="17">IF(J151="","",IF(J151="SYSTEM PRICE","",IF(B151=J151,"-","check")))</f>
        <v/>
      </c>
      <c r="J151" s="206"/>
      <c r="K151" s="206"/>
      <c r="L151" s="206"/>
      <c r="M151" s="40"/>
      <c r="N151" s="40"/>
      <c r="O151" s="40"/>
      <c r="Q151" s="40"/>
    </row>
    <row r="152" spans="1:19" s="28" customFormat="1" ht="19.5" customHeight="1" thickBot="1">
      <c r="A152" s="1380" t="s">
        <v>3552</v>
      </c>
      <c r="B152" s="1381"/>
      <c r="C152" s="1381"/>
      <c r="D152" s="1381"/>
      <c r="E152" s="1381"/>
      <c r="F152" s="1381"/>
      <c r="G152" s="1381"/>
      <c r="H152" s="1382"/>
      <c r="I152" s="537" t="str">
        <f t="shared" si="17"/>
        <v/>
      </c>
      <c r="J152" s="206"/>
      <c r="K152" s="206"/>
      <c r="L152" s="206"/>
      <c r="N152" s="40"/>
      <c r="O152" s="40"/>
      <c r="Q152" s="40"/>
      <c r="R152" s="40"/>
      <c r="S152" s="40"/>
    </row>
    <row r="153" spans="1:19" s="40" customFormat="1" ht="19.5" customHeight="1">
      <c r="A153" s="1326"/>
      <c r="B153" s="1327"/>
      <c r="C153" s="1327"/>
      <c r="D153" s="1327"/>
      <c r="E153" s="1327"/>
      <c r="F153" s="1327"/>
      <c r="G153" s="1327"/>
      <c r="H153" s="1328"/>
      <c r="I153" s="537" t="str">
        <f t="shared" si="17"/>
        <v/>
      </c>
      <c r="J153" s="206"/>
      <c r="K153" s="206"/>
      <c r="L153" s="206"/>
    </row>
    <row r="154" spans="1:19" s="46" customFormat="1" ht="19.5" customHeight="1">
      <c r="A154" s="170" t="s">
        <v>39</v>
      </c>
      <c r="B154" s="256" t="s">
        <v>2</v>
      </c>
      <c r="C154" s="1301" t="s">
        <v>3</v>
      </c>
      <c r="D154" s="1301"/>
      <c r="E154" s="1301"/>
      <c r="F154" s="24" t="s">
        <v>4</v>
      </c>
      <c r="G154" s="24" t="s">
        <v>5</v>
      </c>
      <c r="H154" s="25" t="s">
        <v>6</v>
      </c>
      <c r="I154" s="537" t="str">
        <f t="shared" si="17"/>
        <v/>
      </c>
      <c r="J154" s="551" t="s">
        <v>2702</v>
      </c>
      <c r="K154" s="206" t="s">
        <v>2662</v>
      </c>
      <c r="L154" s="206" t="s">
        <v>2663</v>
      </c>
      <c r="M154" s="72" t="s">
        <v>2547</v>
      </c>
      <c r="N154" s="72" t="s">
        <v>2631</v>
      </c>
      <c r="O154" s="72" t="s">
        <v>2632</v>
      </c>
      <c r="P154" s="72" t="s">
        <v>2633</v>
      </c>
      <c r="Q154" s="72" t="s">
        <v>2610</v>
      </c>
      <c r="R154" s="535"/>
      <c r="S154" s="40"/>
    </row>
    <row r="155" spans="1:19" s="46" customFormat="1" ht="19.5" customHeight="1">
      <c r="A155" s="163" t="s">
        <v>2305</v>
      </c>
      <c r="B155" s="1213" t="s">
        <v>4219</v>
      </c>
      <c r="C155" s="1285" t="s">
        <v>3572</v>
      </c>
      <c r="D155" s="1311"/>
      <c r="E155" s="1286"/>
      <c r="F155" s="318" t="s">
        <v>3573</v>
      </c>
      <c r="G155" s="155" t="s">
        <v>7</v>
      </c>
      <c r="H155" s="214" t="s">
        <v>513</v>
      </c>
      <c r="I155" s="537" t="e">
        <f t="shared" si="17"/>
        <v>#DIV/0!</v>
      </c>
      <c r="J155" s="206" t="e">
        <f t="shared" ref="J155:J162" si="18">"USD "&amp;IF(K155&lt;0,"( "&amp;-K155&amp;" )",K155)&amp;" / "&amp;IF(L155&lt;0,"( "&amp;-L155&amp;" )",L155)</f>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885</v>
      </c>
      <c r="N155" s="40" t="s">
        <v>885</v>
      </c>
      <c r="O155" s="40" t="s">
        <v>2573</v>
      </c>
      <c r="P155" s="40" t="s">
        <v>2554</v>
      </c>
      <c r="Q155" s="40" t="s">
        <v>2625</v>
      </c>
      <c r="R155" s="40"/>
      <c r="S155" s="40"/>
    </row>
    <row r="156" spans="1:19" s="46" customFormat="1" ht="19.5" customHeight="1">
      <c r="A156" s="163" t="s">
        <v>461</v>
      </c>
      <c r="B156" s="1213" t="s">
        <v>4220</v>
      </c>
      <c r="C156" s="1285" t="s">
        <v>3572</v>
      </c>
      <c r="D156" s="1311"/>
      <c r="E156" s="1286"/>
      <c r="F156" s="318" t="s">
        <v>3573</v>
      </c>
      <c r="G156" s="155" t="s">
        <v>7</v>
      </c>
      <c r="H156" s="214" t="s">
        <v>513</v>
      </c>
      <c r="I156" s="537"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885</v>
      </c>
      <c r="N156" s="40" t="s">
        <v>885</v>
      </c>
      <c r="O156" s="40" t="s">
        <v>2573</v>
      </c>
      <c r="P156" s="40" t="s">
        <v>2562</v>
      </c>
      <c r="Q156" s="40" t="s">
        <v>2626</v>
      </c>
      <c r="R156" s="40"/>
      <c r="S156" s="40"/>
    </row>
    <row r="157" spans="1:19" s="46" customFormat="1" ht="19.5" customHeight="1">
      <c r="A157" s="163" t="s">
        <v>2306</v>
      </c>
      <c r="B157" s="1213" t="s">
        <v>4219</v>
      </c>
      <c r="C157" s="1285" t="s">
        <v>3572</v>
      </c>
      <c r="D157" s="1311"/>
      <c r="E157" s="1286"/>
      <c r="F157" s="318" t="s">
        <v>3573</v>
      </c>
      <c r="G157" s="257" t="s">
        <v>296</v>
      </c>
      <c r="H157" s="214" t="s">
        <v>513</v>
      </c>
      <c r="I157" s="537"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1252</v>
      </c>
      <c r="N157" s="40" t="s">
        <v>885</v>
      </c>
      <c r="O157" s="40" t="s">
        <v>2573</v>
      </c>
      <c r="P157" s="40" t="s">
        <v>2564</v>
      </c>
      <c r="Q157" s="40" t="s">
        <v>2625</v>
      </c>
      <c r="R157" s="40"/>
      <c r="S157" s="40"/>
    </row>
    <row r="158" spans="1:19" s="46" customFormat="1" ht="19.5" customHeight="1">
      <c r="A158" s="154" t="s">
        <v>2166</v>
      </c>
      <c r="B158" s="1213" t="s">
        <v>4219</v>
      </c>
      <c r="C158" s="1285" t="s">
        <v>3572</v>
      </c>
      <c r="D158" s="1311"/>
      <c r="E158" s="1286"/>
      <c r="F158" s="318" t="s">
        <v>3573</v>
      </c>
      <c r="G158" s="257" t="s">
        <v>296</v>
      </c>
      <c r="H158" s="214" t="s">
        <v>513</v>
      </c>
      <c r="I158" s="537"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1032</v>
      </c>
      <c r="N158" s="40" t="s">
        <v>885</v>
      </c>
      <c r="O158" s="40" t="s">
        <v>2573</v>
      </c>
      <c r="P158" s="40" t="s">
        <v>2564</v>
      </c>
      <c r="Q158" s="40" t="s">
        <v>2625</v>
      </c>
      <c r="R158" s="40"/>
      <c r="S158" s="40"/>
    </row>
    <row r="159" spans="1:19" s="28" customFormat="1" ht="19.5" customHeight="1">
      <c r="A159" s="154" t="s">
        <v>2105</v>
      </c>
      <c r="B159" s="1213" t="s">
        <v>4219</v>
      </c>
      <c r="C159" s="1285" t="s">
        <v>3572</v>
      </c>
      <c r="D159" s="1311"/>
      <c r="E159" s="1286"/>
      <c r="F159" s="318" t="s">
        <v>3573</v>
      </c>
      <c r="G159" s="257" t="s">
        <v>296</v>
      </c>
      <c r="H159" s="214" t="s">
        <v>513</v>
      </c>
      <c r="I159" s="537"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40" t="s">
        <v>1251</v>
      </c>
      <c r="N159" s="40" t="s">
        <v>885</v>
      </c>
      <c r="O159" s="40" t="s">
        <v>2573</v>
      </c>
      <c r="P159" s="40" t="s">
        <v>2559</v>
      </c>
      <c r="Q159" s="40" t="s">
        <v>2625</v>
      </c>
      <c r="R159" s="40"/>
      <c r="S159" s="40"/>
    </row>
    <row r="160" spans="1:19" s="28" customFormat="1" ht="19.5" customHeight="1">
      <c r="A160" s="163" t="s">
        <v>2290</v>
      </c>
      <c r="B160" s="1213" t="s">
        <v>4221</v>
      </c>
      <c r="C160" s="1285" t="s">
        <v>3572</v>
      </c>
      <c r="D160" s="1311"/>
      <c r="E160" s="1286"/>
      <c r="F160" s="318" t="s">
        <v>3573</v>
      </c>
      <c r="G160" s="257" t="s">
        <v>296</v>
      </c>
      <c r="H160" s="214" t="s">
        <v>513</v>
      </c>
      <c r="I160" s="537"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280</v>
      </c>
      <c r="N160" s="40" t="s">
        <v>885</v>
      </c>
      <c r="O160" s="40" t="s">
        <v>2573</v>
      </c>
      <c r="P160" s="40" t="s">
        <v>2559</v>
      </c>
      <c r="Q160" s="40" t="s">
        <v>2625</v>
      </c>
      <c r="R160" s="40"/>
      <c r="S160" s="40"/>
    </row>
    <row r="161" spans="1:20" s="28" customFormat="1" ht="19.5" customHeight="1">
      <c r="A161" s="163" t="s">
        <v>2288</v>
      </c>
      <c r="B161" s="1213" t="s">
        <v>4221</v>
      </c>
      <c r="C161" s="1285" t="s">
        <v>3572</v>
      </c>
      <c r="D161" s="1311"/>
      <c r="E161" s="1286"/>
      <c r="F161" s="318" t="s">
        <v>3573</v>
      </c>
      <c r="G161" s="257" t="s">
        <v>296</v>
      </c>
      <c r="H161" s="214" t="s">
        <v>513</v>
      </c>
      <c r="I161" s="537"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281</v>
      </c>
      <c r="N161" s="40" t="s">
        <v>885</v>
      </c>
      <c r="O161" s="40" t="s">
        <v>2573</v>
      </c>
      <c r="P161" s="40" t="s">
        <v>2559</v>
      </c>
      <c r="Q161" s="40" t="s">
        <v>2625</v>
      </c>
      <c r="R161" s="40"/>
      <c r="S161" s="40"/>
    </row>
    <row r="162" spans="1:20" s="28" customFormat="1" ht="19.5" customHeight="1">
      <c r="A162" s="163" t="s">
        <v>2289</v>
      </c>
      <c r="B162" s="1213" t="s">
        <v>4221</v>
      </c>
      <c r="C162" s="1285" t="s">
        <v>3572</v>
      </c>
      <c r="D162" s="1311"/>
      <c r="E162" s="1286"/>
      <c r="F162" s="318" t="s">
        <v>3573</v>
      </c>
      <c r="G162" s="316" t="s">
        <v>296</v>
      </c>
      <c r="H162" s="214" t="s">
        <v>513</v>
      </c>
      <c r="I162" s="537" t="e">
        <f t="shared" si="17"/>
        <v>#DIV/0!</v>
      </c>
      <c r="J162" s="206" t="e">
        <f t="shared" si="18"/>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67" t="s">
        <v>2563</v>
      </c>
      <c r="N162" s="40" t="s">
        <v>885</v>
      </c>
      <c r="O162" s="40" t="s">
        <v>2573</v>
      </c>
      <c r="P162" s="40" t="s">
        <v>2559</v>
      </c>
      <c r="Q162" s="40" t="s">
        <v>2625</v>
      </c>
      <c r="R162" s="40"/>
      <c r="S162" s="40"/>
    </row>
    <row r="163" spans="1:20" s="28" customFormat="1" ht="19.5" customHeight="1">
      <c r="A163" s="1271" t="s">
        <v>4214</v>
      </c>
      <c r="B163" s="1272"/>
      <c r="C163" s="1272"/>
      <c r="D163" s="1272"/>
      <c r="E163" s="1272"/>
      <c r="F163" s="1272"/>
      <c r="G163" s="1272"/>
      <c r="H163" s="1273"/>
      <c r="I163" s="537"/>
      <c r="J163" s="206"/>
      <c r="K163" s="206"/>
      <c r="L163" s="206"/>
      <c r="M163" s="67"/>
      <c r="N163" s="40"/>
      <c r="O163" s="40"/>
      <c r="P163" s="40"/>
      <c r="Q163" s="40"/>
      <c r="R163" s="40"/>
      <c r="S163" s="40"/>
    </row>
    <row r="164" spans="1:20" s="29" customFormat="1" ht="19.5" customHeight="1">
      <c r="A164" s="1353" t="s">
        <v>456</v>
      </c>
      <c r="B164" s="1354"/>
      <c r="C164" s="1354"/>
      <c r="D164" s="1354"/>
      <c r="E164" s="1354"/>
      <c r="F164" s="1354"/>
      <c r="G164" s="1354"/>
      <c r="H164" s="1355"/>
      <c r="I164" s="537" t="str">
        <f t="shared" si="17"/>
        <v/>
      </c>
      <c r="J164" s="206"/>
      <c r="K164" s="206"/>
      <c r="L164" s="206"/>
      <c r="M164" s="40"/>
      <c r="N164" s="40"/>
      <c r="O164" s="40"/>
      <c r="Q164" s="40"/>
    </row>
    <row r="165" spans="1:20" s="28" customFormat="1" ht="19.5" customHeight="1">
      <c r="A165" s="202" t="s">
        <v>462</v>
      </c>
      <c r="B165" s="178"/>
      <c r="C165" s="178"/>
      <c r="D165" s="178"/>
      <c r="E165" s="178"/>
      <c r="F165" s="232"/>
      <c r="G165" s="232"/>
      <c r="H165" s="45"/>
      <c r="I165" s="537" t="str">
        <f t="shared" si="17"/>
        <v/>
      </c>
      <c r="J165" s="206"/>
      <c r="K165" s="206"/>
      <c r="L165" s="206"/>
      <c r="N165" s="40"/>
      <c r="O165" s="40"/>
      <c r="Q165" s="40"/>
      <c r="R165" s="40"/>
      <c r="S165" s="40"/>
      <c r="T165" s="40"/>
    </row>
    <row r="166" spans="1:20" s="28" customFormat="1" ht="19.5" customHeight="1" thickBot="1">
      <c r="A166" s="1323" t="s">
        <v>3553</v>
      </c>
      <c r="B166" s="1324"/>
      <c r="C166" s="1324"/>
      <c r="D166" s="1324"/>
      <c r="E166" s="1324"/>
      <c r="F166" s="1324"/>
      <c r="G166" s="1324"/>
      <c r="H166" s="1325"/>
      <c r="I166" s="537" t="str">
        <f t="shared" si="17"/>
        <v/>
      </c>
      <c r="J166" s="206"/>
      <c r="K166" s="206"/>
      <c r="L166" s="206"/>
      <c r="M166" s="40"/>
      <c r="N166" s="40"/>
      <c r="O166" s="40"/>
      <c r="P166" s="40"/>
      <c r="Q166" s="40"/>
      <c r="R166" s="40"/>
      <c r="S166" s="40"/>
      <c r="T166" s="40"/>
    </row>
    <row r="167" spans="1:20" s="46" customFormat="1" ht="19.5" customHeight="1">
      <c r="A167" s="1326"/>
      <c r="B167" s="1327"/>
      <c r="C167" s="1327"/>
      <c r="D167" s="1327"/>
      <c r="E167" s="1327"/>
      <c r="F167" s="1327"/>
      <c r="G167" s="1327"/>
      <c r="H167" s="1328"/>
      <c r="I167" s="537" t="str">
        <f t="shared" si="17"/>
        <v/>
      </c>
      <c r="J167" s="206"/>
      <c r="K167" s="206"/>
      <c r="L167" s="206"/>
      <c r="M167" s="40"/>
      <c r="N167" s="40"/>
      <c r="O167" s="40"/>
      <c r="P167" s="40"/>
      <c r="Q167" s="40"/>
      <c r="R167" s="40"/>
      <c r="S167" s="40"/>
      <c r="T167" s="40"/>
    </row>
    <row r="168" spans="1:20" s="46" customFormat="1" ht="19.5" customHeight="1">
      <c r="A168" s="170" t="s">
        <v>420</v>
      </c>
      <c r="B168" s="256" t="s">
        <v>2</v>
      </c>
      <c r="C168" s="1301" t="s">
        <v>3</v>
      </c>
      <c r="D168" s="1301"/>
      <c r="E168" s="1301"/>
      <c r="F168" s="24" t="s">
        <v>4</v>
      </c>
      <c r="G168" s="24" t="s">
        <v>5</v>
      </c>
      <c r="H168" s="25" t="s">
        <v>6</v>
      </c>
      <c r="I168" s="537" t="str">
        <f t="shared" si="17"/>
        <v/>
      </c>
      <c r="J168" s="551" t="s">
        <v>2702</v>
      </c>
      <c r="K168" s="206" t="s">
        <v>2662</v>
      </c>
      <c r="L168" s="206" t="s">
        <v>2663</v>
      </c>
      <c r="M168" s="72" t="s">
        <v>2547</v>
      </c>
      <c r="N168" s="72" t="s">
        <v>2631</v>
      </c>
      <c r="O168" s="72" t="s">
        <v>2632</v>
      </c>
      <c r="P168" s="72" t="s">
        <v>2633</v>
      </c>
      <c r="Q168" s="72" t="s">
        <v>2610</v>
      </c>
      <c r="R168" s="535"/>
      <c r="S168" s="40"/>
      <c r="T168" s="40"/>
    </row>
    <row r="169" spans="1:20" s="40" customFormat="1" ht="19.5" customHeight="1">
      <c r="A169" s="181" t="s">
        <v>3491</v>
      </c>
      <c r="B169" s="1213" t="s">
        <v>4222</v>
      </c>
      <c r="C169" s="1280" t="s">
        <v>3502</v>
      </c>
      <c r="D169" s="1281"/>
      <c r="E169" s="1282"/>
      <c r="F169" s="177" t="s">
        <v>3996</v>
      </c>
      <c r="G169" s="161" t="s">
        <v>7</v>
      </c>
      <c r="H169" s="157">
        <v>21</v>
      </c>
      <c r="I169" s="537" t="e">
        <f t="shared" si="17"/>
        <v>#DIV/0!</v>
      </c>
      <c r="J169" s="206" t="e">
        <f t="shared" ref="J169:J187" si="19">"USD "&amp;IF(K169&lt;0,"( "&amp;-K169&amp;" )",K169)&amp;" / "&amp;IF(L169&lt;0,"( "&amp;-L169&amp;" )",L169)</f>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3" t="s">
        <v>282</v>
      </c>
      <c r="N169" s="40" t="s">
        <v>282</v>
      </c>
      <c r="O169" s="40" t="s">
        <v>2573</v>
      </c>
      <c r="P169" s="40" t="s">
        <v>2559</v>
      </c>
      <c r="Q169" s="40" t="s">
        <v>2625</v>
      </c>
    </row>
    <row r="170" spans="1:20" s="46" customFormat="1" ht="19.5" customHeight="1">
      <c r="A170" s="181" t="s">
        <v>2276</v>
      </c>
      <c r="B170" s="1213" t="s">
        <v>4223</v>
      </c>
      <c r="C170" s="1283" t="s">
        <v>4160</v>
      </c>
      <c r="D170" s="1315"/>
      <c r="E170" s="1284"/>
      <c r="F170" s="177" t="s">
        <v>3997</v>
      </c>
      <c r="G170" s="161" t="s">
        <v>7</v>
      </c>
      <c r="H170" s="214" t="s">
        <v>272</v>
      </c>
      <c r="I170" s="537"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46" t="s">
        <v>284</v>
      </c>
      <c r="N170" s="40" t="s">
        <v>284</v>
      </c>
      <c r="O170" s="40" t="s">
        <v>2573</v>
      </c>
      <c r="P170" s="40" t="s">
        <v>2554</v>
      </c>
      <c r="Q170" s="40" t="s">
        <v>2625</v>
      </c>
      <c r="R170" s="40"/>
      <c r="S170" s="40"/>
      <c r="T170" s="40"/>
    </row>
    <row r="171" spans="1:20" s="46" customFormat="1" ht="19.5" customHeight="1">
      <c r="A171" s="181" t="s">
        <v>2249</v>
      </c>
      <c r="B171" s="1213" t="s">
        <v>4224</v>
      </c>
      <c r="C171" s="1283" t="s">
        <v>4160</v>
      </c>
      <c r="D171" s="1315"/>
      <c r="E171" s="1284"/>
      <c r="F171" s="177" t="s">
        <v>3997</v>
      </c>
      <c r="G171" s="161" t="s">
        <v>7</v>
      </c>
      <c r="H171" s="214" t="s">
        <v>272</v>
      </c>
      <c r="I171" s="537"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6" t="s">
        <v>284</v>
      </c>
      <c r="N171" s="40" t="s">
        <v>284</v>
      </c>
      <c r="O171" s="40" t="s">
        <v>2573</v>
      </c>
      <c r="P171" s="40" t="s">
        <v>2565</v>
      </c>
      <c r="Q171" s="40" t="s">
        <v>2625</v>
      </c>
      <c r="R171" s="40"/>
      <c r="S171" s="40"/>
      <c r="T171" s="40"/>
    </row>
    <row r="172" spans="1:20" s="40" customFormat="1" ht="19.5" customHeight="1">
      <c r="A172" s="181" t="s">
        <v>2499</v>
      </c>
      <c r="B172" s="1213" t="s">
        <v>4223</v>
      </c>
      <c r="C172" s="1283" t="s">
        <v>539</v>
      </c>
      <c r="D172" s="1315"/>
      <c r="E172" s="1284"/>
      <c r="F172" s="177" t="s">
        <v>3997</v>
      </c>
      <c r="G172" s="161" t="s">
        <v>419</v>
      </c>
      <c r="H172" s="214" t="s">
        <v>272</v>
      </c>
      <c r="I172" s="537"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0" t="s">
        <v>287</v>
      </c>
      <c r="N172" s="40" t="s">
        <v>284</v>
      </c>
      <c r="O172" s="40" t="s">
        <v>2573</v>
      </c>
      <c r="P172" s="40" t="s">
        <v>2554</v>
      </c>
      <c r="Q172" s="40" t="s">
        <v>2625</v>
      </c>
    </row>
    <row r="173" spans="1:20" s="40" customFormat="1" ht="19.5" customHeight="1">
      <c r="A173" s="181" t="s">
        <v>2250</v>
      </c>
      <c r="B173" s="1213" t="s">
        <v>4224</v>
      </c>
      <c r="C173" s="1283" t="s">
        <v>539</v>
      </c>
      <c r="D173" s="1315"/>
      <c r="E173" s="1284"/>
      <c r="F173" s="177" t="s">
        <v>3997</v>
      </c>
      <c r="G173" s="161" t="s">
        <v>419</v>
      </c>
      <c r="H173" s="214" t="s">
        <v>272</v>
      </c>
      <c r="I173" s="537"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40" t="s">
        <v>287</v>
      </c>
      <c r="N173" s="40" t="s">
        <v>284</v>
      </c>
      <c r="O173" s="40" t="s">
        <v>2573</v>
      </c>
      <c r="P173" s="40" t="s">
        <v>2565</v>
      </c>
      <c r="Q173" s="40" t="s">
        <v>2625</v>
      </c>
    </row>
    <row r="174" spans="1:20" s="40" customFormat="1" ht="19.5" customHeight="1">
      <c r="A174" s="181" t="s">
        <v>2500</v>
      </c>
      <c r="B174" s="1213" t="s">
        <v>4225</v>
      </c>
      <c r="C174" s="1342" t="s">
        <v>1872</v>
      </c>
      <c r="D174" s="1343"/>
      <c r="E174" s="1344"/>
      <c r="F174" s="192" t="s">
        <v>1873</v>
      </c>
      <c r="G174" s="161" t="s">
        <v>7</v>
      </c>
      <c r="H174" s="159" t="s">
        <v>1841</v>
      </c>
      <c r="I174" s="537"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3" t="s">
        <v>283</v>
      </c>
      <c r="N174" s="40" t="s">
        <v>283</v>
      </c>
      <c r="O174" s="40" t="s">
        <v>2573</v>
      </c>
      <c r="P174" s="40" t="s">
        <v>2566</v>
      </c>
      <c r="Q174" s="40" t="s">
        <v>2625</v>
      </c>
    </row>
    <row r="175" spans="1:20" s="40" customFormat="1" ht="19.5" customHeight="1">
      <c r="A175" s="181" t="s">
        <v>518</v>
      </c>
      <c r="B175" s="1213" t="s">
        <v>4226</v>
      </c>
      <c r="C175" s="1342" t="s">
        <v>1872</v>
      </c>
      <c r="D175" s="1343"/>
      <c r="E175" s="1344"/>
      <c r="F175" s="1130" t="s">
        <v>1874</v>
      </c>
      <c r="G175" s="161" t="s">
        <v>7</v>
      </c>
      <c r="H175" s="159" t="s">
        <v>1841</v>
      </c>
      <c r="I175" s="537"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3" t="s">
        <v>283</v>
      </c>
      <c r="N175" s="40" t="s">
        <v>283</v>
      </c>
      <c r="O175" s="40" t="s">
        <v>2573</v>
      </c>
      <c r="P175" s="40" t="s">
        <v>2567</v>
      </c>
      <c r="Q175" s="40" t="s">
        <v>2625</v>
      </c>
    </row>
    <row r="176" spans="1:20" ht="19.5" customHeight="1">
      <c r="A176" s="181" t="s">
        <v>2501</v>
      </c>
      <c r="B176" s="1213" t="s">
        <v>4227</v>
      </c>
      <c r="C176" s="1280" t="s">
        <v>3562</v>
      </c>
      <c r="D176" s="1281"/>
      <c r="E176" s="1282"/>
      <c r="F176" s="1029" t="s">
        <v>3726</v>
      </c>
      <c r="G176" s="161" t="s">
        <v>7</v>
      </c>
      <c r="H176" s="157">
        <v>16</v>
      </c>
      <c r="I176" s="537"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3" t="s">
        <v>286</v>
      </c>
      <c r="N176" s="40" t="s">
        <v>286</v>
      </c>
      <c r="O176" s="40" t="s">
        <v>2573</v>
      </c>
      <c r="P176" s="40" t="s">
        <v>2566</v>
      </c>
      <c r="Q176" s="40" t="s">
        <v>2625</v>
      </c>
      <c r="R176" s="40"/>
      <c r="S176" s="40"/>
      <c r="T176" s="40"/>
    </row>
    <row r="177" spans="1:20" s="309" customFormat="1" ht="19.5" customHeight="1">
      <c r="A177" s="181" t="s">
        <v>2251</v>
      </c>
      <c r="B177" s="1213" t="s">
        <v>4230</v>
      </c>
      <c r="C177" s="1280" t="s">
        <v>3562</v>
      </c>
      <c r="D177" s="1281"/>
      <c r="E177" s="1282"/>
      <c r="F177" s="1029" t="s">
        <v>3726</v>
      </c>
      <c r="G177" s="155" t="s">
        <v>7</v>
      </c>
      <c r="H177" s="157">
        <v>16</v>
      </c>
      <c r="I177" s="537"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3" t="s">
        <v>286</v>
      </c>
      <c r="N177" s="40" t="s">
        <v>286</v>
      </c>
      <c r="O177" s="40" t="s">
        <v>2573</v>
      </c>
      <c r="P177" s="40" t="s">
        <v>2567</v>
      </c>
      <c r="Q177" s="40" t="s">
        <v>2625</v>
      </c>
      <c r="R177" s="40"/>
      <c r="S177" s="40"/>
      <c r="T177" s="40"/>
    </row>
    <row r="178" spans="1:20" s="28" customFormat="1" ht="19.5" customHeight="1">
      <c r="A178" s="181" t="s">
        <v>2322</v>
      </c>
      <c r="B178" s="1213" t="s">
        <v>4227</v>
      </c>
      <c r="C178" s="1280" t="s">
        <v>2168</v>
      </c>
      <c r="D178" s="1281"/>
      <c r="E178" s="1282"/>
      <c r="F178" s="1029" t="s">
        <v>3726</v>
      </c>
      <c r="G178" s="258" t="s">
        <v>2167</v>
      </c>
      <c r="H178" s="157">
        <v>16</v>
      </c>
      <c r="I178" s="537"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3" t="s">
        <v>2568</v>
      </c>
      <c r="N178" s="40" t="s">
        <v>286</v>
      </c>
      <c r="O178" s="40" t="s">
        <v>2573</v>
      </c>
      <c r="P178" s="40" t="s">
        <v>2566</v>
      </c>
      <c r="Q178" s="40" t="s">
        <v>2625</v>
      </c>
      <c r="R178" s="40"/>
      <c r="S178" s="40"/>
      <c r="T178" s="40"/>
    </row>
    <row r="179" spans="1:20" s="28" customFormat="1" ht="19.5" customHeight="1">
      <c r="A179" s="181" t="s">
        <v>2252</v>
      </c>
      <c r="B179" s="1213" t="s">
        <v>4228</v>
      </c>
      <c r="C179" s="1280" t="s">
        <v>2168</v>
      </c>
      <c r="D179" s="1281"/>
      <c r="E179" s="1282"/>
      <c r="F179" s="1029" t="s">
        <v>3726</v>
      </c>
      <c r="G179" s="258" t="s">
        <v>41</v>
      </c>
      <c r="H179" s="157">
        <v>16</v>
      </c>
      <c r="I179" s="537"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3" t="s">
        <v>2568</v>
      </c>
      <c r="N179" s="40" t="s">
        <v>286</v>
      </c>
      <c r="O179" s="40" t="s">
        <v>2573</v>
      </c>
      <c r="P179" s="40" t="s">
        <v>2567</v>
      </c>
      <c r="Q179" s="40" t="s">
        <v>2625</v>
      </c>
      <c r="R179" s="40"/>
      <c r="S179" s="40"/>
      <c r="T179" s="40"/>
    </row>
    <row r="180" spans="1:20" s="28" customFormat="1" ht="19.5" customHeight="1">
      <c r="A180" s="181" t="s">
        <v>2263</v>
      </c>
      <c r="B180" s="1213" t="s">
        <v>4229</v>
      </c>
      <c r="C180" s="1280" t="s">
        <v>200</v>
      </c>
      <c r="D180" s="1281"/>
      <c r="E180" s="1282"/>
      <c r="F180" s="318" t="s">
        <v>3914</v>
      </c>
      <c r="G180" s="258" t="s">
        <v>41</v>
      </c>
      <c r="H180" s="157">
        <v>21</v>
      </c>
      <c r="I180" s="537"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3" t="s">
        <v>2569</v>
      </c>
      <c r="N180" s="40" t="s">
        <v>286</v>
      </c>
      <c r="O180" s="40" t="s">
        <v>2573</v>
      </c>
      <c r="P180" s="40" t="s">
        <v>828</v>
      </c>
      <c r="Q180" s="40" t="s">
        <v>2625</v>
      </c>
      <c r="R180" s="40"/>
      <c r="S180" s="40"/>
      <c r="T180" s="40"/>
    </row>
    <row r="181" spans="1:20" s="28" customFormat="1" ht="19.5" customHeight="1">
      <c r="A181" s="181" t="s">
        <v>2311</v>
      </c>
      <c r="B181" s="1213" t="s">
        <v>4231</v>
      </c>
      <c r="C181" s="1280" t="s">
        <v>200</v>
      </c>
      <c r="D181" s="1281"/>
      <c r="E181" s="1282"/>
      <c r="F181" s="318" t="s">
        <v>3914</v>
      </c>
      <c r="G181" s="258" t="s">
        <v>41</v>
      </c>
      <c r="H181" s="157">
        <v>21</v>
      </c>
      <c r="I181" s="537"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3" t="s">
        <v>2569</v>
      </c>
      <c r="N181" s="40" t="s">
        <v>286</v>
      </c>
      <c r="O181" s="40" t="s">
        <v>2573</v>
      </c>
      <c r="P181" s="40" t="s">
        <v>829</v>
      </c>
      <c r="Q181" s="40" t="s">
        <v>2625</v>
      </c>
      <c r="R181" s="40"/>
      <c r="S181" s="40"/>
      <c r="T181" s="40"/>
    </row>
    <row r="182" spans="1:20" ht="19.5" customHeight="1">
      <c r="A182" s="181" t="s">
        <v>2273</v>
      </c>
      <c r="B182" s="1209" t="s">
        <v>4188</v>
      </c>
      <c r="C182" s="1283" t="s">
        <v>1842</v>
      </c>
      <c r="D182" s="1315"/>
      <c r="E182" s="1284"/>
      <c r="F182" s="719" t="s">
        <v>3256</v>
      </c>
      <c r="G182" s="161" t="s">
        <v>7</v>
      </c>
      <c r="H182" s="157">
        <v>32</v>
      </c>
      <c r="I182" s="537"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3" t="s">
        <v>2677</v>
      </c>
      <c r="N182" s="40" t="s">
        <v>278</v>
      </c>
      <c r="O182" s="40" t="s">
        <v>2573</v>
      </c>
      <c r="P182" s="40" t="s">
        <v>2559</v>
      </c>
      <c r="Q182" s="40" t="s">
        <v>2625</v>
      </c>
      <c r="R182" s="40"/>
      <c r="S182" s="40"/>
      <c r="T182" s="40"/>
    </row>
    <row r="183" spans="1:20" ht="19.5" customHeight="1">
      <c r="A183" s="262" t="s">
        <v>2106</v>
      </c>
      <c r="B183" s="1209" t="s">
        <v>4189</v>
      </c>
      <c r="C183" s="1283" t="s">
        <v>216</v>
      </c>
      <c r="D183" s="1315"/>
      <c r="E183" s="1284"/>
      <c r="F183" s="1065" t="s">
        <v>3256</v>
      </c>
      <c r="G183" s="261" t="s">
        <v>473</v>
      </c>
      <c r="H183" s="156">
        <v>60</v>
      </c>
      <c r="I183" s="537"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4" t="s">
        <v>2678</v>
      </c>
      <c r="N183" s="40" t="s">
        <v>278</v>
      </c>
      <c r="O183" s="40" t="s">
        <v>2573</v>
      </c>
      <c r="P183" s="40" t="s">
        <v>2559</v>
      </c>
      <c r="Q183" s="40" t="s">
        <v>2625</v>
      </c>
    </row>
    <row r="184" spans="1:20" s="40" customFormat="1" ht="19.5" customHeight="1">
      <c r="A184" s="163" t="s">
        <v>2417</v>
      </c>
      <c r="B184" s="1209" t="s">
        <v>4190</v>
      </c>
      <c r="C184" s="1283" t="s">
        <v>216</v>
      </c>
      <c r="D184" s="1315"/>
      <c r="E184" s="1284"/>
      <c r="F184" s="1065" t="s">
        <v>3256</v>
      </c>
      <c r="G184" s="261" t="s">
        <v>473</v>
      </c>
      <c r="H184" s="156">
        <v>60</v>
      </c>
      <c r="I184" s="537"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2" t="s">
        <v>2679</v>
      </c>
      <c r="N184" s="40" t="s">
        <v>278</v>
      </c>
      <c r="O184" s="40" t="s">
        <v>2573</v>
      </c>
      <c r="P184" s="40" t="s">
        <v>2559</v>
      </c>
      <c r="Q184" s="40" t="s">
        <v>2625</v>
      </c>
    </row>
    <row r="185" spans="1:20" s="28" customFormat="1" ht="19.5" customHeight="1">
      <c r="A185" s="163" t="s">
        <v>2238</v>
      </c>
      <c r="B185" s="1209" t="s">
        <v>4191</v>
      </c>
      <c r="C185" s="1283" t="s">
        <v>216</v>
      </c>
      <c r="D185" s="1315"/>
      <c r="E185" s="1284"/>
      <c r="F185" s="1065" t="s">
        <v>3256</v>
      </c>
      <c r="G185" s="261" t="s">
        <v>473</v>
      </c>
      <c r="H185" s="156">
        <v>60</v>
      </c>
      <c r="I185" s="537"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32" t="s">
        <v>2680</v>
      </c>
      <c r="N185" s="40" t="s">
        <v>278</v>
      </c>
      <c r="O185" s="40" t="s">
        <v>2573</v>
      </c>
      <c r="P185" s="40" t="s">
        <v>2559</v>
      </c>
      <c r="Q185" s="40" t="s">
        <v>2625</v>
      </c>
    </row>
    <row r="186" spans="1:20" s="28" customFormat="1" ht="19.5" customHeight="1">
      <c r="A186" s="154" t="s">
        <v>2502</v>
      </c>
      <c r="B186" s="1209" t="s">
        <v>4192</v>
      </c>
      <c r="C186" s="1283" t="s">
        <v>216</v>
      </c>
      <c r="D186" s="1315"/>
      <c r="E186" s="1284"/>
      <c r="F186" s="1065" t="s">
        <v>3256</v>
      </c>
      <c r="G186" s="261" t="s">
        <v>473</v>
      </c>
      <c r="H186" s="156">
        <v>90</v>
      </c>
      <c r="I186" s="537"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28" t="s">
        <v>2681</v>
      </c>
      <c r="N186" s="40" t="s">
        <v>278</v>
      </c>
      <c r="O186" s="40" t="s">
        <v>2573</v>
      </c>
      <c r="P186" s="40" t="s">
        <v>2559</v>
      </c>
      <c r="Q186" s="40" t="s">
        <v>2625</v>
      </c>
    </row>
    <row r="187" spans="1:20" s="28" customFormat="1" ht="19.5" customHeight="1">
      <c r="A187" s="154" t="s">
        <v>2156</v>
      </c>
      <c r="B187" s="1209" t="s">
        <v>4193</v>
      </c>
      <c r="C187" s="1283" t="s">
        <v>216</v>
      </c>
      <c r="D187" s="1315"/>
      <c r="E187" s="1284"/>
      <c r="F187" s="1065" t="s">
        <v>3256</v>
      </c>
      <c r="G187" s="261" t="s">
        <v>473</v>
      </c>
      <c r="H187" s="156">
        <v>90</v>
      </c>
      <c r="I187" s="537" t="e">
        <f t="shared" si="17"/>
        <v>#DIV/0!</v>
      </c>
      <c r="J187" s="206" t="e">
        <f t="shared" si="19"/>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528" t="s">
        <v>2682</v>
      </c>
      <c r="N187" s="40" t="s">
        <v>278</v>
      </c>
      <c r="O187" s="40" t="s">
        <v>2573</v>
      </c>
      <c r="P187" s="40" t="s">
        <v>2559</v>
      </c>
      <c r="Q187" s="40" t="s">
        <v>2625</v>
      </c>
    </row>
    <row r="188" spans="1:20" s="28" customFormat="1" ht="19.5" customHeight="1">
      <c r="A188" s="1271" t="s">
        <v>4194</v>
      </c>
      <c r="B188" s="1272"/>
      <c r="C188" s="1272"/>
      <c r="D188" s="1272"/>
      <c r="E188" s="1272"/>
      <c r="F188" s="1272"/>
      <c r="G188" s="1272"/>
      <c r="H188" s="1273"/>
      <c r="I188" s="537"/>
      <c r="J188" s="206"/>
      <c r="K188" s="206"/>
      <c r="L188" s="206"/>
      <c r="M188" s="528"/>
      <c r="N188" s="40"/>
      <c r="O188" s="40"/>
      <c r="P188" s="40"/>
      <c r="Q188" s="40"/>
    </row>
    <row r="189" spans="1:20" s="29" customFormat="1" ht="19.5" customHeight="1">
      <c r="A189" s="1353" t="s">
        <v>456</v>
      </c>
      <c r="B189" s="1354"/>
      <c r="C189" s="1354"/>
      <c r="D189" s="1354"/>
      <c r="E189" s="1354"/>
      <c r="F189" s="1354"/>
      <c r="G189" s="1354"/>
      <c r="H189" s="1355"/>
      <c r="I189" s="537" t="str">
        <f t="shared" si="17"/>
        <v/>
      </c>
      <c r="J189" s="206"/>
      <c r="K189" s="206"/>
      <c r="L189" s="206"/>
      <c r="M189" s="40"/>
      <c r="N189" s="40"/>
      <c r="O189" s="40"/>
      <c r="Q189" s="40"/>
    </row>
    <row r="190" spans="1:20" s="28" customFormat="1" ht="19.5" customHeight="1">
      <c r="A190" s="1308" t="s">
        <v>421</v>
      </c>
      <c r="B190" s="1309"/>
      <c r="C190" s="1309"/>
      <c r="D190" s="1309"/>
      <c r="E190" s="1309"/>
      <c r="F190" s="1309"/>
      <c r="G190" s="1309"/>
      <c r="H190" s="1310"/>
      <c r="I190" s="537" t="str">
        <f t="shared" si="17"/>
        <v/>
      </c>
      <c r="J190" s="206"/>
      <c r="K190" s="206"/>
      <c r="L190" s="206"/>
      <c r="N190" s="40"/>
      <c r="O190" s="40"/>
      <c r="Q190" s="40"/>
    </row>
    <row r="191" spans="1:20" ht="19.5" customHeight="1" thickBot="1">
      <c r="A191" s="1323" t="s">
        <v>3552</v>
      </c>
      <c r="B191" s="1324"/>
      <c r="C191" s="1324"/>
      <c r="D191" s="1324"/>
      <c r="E191" s="1324"/>
      <c r="F191" s="1324"/>
      <c r="G191" s="1324"/>
      <c r="H191" s="1325"/>
      <c r="I191" s="537" t="str">
        <f t="shared" si="17"/>
        <v/>
      </c>
      <c r="J191" s="206"/>
      <c r="K191" s="206"/>
      <c r="L191" s="206"/>
    </row>
    <row r="192" spans="1:20" s="40" customFormat="1" ht="19.5" customHeight="1">
      <c r="A192" s="1326"/>
      <c r="B192" s="1327"/>
      <c r="C192" s="1327"/>
      <c r="D192" s="1327"/>
      <c r="E192" s="1327"/>
      <c r="F192" s="1327"/>
      <c r="G192" s="1327"/>
      <c r="H192" s="1328"/>
      <c r="I192" s="537" t="str">
        <f t="shared" si="17"/>
        <v/>
      </c>
      <c r="J192" s="206"/>
      <c r="K192" s="206"/>
      <c r="L192" s="206"/>
    </row>
    <row r="193" spans="1:18" s="40" customFormat="1" ht="19.5" customHeight="1">
      <c r="A193" s="170" t="s">
        <v>42</v>
      </c>
      <c r="B193" s="219" t="s">
        <v>2</v>
      </c>
      <c r="C193" s="1301" t="s">
        <v>3</v>
      </c>
      <c r="D193" s="1301"/>
      <c r="E193" s="1301"/>
      <c r="F193" s="24" t="s">
        <v>4</v>
      </c>
      <c r="G193" s="24" t="s">
        <v>5</v>
      </c>
      <c r="H193" s="25" t="s">
        <v>6</v>
      </c>
      <c r="I193" s="537" t="str">
        <f t="shared" si="17"/>
        <v/>
      </c>
      <c r="J193" s="551" t="s">
        <v>2702</v>
      </c>
      <c r="K193" s="206" t="s">
        <v>2662</v>
      </c>
      <c r="L193" s="206" t="s">
        <v>2663</v>
      </c>
      <c r="M193" s="72" t="s">
        <v>2547</v>
      </c>
      <c r="N193" s="72" t="s">
        <v>2631</v>
      </c>
      <c r="O193" s="72" t="s">
        <v>2632</v>
      </c>
      <c r="P193" s="72" t="s">
        <v>2633</v>
      </c>
      <c r="Q193" s="72" t="s">
        <v>2610</v>
      </c>
      <c r="R193" s="535"/>
    </row>
    <row r="194" spans="1:18" s="40" customFormat="1" ht="19.5" customHeight="1">
      <c r="A194" s="154" t="s">
        <v>3886</v>
      </c>
      <c r="B194" s="1013" t="s">
        <v>3945</v>
      </c>
      <c r="C194" s="1285" t="s">
        <v>2291</v>
      </c>
      <c r="D194" s="1311"/>
      <c r="E194" s="1286"/>
      <c r="F194" s="598" t="s">
        <v>2984</v>
      </c>
      <c r="G194" s="155" t="s">
        <v>7</v>
      </c>
      <c r="H194" s="157">
        <v>7</v>
      </c>
      <c r="I194" s="537" t="e">
        <f t="shared" si="17"/>
        <v>#DIV/0!</v>
      </c>
      <c r="J194" s="206" t="e">
        <f t="shared" ref="J194:J219" si="20">"USD "&amp;IF(K194&lt;0,"( "&amp;-K194&amp;" )",K194)&amp;" / "&amp;IF(L194&lt;0,"( "&amp;-L194&amp;" )",L194)</f>
        <v>#DIV/0!</v>
      </c>
      <c r="K194" s="206" t="e">
        <f>LOOKUP(1,0/($M194&amp;$N194&amp;$O194&amp;$P194&amp;$Q194=全球运价!$B$7:$B$7&amp;全球运价!$C$7:$C$7&amp;全球运价!$S$7:$S$7&amp;全球运价!$L$7:$L$7&amp;全球运价!$P$7:$P$7),全球运价!D$7:D$7)</f>
        <v>#DIV/0!</v>
      </c>
      <c r="L194" s="206" t="e">
        <f>LOOKUP(1,0/($M194&amp;$N194&amp;$O194&amp;$P194&amp;$Q194=全球运价!$B$7:$B$7&amp;全球运价!$C$7:$C$7&amp;全球运价!$S$7:$S$7&amp;全球运价!$L$7:$L$7&amp;全球运价!$P$7:$P$7),全球运价!E$7:E$7)</f>
        <v>#DIV/0!</v>
      </c>
      <c r="M194" s="528" t="s">
        <v>490</v>
      </c>
      <c r="N194" s="40" t="s">
        <v>490</v>
      </c>
      <c r="O194" s="40" t="s">
        <v>2573</v>
      </c>
      <c r="P194" s="40" t="s">
        <v>3419</v>
      </c>
      <c r="Q194" s="40" t="s">
        <v>3418</v>
      </c>
    </row>
    <row r="195" spans="1:18" s="40" customFormat="1" ht="19.5" customHeight="1">
      <c r="A195" s="154" t="s">
        <v>3883</v>
      </c>
      <c r="B195" s="1013" t="s">
        <v>3946</v>
      </c>
      <c r="C195" s="1285" t="s">
        <v>2291</v>
      </c>
      <c r="D195" s="1311"/>
      <c r="E195" s="1286"/>
      <c r="F195" s="598" t="s">
        <v>2984</v>
      </c>
      <c r="G195" s="155" t="s">
        <v>7</v>
      </c>
      <c r="H195" s="157">
        <v>7</v>
      </c>
      <c r="I195" s="537" t="e">
        <f t="shared" si="17"/>
        <v>#DIV/0!</v>
      </c>
      <c r="J195" s="206" t="e">
        <f t="shared" si="20"/>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40" t="s">
        <v>490</v>
      </c>
      <c r="N195" s="40" t="s">
        <v>490</v>
      </c>
      <c r="O195" s="40" t="s">
        <v>2573</v>
      </c>
      <c r="P195" s="40" t="s">
        <v>2559</v>
      </c>
      <c r="Q195" s="40" t="s">
        <v>2618</v>
      </c>
    </row>
    <row r="196" spans="1:18" s="40" customFormat="1" ht="19.5" customHeight="1">
      <c r="A196" s="154" t="s">
        <v>3429</v>
      </c>
      <c r="B196" s="1013" t="s">
        <v>3947</v>
      </c>
      <c r="C196" s="1285" t="s">
        <v>2291</v>
      </c>
      <c r="D196" s="1311"/>
      <c r="E196" s="1286"/>
      <c r="F196" s="598" t="s">
        <v>2984</v>
      </c>
      <c r="G196" s="155" t="s">
        <v>7</v>
      </c>
      <c r="H196" s="157">
        <v>7</v>
      </c>
      <c r="I196" s="537" t="e">
        <f t="shared" ref="I196:I197" si="21">IF(J196="","",IF(J196="SYSTEM PRICE","",IF(B196=J196,"-","check")))</f>
        <v>#DIV/0!</v>
      </c>
      <c r="J196" s="206" t="e">
        <f t="shared" ref="J196:J197" si="22">"USD "&amp;IF(K196&lt;0,"( "&amp;-K196&amp;" )",K196)&amp;" / "&amp;IF(L196&lt;0,"( "&amp;-L196&amp;" )",L196)</f>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490</v>
      </c>
      <c r="N196" s="40" t="s">
        <v>490</v>
      </c>
      <c r="O196" s="40" t="s">
        <v>2573</v>
      </c>
      <c r="P196" s="40" t="s">
        <v>3421</v>
      </c>
      <c r="Q196" s="40" t="s">
        <v>3420</v>
      </c>
    </row>
    <row r="197" spans="1:18" s="40" customFormat="1" ht="19.5" customHeight="1">
      <c r="A197" s="154" t="s">
        <v>3887</v>
      </c>
      <c r="B197" s="1013" t="s">
        <v>3948</v>
      </c>
      <c r="C197" s="1285" t="s">
        <v>2291</v>
      </c>
      <c r="D197" s="1311"/>
      <c r="E197" s="1286"/>
      <c r="F197" s="598" t="s">
        <v>2984</v>
      </c>
      <c r="G197" s="155" t="s">
        <v>7</v>
      </c>
      <c r="H197" s="157">
        <v>7</v>
      </c>
      <c r="I197" s="537" t="e">
        <f t="shared" si="21"/>
        <v>#DIV/0!</v>
      </c>
      <c r="J197" s="206" t="e">
        <f t="shared" si="22"/>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490</v>
      </c>
      <c r="N197" s="40" t="s">
        <v>490</v>
      </c>
      <c r="O197" s="40" t="s">
        <v>2573</v>
      </c>
      <c r="P197" s="40" t="s">
        <v>3421</v>
      </c>
      <c r="Q197" s="40" t="s">
        <v>3422</v>
      </c>
    </row>
    <row r="198" spans="1:18" s="40" customFormat="1" ht="19.5" customHeight="1">
      <c r="A198" s="154" t="s">
        <v>3425</v>
      </c>
      <c r="B198" s="1061" t="s">
        <v>3949</v>
      </c>
      <c r="C198" s="1285" t="s">
        <v>2291</v>
      </c>
      <c r="D198" s="1311"/>
      <c r="E198" s="1286"/>
      <c r="F198" s="598" t="s">
        <v>2984</v>
      </c>
      <c r="G198" s="155" t="s">
        <v>7</v>
      </c>
      <c r="H198" s="157">
        <v>7</v>
      </c>
      <c r="I198" s="537" t="e">
        <f t="shared" ref="I198" si="23">IF(J198="","",IF(J198="SYSTEM PRICE","",IF(B198=J198,"-","check")))</f>
        <v>#DIV/0!</v>
      </c>
      <c r="J198" s="206" t="e">
        <f t="shared" ref="J198" si="24">"USD "&amp;IF(K198&lt;0,"( "&amp;-K198&amp;" )",K198)&amp;" / "&amp;IF(L198&lt;0,"( "&amp;-L198&amp;" )",L198)</f>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40" t="s">
        <v>490</v>
      </c>
      <c r="N198" s="40" t="s">
        <v>490</v>
      </c>
      <c r="O198" s="40" t="s">
        <v>2573</v>
      </c>
      <c r="P198" s="40" t="s">
        <v>3424</v>
      </c>
      <c r="Q198" s="40" t="s">
        <v>3423</v>
      </c>
    </row>
    <row r="199" spans="1:18" s="40" customFormat="1" ht="19.5" customHeight="1">
      <c r="A199" s="154" t="s">
        <v>43</v>
      </c>
      <c r="B199" s="1061" t="s">
        <v>3891</v>
      </c>
      <c r="C199" s="1285" t="s">
        <v>2291</v>
      </c>
      <c r="D199" s="1311"/>
      <c r="E199" s="1286"/>
      <c r="F199" s="598" t="s">
        <v>2985</v>
      </c>
      <c r="G199" s="302" t="s">
        <v>490</v>
      </c>
      <c r="H199" s="157">
        <v>20</v>
      </c>
      <c r="I199" s="537"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8" t="s">
        <v>558</v>
      </c>
      <c r="N199" s="40" t="s">
        <v>490</v>
      </c>
      <c r="O199" s="40" t="s">
        <v>2573</v>
      </c>
      <c r="P199" s="40" t="s">
        <v>2559</v>
      </c>
      <c r="Q199" s="40" t="s">
        <v>2625</v>
      </c>
    </row>
    <row r="200" spans="1:18" s="40" customFormat="1" ht="19.5" customHeight="1">
      <c r="A200" s="154" t="s">
        <v>3445</v>
      </c>
      <c r="B200" s="1061" t="s">
        <v>3916</v>
      </c>
      <c r="C200" s="1274" t="s">
        <v>4006</v>
      </c>
      <c r="D200" s="1275"/>
      <c r="E200" s="1276"/>
      <c r="F200" s="598" t="s">
        <v>4007</v>
      </c>
      <c r="G200" s="155" t="s">
        <v>7</v>
      </c>
      <c r="H200" s="157" t="s">
        <v>525</v>
      </c>
      <c r="I200" s="537" t="e">
        <f t="shared" si="17"/>
        <v>#DIV/0!</v>
      </c>
      <c r="J200" s="206" t="e">
        <f t="shared" si="20"/>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8" t="s">
        <v>558</v>
      </c>
      <c r="N200" s="40" t="s">
        <v>558</v>
      </c>
      <c r="O200" s="40" t="s">
        <v>2573</v>
      </c>
      <c r="P200" s="40" t="s">
        <v>2559</v>
      </c>
      <c r="Q200" s="40" t="s">
        <v>2625</v>
      </c>
    </row>
    <row r="201" spans="1:18" s="40" customFormat="1" ht="19.5" customHeight="1">
      <c r="A201" s="180" t="s">
        <v>3884</v>
      </c>
      <c r="B201" s="1061" t="s">
        <v>3731</v>
      </c>
      <c r="C201" s="1274" t="s">
        <v>3450</v>
      </c>
      <c r="D201" s="1275"/>
      <c r="E201" s="1276" t="s">
        <v>3449</v>
      </c>
      <c r="F201" s="598" t="s">
        <v>2349</v>
      </c>
      <c r="G201" s="175" t="s">
        <v>7</v>
      </c>
      <c r="H201" s="189">
        <v>14</v>
      </c>
      <c r="I201" s="537" t="e">
        <f t="shared" si="17"/>
        <v>#DIV/0!</v>
      </c>
      <c r="J201" s="206" t="e">
        <f t="shared" ref="J201:J203" si="25">"USD "&amp;IF(K201&lt;0,"( "&amp;-K201&amp;" )",K201)&amp;" / "&amp;IF(L201&lt;0,"( "&amp;-L201&amp;" )",L201)</f>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846" t="s">
        <v>3443</v>
      </c>
      <c r="N201" s="40" t="s">
        <v>3443</v>
      </c>
      <c r="O201" s="40" t="s">
        <v>2570</v>
      </c>
      <c r="P201" s="40" t="s">
        <v>2551</v>
      </c>
      <c r="Q201" s="40" t="s">
        <v>3446</v>
      </c>
    </row>
    <row r="202" spans="1:18" s="40" customFormat="1" ht="19.5" customHeight="1">
      <c r="A202" s="180" t="s">
        <v>3885</v>
      </c>
      <c r="B202" s="1061" t="s">
        <v>3732</v>
      </c>
      <c r="C202" s="1274" t="s">
        <v>3450</v>
      </c>
      <c r="D202" s="1275"/>
      <c r="E202" s="1276" t="s">
        <v>3449</v>
      </c>
      <c r="F202" s="598" t="s">
        <v>2349</v>
      </c>
      <c r="G202" s="175" t="s">
        <v>7</v>
      </c>
      <c r="H202" s="189">
        <v>14</v>
      </c>
      <c r="I202" s="537" t="e">
        <f t="shared" si="17"/>
        <v>#DIV/0!</v>
      </c>
      <c r="J202" s="206" t="e">
        <f t="shared" si="25"/>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46" t="s">
        <v>3443</v>
      </c>
      <c r="N202" s="40" t="s">
        <v>3443</v>
      </c>
      <c r="O202" s="40" t="s">
        <v>2570</v>
      </c>
      <c r="P202" s="40" t="s">
        <v>2551</v>
      </c>
      <c r="Q202" s="40" t="s">
        <v>3447</v>
      </c>
    </row>
    <row r="203" spans="1:18" s="40" customFormat="1" ht="19.5" customHeight="1">
      <c r="A203" s="180" t="s">
        <v>3888</v>
      </c>
      <c r="B203" s="1061" t="s">
        <v>3733</v>
      </c>
      <c r="C203" s="1274" t="s">
        <v>3450</v>
      </c>
      <c r="D203" s="1275"/>
      <c r="E203" s="1276" t="s">
        <v>53</v>
      </c>
      <c r="F203" s="598" t="s">
        <v>2349</v>
      </c>
      <c r="G203" s="175" t="s">
        <v>7</v>
      </c>
      <c r="H203" s="189">
        <v>14</v>
      </c>
      <c r="I203" s="537" t="e">
        <f t="shared" si="17"/>
        <v>#DIV/0!</v>
      </c>
      <c r="J203" s="206" t="e">
        <f t="shared" si="25"/>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846" t="s">
        <v>3443</v>
      </c>
      <c r="N203" s="40" t="s">
        <v>3443</v>
      </c>
      <c r="O203" s="40" t="s">
        <v>2570</v>
      </c>
      <c r="P203" s="40" t="s">
        <v>2551</v>
      </c>
      <c r="Q203" s="40" t="s">
        <v>3448</v>
      </c>
    </row>
    <row r="204" spans="1:18" s="40" customFormat="1" ht="19.5" customHeight="1">
      <c r="A204" s="154" t="s">
        <v>3444</v>
      </c>
      <c r="B204" s="1061" t="s">
        <v>3892</v>
      </c>
      <c r="C204" s="1283" t="s">
        <v>2291</v>
      </c>
      <c r="D204" s="1315"/>
      <c r="E204" s="1284"/>
      <c r="F204" s="598" t="s">
        <v>2983</v>
      </c>
      <c r="G204" s="302" t="s">
        <v>490</v>
      </c>
      <c r="H204" s="157">
        <v>25</v>
      </c>
      <c r="I204" s="537"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8" t="s">
        <v>904</v>
      </c>
      <c r="N204" s="40" t="s">
        <v>490</v>
      </c>
      <c r="O204" s="40" t="s">
        <v>2573</v>
      </c>
      <c r="P204" s="40" t="s">
        <v>2559</v>
      </c>
      <c r="Q204" s="40" t="s">
        <v>2625</v>
      </c>
    </row>
    <row r="205" spans="1:18" s="48" customFormat="1" ht="19.5" customHeight="1">
      <c r="A205" s="154" t="s">
        <v>223</v>
      </c>
      <c r="B205" s="1061" t="s">
        <v>3902</v>
      </c>
      <c r="C205" s="1283" t="s">
        <v>2291</v>
      </c>
      <c r="D205" s="1315"/>
      <c r="E205" s="1284"/>
      <c r="F205" s="598" t="s">
        <v>2983</v>
      </c>
      <c r="G205" s="302" t="s">
        <v>490</v>
      </c>
      <c r="H205" s="157">
        <v>35</v>
      </c>
      <c r="I205" s="537"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8" t="s">
        <v>918</v>
      </c>
      <c r="N205" s="40" t="s">
        <v>490</v>
      </c>
      <c r="O205" s="40" t="s">
        <v>2573</v>
      </c>
      <c r="P205" s="40" t="s">
        <v>2559</v>
      </c>
      <c r="Q205" s="40" t="s">
        <v>2625</v>
      </c>
    </row>
    <row r="206" spans="1:18" s="48" customFormat="1" ht="19.5" customHeight="1">
      <c r="A206" s="180" t="s">
        <v>4038</v>
      </c>
      <c r="B206" s="1183" t="s">
        <v>4039</v>
      </c>
      <c r="C206" s="1274" t="s">
        <v>4041</v>
      </c>
      <c r="D206" s="1275"/>
      <c r="E206" s="1276" t="s">
        <v>4040</v>
      </c>
      <c r="F206" s="1184" t="s">
        <v>4042</v>
      </c>
      <c r="G206" s="175" t="s">
        <v>7</v>
      </c>
      <c r="H206" s="189">
        <v>20</v>
      </c>
      <c r="I206" s="537"/>
      <c r="J206" s="206"/>
      <c r="K206" s="206"/>
      <c r="L206" s="206"/>
      <c r="M206" s="528"/>
      <c r="N206" s="40"/>
      <c r="O206" s="40"/>
      <c r="P206" s="40"/>
      <c r="Q206" s="40"/>
    </row>
    <row r="207" spans="1:18" ht="19.5" customHeight="1">
      <c r="A207" s="154" t="s">
        <v>44</v>
      </c>
      <c r="B207" s="1139" t="s">
        <v>3902</v>
      </c>
      <c r="C207" s="1283" t="s">
        <v>2291</v>
      </c>
      <c r="D207" s="1315"/>
      <c r="E207" s="1284"/>
      <c r="F207" s="598" t="s">
        <v>2983</v>
      </c>
      <c r="G207" s="302" t="s">
        <v>490</v>
      </c>
      <c r="H207" s="157">
        <v>35</v>
      </c>
      <c r="I207" s="537" t="e">
        <f t="shared" si="17"/>
        <v>#DIV/0!</v>
      </c>
      <c r="J207" s="206" t="e">
        <f t="shared" si="20"/>
        <v>#DIV/0!</v>
      </c>
      <c r="K207" s="206" t="e">
        <f>LOOKUP(1,0/($M207&amp;$N207&amp;$O207&amp;$P207&amp;$Q207=全球运价!$B$7:$B$7&amp;全球运价!$C$7:$C$7&amp;全球运价!$S$7:$S$7&amp;全球运价!$L$7:$L$7&amp;全球运价!$P$7:$P$7),全球运价!D$7:D$7)</f>
        <v>#DIV/0!</v>
      </c>
      <c r="L207" s="206" t="e">
        <f>LOOKUP(1,0/($M207&amp;$N207&amp;$O207&amp;$P207&amp;$Q207=全球运价!$B$7:$B$7&amp;全球运价!$C$7:$C$7&amp;全球运价!$S$7:$S$7&amp;全球运价!$L$7:$L$7&amp;全球运价!$P$7:$P$7),全球运价!E$7:E$7)</f>
        <v>#DIV/0!</v>
      </c>
      <c r="M207" s="528" t="s">
        <v>1140</v>
      </c>
      <c r="N207" s="40" t="s">
        <v>490</v>
      </c>
      <c r="O207" s="40" t="s">
        <v>2573</v>
      </c>
      <c r="P207" s="40" t="s">
        <v>2559</v>
      </c>
      <c r="Q207" s="40" t="s">
        <v>2625</v>
      </c>
    </row>
    <row r="208" spans="1:18" ht="19.5" customHeight="1">
      <c r="A208" s="180" t="s">
        <v>224</v>
      </c>
      <c r="B208" s="1061" t="s">
        <v>3904</v>
      </c>
      <c r="C208" s="1283" t="s">
        <v>2291</v>
      </c>
      <c r="D208" s="1315"/>
      <c r="E208" s="1284"/>
      <c r="F208" s="598" t="s">
        <v>2983</v>
      </c>
      <c r="G208" s="576" t="s">
        <v>490</v>
      </c>
      <c r="H208" s="189">
        <v>25</v>
      </c>
      <c r="I208" s="537" t="e">
        <f t="shared" si="1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8" t="s">
        <v>1149</v>
      </c>
      <c r="N208" s="40" t="s">
        <v>490</v>
      </c>
      <c r="O208" s="40" t="s">
        <v>2573</v>
      </c>
      <c r="P208" s="40" t="s">
        <v>2559</v>
      </c>
      <c r="Q208" s="40" t="s">
        <v>2625</v>
      </c>
    </row>
    <row r="209" spans="1:17" ht="19.5" customHeight="1">
      <c r="A209" s="180" t="s">
        <v>45</v>
      </c>
      <c r="B209" s="1061" t="s">
        <v>3893</v>
      </c>
      <c r="C209" s="1283" t="s">
        <v>2291</v>
      </c>
      <c r="D209" s="1315"/>
      <c r="E209" s="1284"/>
      <c r="F209" s="598" t="s">
        <v>2983</v>
      </c>
      <c r="G209" s="576" t="s">
        <v>490</v>
      </c>
      <c r="H209" s="189">
        <v>25</v>
      </c>
      <c r="I209" s="537" t="e">
        <f t="shared" si="17"/>
        <v>#DIV/0!</v>
      </c>
      <c r="J209" s="206" t="e">
        <f t="shared" si="20"/>
        <v>#DIV/0!</v>
      </c>
      <c r="K209" s="206" t="e">
        <f>LOOKUP(1,0/($M209&amp;$N209&amp;$O209&amp;$P209&amp;$Q209=全球运价!$B$7:$B$7&amp;全球运价!$C$7:$C$7&amp;全球运价!$S$7:$S$7&amp;全球运价!$L$7:$L$7&amp;全球运价!$P$7:$P$7),全球运价!D$7:D$7)</f>
        <v>#DIV/0!</v>
      </c>
      <c r="L209" s="206" t="e">
        <f>LOOKUP(1,0/($M209&amp;$N209&amp;$O209&amp;$P209&amp;$Q209=全球运价!$B$7:$B$7&amp;全球运价!$C$7:$C$7&amp;全球运价!$S$7:$S$7&amp;全球运价!$L$7:$L$7&amp;全球运价!$P$7:$P$7),全球运价!E$7:E$7)</f>
        <v>#DIV/0!</v>
      </c>
      <c r="M209" s="528" t="s">
        <v>1158</v>
      </c>
      <c r="N209" s="40" t="s">
        <v>490</v>
      </c>
      <c r="O209" s="40" t="s">
        <v>2573</v>
      </c>
      <c r="P209" s="40" t="s">
        <v>2559</v>
      </c>
      <c r="Q209" s="40" t="s">
        <v>2625</v>
      </c>
    </row>
    <row r="210" spans="1:17" s="40" customFormat="1" ht="19.5" customHeight="1">
      <c r="A210" s="180" t="s">
        <v>225</v>
      </c>
      <c r="B210" s="1061" t="s">
        <v>3894</v>
      </c>
      <c r="C210" s="1283" t="s">
        <v>2291</v>
      </c>
      <c r="D210" s="1315"/>
      <c r="E210" s="1284"/>
      <c r="F210" s="598" t="s">
        <v>2983</v>
      </c>
      <c r="G210" s="576" t="s">
        <v>490</v>
      </c>
      <c r="H210" s="189">
        <v>30</v>
      </c>
      <c r="I210" s="537"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8" t="s">
        <v>1233</v>
      </c>
      <c r="N210" s="40" t="s">
        <v>490</v>
      </c>
      <c r="O210" s="40" t="s">
        <v>2573</v>
      </c>
      <c r="P210" s="40" t="s">
        <v>2559</v>
      </c>
      <c r="Q210" s="40" t="s">
        <v>2625</v>
      </c>
    </row>
    <row r="211" spans="1:17" s="40" customFormat="1" ht="19.5" customHeight="1">
      <c r="A211" s="180" t="s">
        <v>2763</v>
      </c>
      <c r="B211" s="1061" t="s">
        <v>3734</v>
      </c>
      <c r="C211" s="1283" t="s">
        <v>2067</v>
      </c>
      <c r="D211" s="1315"/>
      <c r="E211" s="1284"/>
      <c r="F211" s="598" t="s">
        <v>4005</v>
      </c>
      <c r="G211" s="175" t="s">
        <v>7</v>
      </c>
      <c r="H211" s="189" t="s">
        <v>525</v>
      </c>
      <c r="I211" s="537" t="e">
        <f t="shared" si="17"/>
        <v>#DIV/0!</v>
      </c>
      <c r="J211" s="206" t="e">
        <f t="shared" ref="J211" si="26">"USD "&amp;IF(K211&lt;0,"( "&amp;-K211&amp;" )",K211)&amp;" / "&amp;IF(L211&lt;0,"( "&amp;-L211&amp;" )",L211)</f>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8" t="s">
        <v>1233</v>
      </c>
      <c r="N211" s="528" t="s">
        <v>1233</v>
      </c>
      <c r="O211" s="40" t="s">
        <v>2573</v>
      </c>
      <c r="P211" s="40" t="s">
        <v>2551</v>
      </c>
      <c r="Q211" s="40" t="s">
        <v>2764</v>
      </c>
    </row>
    <row r="212" spans="1:17" s="28" customFormat="1" ht="19.5" customHeight="1">
      <c r="A212" s="180" t="s">
        <v>3146</v>
      </c>
      <c r="B212" s="1061" t="s">
        <v>4280</v>
      </c>
      <c r="C212" s="1283" t="s">
        <v>2291</v>
      </c>
      <c r="D212" s="1315"/>
      <c r="E212" s="1284"/>
      <c r="F212" s="598" t="s">
        <v>2983</v>
      </c>
      <c r="G212" s="576" t="s">
        <v>490</v>
      </c>
      <c r="H212" s="214" t="s">
        <v>47</v>
      </c>
      <c r="I212" s="537" t="e">
        <f t="shared" si="17"/>
        <v>#DIV/0!</v>
      </c>
      <c r="J212" s="206" t="e">
        <f t="shared" si="20"/>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8" t="s">
        <v>1301</v>
      </c>
      <c r="N212" s="40" t="s">
        <v>490</v>
      </c>
      <c r="O212" s="40" t="s">
        <v>2573</v>
      </c>
      <c r="P212" s="40" t="s">
        <v>2559</v>
      </c>
      <c r="Q212" s="40" t="s">
        <v>2625</v>
      </c>
    </row>
    <row r="213" spans="1:17" s="40" customFormat="1" ht="19.5" customHeight="1">
      <c r="A213" s="154" t="s">
        <v>48</v>
      </c>
      <c r="B213" s="1061" t="s">
        <v>3895</v>
      </c>
      <c r="C213" s="1283" t="s">
        <v>2291</v>
      </c>
      <c r="D213" s="1315"/>
      <c r="E213" s="1284"/>
      <c r="F213" s="598" t="s">
        <v>2983</v>
      </c>
      <c r="G213" s="302" t="s">
        <v>490</v>
      </c>
      <c r="H213" s="157">
        <v>25</v>
      </c>
      <c r="I213" s="537" t="e">
        <f t="shared" si="17"/>
        <v>#DIV/0!</v>
      </c>
      <c r="J213" s="206" t="e">
        <f t="shared" si="20"/>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8" t="s">
        <v>2683</v>
      </c>
      <c r="N213" s="40" t="s">
        <v>490</v>
      </c>
      <c r="O213" s="40" t="s">
        <v>2573</v>
      </c>
      <c r="P213" s="40" t="s">
        <v>2559</v>
      </c>
      <c r="Q213" s="40" t="s">
        <v>2625</v>
      </c>
    </row>
    <row r="214" spans="1:17" s="40" customFormat="1" ht="19.5" customHeight="1">
      <c r="A214" s="154" t="s">
        <v>351</v>
      </c>
      <c r="B214" s="1061" t="s">
        <v>4043</v>
      </c>
      <c r="C214" s="1283" t="s">
        <v>2291</v>
      </c>
      <c r="D214" s="1315"/>
      <c r="E214" s="1284"/>
      <c r="F214" s="598" t="s">
        <v>2983</v>
      </c>
      <c r="G214" s="302" t="s">
        <v>490</v>
      </c>
      <c r="H214" s="157">
        <v>35</v>
      </c>
      <c r="I214" s="537"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8" t="s">
        <v>1380</v>
      </c>
      <c r="N214" s="40" t="s">
        <v>490</v>
      </c>
      <c r="O214" s="40" t="s">
        <v>2573</v>
      </c>
      <c r="P214" s="40" t="s">
        <v>2559</v>
      </c>
      <c r="Q214" s="40" t="s">
        <v>2625</v>
      </c>
    </row>
    <row r="215" spans="1:17" s="40" customFormat="1" ht="19.5" customHeight="1">
      <c r="A215" s="154" t="s">
        <v>1448</v>
      </c>
      <c r="B215" s="1061" t="s">
        <v>3952</v>
      </c>
      <c r="C215" s="1285" t="s">
        <v>215</v>
      </c>
      <c r="D215" s="1311"/>
      <c r="E215" s="1286"/>
      <c r="F215" s="619" t="s">
        <v>212</v>
      </c>
      <c r="G215" s="155" t="s">
        <v>7</v>
      </c>
      <c r="H215" s="157">
        <v>8</v>
      </c>
      <c r="I215" s="537"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8" t="s">
        <v>1292</v>
      </c>
      <c r="N215" s="40" t="s">
        <v>1292</v>
      </c>
      <c r="O215" s="40" t="s">
        <v>2573</v>
      </c>
      <c r="P215" s="40" t="s">
        <v>2559</v>
      </c>
      <c r="Q215" s="40" t="s">
        <v>2625</v>
      </c>
    </row>
    <row r="216" spans="1:17" s="40" customFormat="1" ht="19.5" customHeight="1">
      <c r="A216" s="154" t="s">
        <v>46</v>
      </c>
      <c r="B216" s="1061" t="s">
        <v>3953</v>
      </c>
      <c r="C216" s="1285" t="s">
        <v>215</v>
      </c>
      <c r="D216" s="1311"/>
      <c r="E216" s="1286"/>
      <c r="F216" s="619" t="s">
        <v>212</v>
      </c>
      <c r="G216" s="303" t="s">
        <v>430</v>
      </c>
      <c r="H216" s="157">
        <v>15</v>
      </c>
      <c r="I216" s="537"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8" t="s">
        <v>1291</v>
      </c>
      <c r="N216" s="40" t="s">
        <v>1292</v>
      </c>
      <c r="O216" s="40" t="s">
        <v>2573</v>
      </c>
      <c r="P216" s="40" t="s">
        <v>2559</v>
      </c>
      <c r="Q216" s="40" t="s">
        <v>2625</v>
      </c>
    </row>
    <row r="217" spans="1:17" s="40" customFormat="1" ht="19.5" customHeight="1">
      <c r="A217" s="153" t="s">
        <v>2093</v>
      </c>
      <c r="B217" s="1186" t="s">
        <v>4211</v>
      </c>
      <c r="C217" s="1285" t="s">
        <v>424</v>
      </c>
      <c r="D217" s="1311"/>
      <c r="E217" s="1286"/>
      <c r="F217" s="619" t="s">
        <v>201</v>
      </c>
      <c r="G217" s="155" t="s">
        <v>7</v>
      </c>
      <c r="H217" s="157">
        <v>13</v>
      </c>
      <c r="I217" s="537" t="e">
        <f t="shared" si="17"/>
        <v>#DIV/0!</v>
      </c>
      <c r="J217" s="206" t="e">
        <f>"USD "&amp;IF(K217&lt;0,"( "&amp;-K217&amp;" )",K217)&amp;" / "&amp;IF(L217&lt;0,"( "&amp;-L217&amp;" )",L217)&amp;" (+USD50/BILL)"</f>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55" t="s">
        <v>2040</v>
      </c>
      <c r="N217" s="40" t="s">
        <v>2040</v>
      </c>
      <c r="O217" s="40" t="s">
        <v>2573</v>
      </c>
      <c r="P217" s="40" t="s">
        <v>2559</v>
      </c>
      <c r="Q217" s="40" t="s">
        <v>2625</v>
      </c>
    </row>
    <row r="218" spans="1:17" s="40" customFormat="1" ht="19.5" customHeight="1">
      <c r="A218" s="153" t="s">
        <v>427</v>
      </c>
      <c r="B218" s="1061" t="s">
        <v>3903</v>
      </c>
      <c r="C218" s="1285" t="s">
        <v>2291</v>
      </c>
      <c r="D218" s="1311"/>
      <c r="E218" s="1286"/>
      <c r="F218" s="598" t="s">
        <v>2983</v>
      </c>
      <c r="G218" s="155" t="s">
        <v>1882</v>
      </c>
      <c r="H218" s="157">
        <v>25</v>
      </c>
      <c r="I218" s="537" t="e">
        <f t="shared" ref="I218:I289" si="27">IF(J218="","",IF(J218="SYSTEM PRICE","",IF(B218=J218,"-","check")))</f>
        <v>#DIV/0!</v>
      </c>
      <c r="J218" s="206" t="e">
        <f>"USD "&amp;IF(K218&lt;0,"( "&amp;-K218&amp;" )",K218)&amp;" / "&amp;IF(L218&lt;0,"( "&amp;-L218&amp;" )",L218)&amp;" (+USD50/BILL)"</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55" t="s">
        <v>2040</v>
      </c>
      <c r="N218" s="40" t="s">
        <v>490</v>
      </c>
      <c r="O218" s="40" t="s">
        <v>2573</v>
      </c>
      <c r="P218" s="40" t="s">
        <v>2559</v>
      </c>
      <c r="Q218" s="40" t="s">
        <v>2625</v>
      </c>
    </row>
    <row r="219" spans="1:17" s="190" customFormat="1" ht="19.5" customHeight="1">
      <c r="A219" s="164" t="s">
        <v>227</v>
      </c>
      <c r="B219" s="1063" t="s">
        <v>3896</v>
      </c>
      <c r="C219" s="1285" t="s">
        <v>2291</v>
      </c>
      <c r="D219" s="1311"/>
      <c r="E219" s="1286"/>
      <c r="F219" s="598" t="s">
        <v>2983</v>
      </c>
      <c r="G219" s="302" t="s">
        <v>490</v>
      </c>
      <c r="H219" s="157">
        <v>25</v>
      </c>
      <c r="I219" s="537" t="e">
        <f t="shared" si="27"/>
        <v>#DIV/0!</v>
      </c>
      <c r="J219" s="206" t="e">
        <f t="shared" si="20"/>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28" t="s">
        <v>1135</v>
      </c>
      <c r="N219" s="40" t="s">
        <v>490</v>
      </c>
      <c r="O219" s="40" t="s">
        <v>2573</v>
      </c>
      <c r="P219" s="40" t="s">
        <v>2559</v>
      </c>
      <c r="Q219" s="40" t="s">
        <v>2625</v>
      </c>
    </row>
    <row r="220" spans="1:17" s="190" customFormat="1" ht="19.5" customHeight="1">
      <c r="A220" s="1290"/>
      <c r="B220" s="1291"/>
      <c r="C220" s="1291"/>
      <c r="D220" s="1291"/>
      <c r="E220" s="1291"/>
      <c r="F220" s="1291"/>
      <c r="G220" s="1291"/>
      <c r="H220" s="1292"/>
      <c r="I220" s="537"/>
      <c r="J220" s="206"/>
      <c r="K220" s="206"/>
      <c r="L220" s="206"/>
      <c r="M220" s="40"/>
      <c r="N220" s="40"/>
      <c r="O220" s="40"/>
      <c r="P220" s="40"/>
      <c r="Q220" s="40"/>
    </row>
    <row r="221" spans="1:17" s="190" customFormat="1" ht="19.5" customHeight="1">
      <c r="A221" s="1277" t="s">
        <v>2052</v>
      </c>
      <c r="B221" s="1278"/>
      <c r="C221" s="1278"/>
      <c r="D221" s="1278"/>
      <c r="E221" s="1278"/>
      <c r="F221" s="1278"/>
      <c r="G221" s="1278"/>
      <c r="H221" s="1279"/>
      <c r="I221" s="537" t="str">
        <f t="shared" si="27"/>
        <v/>
      </c>
      <c r="J221" s="206"/>
      <c r="K221" s="206"/>
      <c r="L221" s="206"/>
      <c r="M221" s="547"/>
      <c r="N221" s="40"/>
      <c r="O221" s="40"/>
      <c r="P221" s="548"/>
      <c r="Q221" s="40"/>
    </row>
    <row r="222" spans="1:17" s="40" customFormat="1" ht="19.5" customHeight="1">
      <c r="A222" s="1308" t="s">
        <v>457</v>
      </c>
      <c r="B222" s="1309"/>
      <c r="C222" s="1309"/>
      <c r="D222" s="1309"/>
      <c r="E222" s="1309"/>
      <c r="F222" s="1309"/>
      <c r="G222" s="1309"/>
      <c r="H222" s="1310"/>
      <c r="I222" s="537" t="str">
        <f t="shared" si="27"/>
        <v/>
      </c>
      <c r="J222" s="206"/>
      <c r="K222" s="206"/>
      <c r="L222" s="206"/>
    </row>
    <row r="223" spans="1:17" s="40" customFormat="1" ht="19.5" customHeight="1">
      <c r="A223" s="1308" t="s">
        <v>450</v>
      </c>
      <c r="B223" s="1309"/>
      <c r="C223" s="1309"/>
      <c r="D223" s="1309"/>
      <c r="E223" s="1309"/>
      <c r="F223" s="1309"/>
      <c r="G223" s="1309"/>
      <c r="H223" s="1310"/>
      <c r="I223" s="537" t="str">
        <f t="shared" si="27"/>
        <v/>
      </c>
      <c r="J223" s="206"/>
      <c r="K223" s="206"/>
      <c r="L223" s="206"/>
    </row>
    <row r="224" spans="1:17" s="40" customFormat="1" ht="19.5" customHeight="1">
      <c r="A224" s="1308" t="s">
        <v>232</v>
      </c>
      <c r="B224" s="1309"/>
      <c r="C224" s="1309"/>
      <c r="D224" s="1309"/>
      <c r="E224" s="1309"/>
      <c r="F224" s="1309"/>
      <c r="G224" s="1309"/>
      <c r="H224" s="1310"/>
      <c r="I224" s="537" t="str">
        <f t="shared" si="27"/>
        <v/>
      </c>
      <c r="J224" s="206"/>
      <c r="K224" s="206"/>
      <c r="L224" s="206"/>
    </row>
    <row r="225" spans="1:18" s="40" customFormat="1" ht="19.5" customHeight="1">
      <c r="A225" s="1277" t="s">
        <v>4044</v>
      </c>
      <c r="B225" s="1278"/>
      <c r="C225" s="1278"/>
      <c r="D225" s="1278"/>
      <c r="E225" s="1278"/>
      <c r="F225" s="1278"/>
      <c r="G225" s="1278"/>
      <c r="H225" s="1279"/>
      <c r="I225" s="537"/>
      <c r="J225" s="206"/>
      <c r="K225" s="206"/>
      <c r="L225" s="206"/>
    </row>
    <row r="226" spans="1:18" s="40" customFormat="1" ht="19.5" customHeight="1">
      <c r="A226" s="1271" t="s">
        <v>3717</v>
      </c>
      <c r="B226" s="1272"/>
      <c r="C226" s="1272"/>
      <c r="D226" s="1272"/>
      <c r="E226" s="1272"/>
      <c r="F226" s="1272"/>
      <c r="G226" s="1272"/>
      <c r="H226" s="1273"/>
      <c r="I226" s="537"/>
      <c r="J226" s="206"/>
      <c r="K226" s="206"/>
      <c r="L226" s="206"/>
    </row>
    <row r="227" spans="1:18" s="28" customFormat="1" ht="19.5" customHeight="1" thickBot="1">
      <c r="A227" s="50" t="s">
        <v>50</v>
      </c>
      <c r="B227" s="51"/>
      <c r="C227" s="51"/>
      <c r="D227" s="51"/>
      <c r="E227" s="51"/>
      <c r="F227" s="51"/>
      <c r="G227" s="51"/>
      <c r="H227" s="52"/>
      <c r="I227" s="537" t="str">
        <f t="shared" si="27"/>
        <v/>
      </c>
      <c r="J227" s="206"/>
      <c r="K227" s="206"/>
      <c r="L227" s="206"/>
      <c r="N227" s="40"/>
      <c r="O227" s="40"/>
      <c r="Q227" s="40"/>
    </row>
    <row r="228" spans="1:18" s="40" customFormat="1" ht="19.5" customHeight="1">
      <c r="A228" s="1345"/>
      <c r="B228" s="1346"/>
      <c r="C228" s="1346"/>
      <c r="D228" s="1346"/>
      <c r="E228" s="1346"/>
      <c r="F228" s="1346"/>
      <c r="G228" s="1346"/>
      <c r="H228" s="1347"/>
      <c r="I228" s="537" t="str">
        <f t="shared" si="27"/>
        <v/>
      </c>
      <c r="J228" s="206"/>
      <c r="K228" s="206"/>
      <c r="L228" s="206"/>
    </row>
    <row r="229" spans="1:18" s="40" customFormat="1" ht="19.5" customHeight="1">
      <c r="A229" s="170" t="s">
        <v>42</v>
      </c>
      <c r="B229" s="239" t="s">
        <v>2</v>
      </c>
      <c r="C229" s="1301" t="s">
        <v>3</v>
      </c>
      <c r="D229" s="1301"/>
      <c r="E229" s="1301"/>
      <c r="F229" s="24" t="s">
        <v>4</v>
      </c>
      <c r="G229" s="24" t="s">
        <v>5</v>
      </c>
      <c r="H229" s="25" t="s">
        <v>6</v>
      </c>
      <c r="I229" s="537" t="str">
        <f t="shared" si="27"/>
        <v/>
      </c>
      <c r="J229" s="551" t="s">
        <v>2702</v>
      </c>
      <c r="K229" s="206" t="s">
        <v>2662</v>
      </c>
      <c r="L229" s="206" t="s">
        <v>2663</v>
      </c>
      <c r="M229" s="72" t="s">
        <v>2547</v>
      </c>
      <c r="N229" s="72" t="s">
        <v>2631</v>
      </c>
      <c r="O229" s="72" t="s">
        <v>2632</v>
      </c>
      <c r="P229" s="72" t="s">
        <v>2633</v>
      </c>
      <c r="Q229" s="72" t="s">
        <v>2610</v>
      </c>
      <c r="R229" s="535"/>
    </row>
    <row r="230" spans="1:18" s="40" customFormat="1" ht="19.5" customHeight="1">
      <c r="A230" s="151" t="s">
        <v>2942</v>
      </c>
      <c r="B230" s="1204" t="s">
        <v>4281</v>
      </c>
      <c r="C230" s="1280" t="s">
        <v>522</v>
      </c>
      <c r="D230" s="1281"/>
      <c r="E230" s="1282"/>
      <c r="F230" s="192" t="s">
        <v>3619</v>
      </c>
      <c r="G230" s="175" t="s">
        <v>7</v>
      </c>
      <c r="H230" s="214" t="s">
        <v>523</v>
      </c>
      <c r="I230" s="537" t="e">
        <f t="shared" si="27"/>
        <v>#DIV/0!</v>
      </c>
      <c r="J230" s="206" t="e">
        <f t="shared" ref="J230:J231" si="28">"USD "&amp;IF(K230&lt;0,"( "&amp;-K230&amp;" )",K230)&amp;" / "&amp;IF(L230&lt;0,"( "&amp;-L230&amp;" )",L230)</f>
        <v>#DIV/0!</v>
      </c>
      <c r="K230" s="206" t="e">
        <f>LOOKUP(1,0/($M230&amp;$N230&amp;$O230&amp;$P230&amp;$Q230=全球运价!$B$7:$B$7&amp;全球运价!$C$7:$C$7&amp;全球运价!$S$7:$S$7&amp;全球运价!$L$7:$L$7&amp;全球运价!$P$7:$P$7),全球运价!D$7:D$7)</f>
        <v>#DIV/0!</v>
      </c>
      <c r="L230" s="206" t="e">
        <f>LOOKUP(1,0/($M230&amp;$N230&amp;$O230&amp;$P230&amp;$Q230=全球运价!$B$7:$B$7&amp;全球运价!$C$7:$C$7&amp;全球运价!$S$7:$S$7&amp;全球运价!$L$7:$L$7&amp;全球运价!$P$7:$P$7),全球运价!E$7:E$7)</f>
        <v>#DIV/0!</v>
      </c>
      <c r="M230" s="532" t="s">
        <v>890</v>
      </c>
      <c r="N230" s="40" t="s">
        <v>890</v>
      </c>
      <c r="O230" s="40" t="s">
        <v>2573</v>
      </c>
      <c r="P230" s="40" t="s">
        <v>2559</v>
      </c>
      <c r="Q230" s="40" t="s">
        <v>2625</v>
      </c>
    </row>
    <row r="231" spans="1:18" s="190" customFormat="1" ht="19.5" customHeight="1">
      <c r="A231" s="163" t="s">
        <v>275</v>
      </c>
      <c r="B231" s="1204" t="s">
        <v>4282</v>
      </c>
      <c r="C231" s="1280" t="s">
        <v>521</v>
      </c>
      <c r="D231" s="1281"/>
      <c r="E231" s="1282"/>
      <c r="F231" s="314" t="s">
        <v>2944</v>
      </c>
      <c r="G231" s="155" t="s">
        <v>7</v>
      </c>
      <c r="H231" s="157">
        <v>6</v>
      </c>
      <c r="I231" s="537" t="e">
        <f t="shared" si="27"/>
        <v>#DIV/0!</v>
      </c>
      <c r="J231" s="206" t="e">
        <f t="shared" si="28"/>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532" t="s">
        <v>1151</v>
      </c>
      <c r="N231" s="40" t="s">
        <v>1151</v>
      </c>
      <c r="O231" s="40" t="s">
        <v>2573</v>
      </c>
      <c r="P231" s="40" t="s">
        <v>2559</v>
      </c>
      <c r="Q231" s="40" t="s">
        <v>2625</v>
      </c>
    </row>
    <row r="232" spans="1:18" s="190" customFormat="1" ht="19.5" customHeight="1">
      <c r="A232" s="1348" t="s">
        <v>2053</v>
      </c>
      <c r="B232" s="1349"/>
      <c r="C232" s="1349"/>
      <c r="D232" s="1349"/>
      <c r="E232" s="1349"/>
      <c r="F232" s="1349"/>
      <c r="G232" s="1349"/>
      <c r="H232" s="1350"/>
      <c r="I232" s="537" t="str">
        <f t="shared" si="27"/>
        <v/>
      </c>
      <c r="J232" s="206"/>
      <c r="K232" s="206"/>
      <c r="L232" s="206"/>
      <c r="M232" s="547"/>
      <c r="N232" s="40"/>
      <c r="O232" s="40"/>
      <c r="P232" s="548"/>
      <c r="Q232" s="40"/>
    </row>
    <row r="233" spans="1:18" s="40" customFormat="1" ht="19.5" customHeight="1">
      <c r="A233" s="38" t="s">
        <v>454</v>
      </c>
      <c r="B233" s="254"/>
      <c r="C233" s="254"/>
      <c r="D233" s="254"/>
      <c r="E233" s="254"/>
      <c r="F233" s="254"/>
      <c r="G233" s="254"/>
      <c r="H233" s="255"/>
      <c r="I233" s="537" t="str">
        <f t="shared" si="27"/>
        <v/>
      </c>
      <c r="J233" s="206"/>
      <c r="K233" s="206"/>
      <c r="L233" s="206"/>
    </row>
    <row r="234" spans="1:18" s="40" customFormat="1" ht="19.5" customHeight="1">
      <c r="A234" s="191" t="s">
        <v>453</v>
      </c>
      <c r="B234" s="49"/>
      <c r="C234" s="49"/>
      <c r="D234" s="49"/>
      <c r="E234" s="49"/>
      <c r="F234" s="31"/>
      <c r="G234" s="31"/>
      <c r="H234" s="35"/>
      <c r="I234" s="537" t="str">
        <f t="shared" si="27"/>
        <v/>
      </c>
      <c r="J234" s="206"/>
      <c r="K234" s="206"/>
      <c r="L234" s="206"/>
    </row>
    <row r="235" spans="1:18" s="28" customFormat="1" ht="19.5" customHeight="1">
      <c r="A235" s="1308" t="s">
        <v>452</v>
      </c>
      <c r="B235" s="1309"/>
      <c r="C235" s="1309"/>
      <c r="D235" s="1309"/>
      <c r="E235" s="1309"/>
      <c r="F235" s="1309"/>
      <c r="G235" s="1309"/>
      <c r="H235" s="1310"/>
      <c r="I235" s="537" t="str">
        <f t="shared" si="27"/>
        <v/>
      </c>
      <c r="J235" s="206"/>
      <c r="K235" s="206"/>
      <c r="L235" s="206"/>
      <c r="N235" s="40"/>
      <c r="O235" s="40"/>
      <c r="Q235" s="40"/>
    </row>
    <row r="236" spans="1:18" s="40" customFormat="1" ht="19.5" customHeight="1">
      <c r="A236" s="1271" t="s">
        <v>3717</v>
      </c>
      <c r="B236" s="1272"/>
      <c r="C236" s="1272"/>
      <c r="D236" s="1272"/>
      <c r="E236" s="1272"/>
      <c r="F236" s="1272"/>
      <c r="G236" s="1272"/>
      <c r="H236" s="1273"/>
      <c r="I236" s="537"/>
      <c r="J236" s="206"/>
      <c r="K236" s="206"/>
      <c r="L236" s="206"/>
    </row>
    <row r="237" spans="1:18" s="40" customFormat="1" ht="19.5" customHeight="1" thickBot="1">
      <c r="A237" s="1351" t="s">
        <v>426</v>
      </c>
      <c r="B237" s="1352"/>
      <c r="C237" s="1352"/>
      <c r="D237" s="1352"/>
      <c r="E237" s="1352"/>
      <c r="F237" s="53"/>
      <c r="G237" s="53"/>
      <c r="H237" s="54"/>
      <c r="I237" s="537" t="str">
        <f t="shared" si="27"/>
        <v/>
      </c>
      <c r="J237" s="206"/>
      <c r="K237" s="206"/>
      <c r="L237" s="206"/>
    </row>
    <row r="238" spans="1:18" ht="19.5" customHeight="1">
      <c r="A238" s="1345"/>
      <c r="B238" s="1346"/>
      <c r="C238" s="1346"/>
      <c r="D238" s="1346"/>
      <c r="E238" s="1346"/>
      <c r="F238" s="1346"/>
      <c r="G238" s="1346"/>
      <c r="H238" s="1347"/>
      <c r="I238" s="537" t="str">
        <f t="shared" si="27"/>
        <v/>
      </c>
      <c r="J238" s="206"/>
      <c r="K238" s="206"/>
      <c r="L238" s="206"/>
    </row>
    <row r="239" spans="1:18" s="40" customFormat="1" ht="19.5" customHeight="1">
      <c r="A239" s="170" t="s">
        <v>42</v>
      </c>
      <c r="B239" s="219" t="s">
        <v>2</v>
      </c>
      <c r="C239" s="1301" t="s">
        <v>3</v>
      </c>
      <c r="D239" s="1301"/>
      <c r="E239" s="1301"/>
      <c r="F239" s="24" t="s">
        <v>4</v>
      </c>
      <c r="G239" s="24" t="s">
        <v>5</v>
      </c>
      <c r="H239" s="25" t="s">
        <v>6</v>
      </c>
      <c r="I239" s="537" t="str">
        <f t="shared" si="27"/>
        <v/>
      </c>
      <c r="J239" s="551" t="s">
        <v>2702</v>
      </c>
      <c r="K239" s="206" t="s">
        <v>2662</v>
      </c>
      <c r="L239" s="206" t="s">
        <v>2663</v>
      </c>
      <c r="M239" s="72" t="s">
        <v>2547</v>
      </c>
      <c r="N239" s="72" t="s">
        <v>2631</v>
      </c>
      <c r="O239" s="72" t="s">
        <v>2632</v>
      </c>
      <c r="P239" s="72" t="s">
        <v>2633</v>
      </c>
      <c r="Q239" s="72" t="s">
        <v>2610</v>
      </c>
      <c r="R239" s="535"/>
    </row>
    <row r="240" spans="1:18" s="40" customFormat="1" ht="19.5" customHeight="1">
      <c r="A240" s="163" t="s">
        <v>265</v>
      </c>
      <c r="B240" s="1064" t="s">
        <v>3925</v>
      </c>
      <c r="C240" s="1312" t="s">
        <v>51</v>
      </c>
      <c r="D240" s="1313"/>
      <c r="E240" s="1314"/>
      <c r="F240" s="172" t="s">
        <v>347</v>
      </c>
      <c r="G240" s="155" t="s">
        <v>7</v>
      </c>
      <c r="H240" s="157">
        <v>11</v>
      </c>
      <c r="I240" s="537" t="e">
        <f t="shared" si="27"/>
        <v>#DIV/0!</v>
      </c>
      <c r="J240" s="206" t="e">
        <f t="shared" ref="J240:J243" si="29">"USD "&amp;IF(K240&lt;0,"( "&amp;-K240&amp;" )",K240)&amp;" / "&amp;IF(L240&lt;0,"( "&amp;-L240&amp;" )",L240)</f>
        <v>#DIV/0!</v>
      </c>
      <c r="K240" s="206" t="e">
        <f>LOOKUP(1,0/($M240&amp;$N240&amp;$O240&amp;$P240&amp;$Q240=全球运价!$B$7:$B$7&amp;全球运价!$C$7:$C$7&amp;全球运价!$S$7:$S$7&amp;全球运价!$L$7:$L$7&amp;全球运价!$P$7:$P$7),全球运价!D$7:D$7)</f>
        <v>#DIV/0!</v>
      </c>
      <c r="L240" s="206" t="e">
        <f>LOOKUP(1,0/($M240&amp;$N240&amp;$O240&amp;$P240&amp;$Q240=全球运价!$B$7:$B$7&amp;全球运价!$C$7:$C$7&amp;全球运价!$S$7:$S$7&amp;全球运价!$L$7:$L$7&amp;全球运价!$P$7:$P$7),全球运价!E$7:E$7)</f>
        <v>#DIV/0!</v>
      </c>
      <c r="M240" s="40" t="s">
        <v>1111</v>
      </c>
      <c r="N240" s="40" t="s">
        <v>1111</v>
      </c>
      <c r="O240" s="40" t="s">
        <v>2573</v>
      </c>
      <c r="P240" s="40" t="s">
        <v>2559</v>
      </c>
      <c r="Q240" s="40" t="s">
        <v>2625</v>
      </c>
    </row>
    <row r="241" spans="1:16384" s="48" customFormat="1" ht="19.5" customHeight="1">
      <c r="A241" s="154" t="s">
        <v>202</v>
      </c>
      <c r="B241" s="1078" t="s">
        <v>3730</v>
      </c>
      <c r="C241" s="1316" t="s">
        <v>3728</v>
      </c>
      <c r="D241" s="1317"/>
      <c r="E241" s="1318"/>
      <c r="F241" s="1015" t="s">
        <v>3729</v>
      </c>
      <c r="G241" s="155" t="s">
        <v>7</v>
      </c>
      <c r="H241" s="189" t="s">
        <v>524</v>
      </c>
      <c r="I241" s="537" t="e">
        <f t="shared" si="27"/>
        <v>#DIV/0!</v>
      </c>
      <c r="J241" s="206" t="e">
        <f t="shared" si="29"/>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558</v>
      </c>
      <c r="N241" s="40" t="s">
        <v>558</v>
      </c>
      <c r="O241" s="40" t="s">
        <v>2573</v>
      </c>
      <c r="P241" s="40" t="s">
        <v>2559</v>
      </c>
      <c r="Q241" s="40" t="s">
        <v>2625</v>
      </c>
    </row>
    <row r="242" spans="1:16384" s="40" customFormat="1" ht="19.5" customHeight="1">
      <c r="A242" s="154" t="s">
        <v>52</v>
      </c>
      <c r="B242" s="1079" t="s">
        <v>3926</v>
      </c>
      <c r="C242" s="1316" t="s">
        <v>2350</v>
      </c>
      <c r="D242" s="1317"/>
      <c r="E242" s="1318"/>
      <c r="F242" s="327" t="s">
        <v>2351</v>
      </c>
      <c r="G242" s="155" t="s">
        <v>7</v>
      </c>
      <c r="H242" s="157">
        <v>12</v>
      </c>
      <c r="I242" s="537" t="e">
        <f t="shared" si="27"/>
        <v>#DIV/0!</v>
      </c>
      <c r="J242" s="206" t="e">
        <f t="shared" si="29"/>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1396</v>
      </c>
      <c r="N242" s="40" t="s">
        <v>1396</v>
      </c>
      <c r="O242" s="40" t="s">
        <v>2573</v>
      </c>
      <c r="P242" s="40" t="s">
        <v>2559</v>
      </c>
      <c r="Q242" s="40" t="s">
        <v>2625</v>
      </c>
    </row>
    <row r="243" spans="1:16384" s="190" customFormat="1" ht="19.5" customHeight="1">
      <c r="A243" s="154" t="s">
        <v>3915</v>
      </c>
      <c r="B243" s="1079" t="s">
        <v>3950</v>
      </c>
      <c r="C243" s="1316" t="s">
        <v>2352</v>
      </c>
      <c r="D243" s="1317"/>
      <c r="E243" s="1318"/>
      <c r="F243" s="327" t="s">
        <v>2359</v>
      </c>
      <c r="G243" s="155" t="s">
        <v>7</v>
      </c>
      <c r="H243" s="157">
        <v>6</v>
      </c>
      <c r="I243" s="537"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1201</v>
      </c>
      <c r="N243" s="40" t="s">
        <v>1201</v>
      </c>
      <c r="O243" s="40" t="s">
        <v>2573</v>
      </c>
      <c r="P243" s="40" t="s">
        <v>2559</v>
      </c>
      <c r="Q243" s="40" t="s">
        <v>2625</v>
      </c>
    </row>
    <row r="244" spans="1:16384" s="190" customFormat="1" ht="19.5" customHeight="1">
      <c r="A244" s="1329"/>
      <c r="B244" s="1330"/>
      <c r="C244" s="1330"/>
      <c r="D244" s="1330"/>
      <c r="E244" s="1330"/>
      <c r="F244" s="1330"/>
      <c r="G244" s="1330"/>
      <c r="H244" s="1331"/>
      <c r="I244" s="537"/>
      <c r="J244" s="206"/>
      <c r="K244" s="206"/>
      <c r="L244" s="206"/>
      <c r="M244" s="40"/>
      <c r="N244" s="40"/>
      <c r="O244" s="40"/>
      <c r="P244" s="40"/>
      <c r="Q244" s="40"/>
    </row>
    <row r="245" spans="1:16384" s="190" customFormat="1" ht="19.5" customHeight="1">
      <c r="A245" s="1277" t="s">
        <v>2053</v>
      </c>
      <c r="B245" s="1278"/>
      <c r="C245" s="1278"/>
      <c r="D245" s="1278"/>
      <c r="E245" s="1278"/>
      <c r="F245" s="1278"/>
      <c r="G245" s="1278"/>
      <c r="H245" s="1279"/>
      <c r="I245" s="537" t="str">
        <f t="shared" si="27"/>
        <v/>
      </c>
      <c r="J245" s="206"/>
      <c r="K245" s="206"/>
      <c r="L245" s="206"/>
      <c r="M245" s="547"/>
      <c r="N245" s="40"/>
      <c r="O245" s="40"/>
      <c r="P245" s="548"/>
      <c r="Q245" s="40"/>
    </row>
    <row r="246" spans="1:16384" s="40" customFormat="1" ht="19.5" customHeight="1">
      <c r="A246" s="38" t="s">
        <v>492</v>
      </c>
      <c r="B246" s="254"/>
      <c r="C246" s="254"/>
      <c r="D246" s="254"/>
      <c r="E246" s="254"/>
      <c r="F246" s="254"/>
      <c r="G246" s="254"/>
      <c r="H246" s="255"/>
      <c r="I246" s="537" t="str">
        <f t="shared" si="27"/>
        <v/>
      </c>
      <c r="J246" s="206"/>
      <c r="K246" s="206"/>
      <c r="L246" s="206"/>
    </row>
    <row r="247" spans="1:16384" s="40" customFormat="1" ht="19.5" customHeight="1">
      <c r="A247" s="191" t="s">
        <v>491</v>
      </c>
      <c r="B247" s="49"/>
      <c r="C247" s="49"/>
      <c r="D247" s="49"/>
      <c r="E247" s="49"/>
      <c r="F247" s="31"/>
      <c r="G247" s="31"/>
      <c r="H247" s="35"/>
      <c r="I247" s="537" t="str">
        <f t="shared" si="27"/>
        <v/>
      </c>
      <c r="J247" s="206"/>
      <c r="K247" s="206"/>
      <c r="L247" s="206"/>
    </row>
    <row r="248" spans="1:16384" s="40" customFormat="1" ht="19.5" customHeight="1">
      <c r="A248" s="191" t="s">
        <v>231</v>
      </c>
      <c r="B248" s="49"/>
      <c r="C248" s="49"/>
      <c r="D248" s="49"/>
      <c r="E248" s="49"/>
      <c r="F248" s="31"/>
      <c r="G248" s="31"/>
      <c r="H248" s="35"/>
      <c r="I248" s="537"/>
      <c r="J248" s="206"/>
      <c r="K248" s="206"/>
      <c r="L248" s="206"/>
    </row>
    <row r="249" spans="1:16384" s="40" customFormat="1" ht="19.5" customHeight="1">
      <c r="A249" s="1308" t="s">
        <v>232</v>
      </c>
      <c r="B249" s="1309"/>
      <c r="C249" s="1309"/>
      <c r="D249" s="1309"/>
      <c r="E249" s="1309"/>
      <c r="F249" s="1309"/>
      <c r="G249" s="1309"/>
      <c r="H249" s="1310"/>
      <c r="I249" s="537" t="str">
        <f t="shared" si="27"/>
        <v/>
      </c>
      <c r="J249" s="206"/>
      <c r="K249" s="206"/>
      <c r="L249" s="206"/>
    </row>
    <row r="250" spans="1:16384" s="40" customFormat="1" ht="19.5" customHeight="1" thickBot="1">
      <c r="A250" s="1271" t="s">
        <v>3717</v>
      </c>
      <c r="B250" s="1272"/>
      <c r="C250" s="1272"/>
      <c r="D250" s="1272"/>
      <c r="E250" s="1272"/>
      <c r="F250" s="1272"/>
      <c r="G250" s="1272"/>
      <c r="H250" s="1273"/>
      <c r="I250" s="1271" t="s">
        <v>3717</v>
      </c>
      <c r="J250" s="1272"/>
      <c r="K250" s="1272"/>
      <c r="L250" s="1272"/>
      <c r="M250" s="1272"/>
      <c r="N250" s="1272"/>
      <c r="O250" s="1272"/>
      <c r="P250" s="1273"/>
      <c r="Q250" s="1271" t="s">
        <v>3717</v>
      </c>
      <c r="R250" s="1272"/>
      <c r="S250" s="1272"/>
      <c r="T250" s="1272"/>
      <c r="U250" s="1272"/>
      <c r="V250" s="1272"/>
      <c r="W250" s="1272"/>
      <c r="X250" s="1273"/>
      <c r="Y250" s="1271" t="s">
        <v>3717</v>
      </c>
      <c r="Z250" s="1272"/>
      <c r="AA250" s="1272"/>
      <c r="AB250" s="1272"/>
      <c r="AC250" s="1272"/>
      <c r="AD250" s="1272"/>
      <c r="AE250" s="1272"/>
      <c r="AF250" s="1273"/>
      <c r="AG250" s="1271" t="s">
        <v>3717</v>
      </c>
      <c r="AH250" s="1272"/>
      <c r="AI250" s="1272"/>
      <c r="AJ250" s="1272"/>
      <c r="AK250" s="1272"/>
      <c r="AL250" s="1272"/>
      <c r="AM250" s="1272"/>
      <c r="AN250" s="1273"/>
      <c r="AO250" s="1271" t="s">
        <v>3717</v>
      </c>
      <c r="AP250" s="1272"/>
      <c r="AQ250" s="1272"/>
      <c r="AR250" s="1272"/>
      <c r="AS250" s="1272"/>
      <c r="AT250" s="1272"/>
      <c r="AU250" s="1272"/>
      <c r="AV250" s="1273"/>
      <c r="AW250" s="1271" t="s">
        <v>3717</v>
      </c>
      <c r="AX250" s="1272"/>
      <c r="AY250" s="1272"/>
      <c r="AZ250" s="1272"/>
      <c r="BA250" s="1272"/>
      <c r="BB250" s="1272"/>
      <c r="BC250" s="1272"/>
      <c r="BD250" s="1273"/>
      <c r="BE250" s="1271" t="s">
        <v>3717</v>
      </c>
      <c r="BF250" s="1272"/>
      <c r="BG250" s="1272"/>
      <c r="BH250" s="1272"/>
      <c r="BI250" s="1272"/>
      <c r="BJ250" s="1272"/>
      <c r="BK250" s="1272"/>
      <c r="BL250" s="1273"/>
      <c r="BM250" s="1271" t="s">
        <v>3717</v>
      </c>
      <c r="BN250" s="1272"/>
      <c r="BO250" s="1272"/>
      <c r="BP250" s="1272"/>
      <c r="BQ250" s="1272"/>
      <c r="BR250" s="1272"/>
      <c r="BS250" s="1272"/>
      <c r="BT250" s="1273"/>
      <c r="BU250" s="1271" t="s">
        <v>3717</v>
      </c>
      <c r="BV250" s="1272"/>
      <c r="BW250" s="1272"/>
      <c r="BX250" s="1272"/>
      <c r="BY250" s="1272"/>
      <c r="BZ250" s="1272"/>
      <c r="CA250" s="1272"/>
      <c r="CB250" s="1273"/>
      <c r="CC250" s="1271" t="s">
        <v>3717</v>
      </c>
      <c r="CD250" s="1272"/>
      <c r="CE250" s="1272"/>
      <c r="CF250" s="1272"/>
      <c r="CG250" s="1272"/>
      <c r="CH250" s="1272"/>
      <c r="CI250" s="1272"/>
      <c r="CJ250" s="1273"/>
      <c r="CK250" s="1271" t="s">
        <v>3717</v>
      </c>
      <c r="CL250" s="1272"/>
      <c r="CM250" s="1272"/>
      <c r="CN250" s="1272"/>
      <c r="CO250" s="1272"/>
      <c r="CP250" s="1272"/>
      <c r="CQ250" s="1272"/>
      <c r="CR250" s="1273"/>
      <c r="CS250" s="1271" t="s">
        <v>3717</v>
      </c>
      <c r="CT250" s="1272"/>
      <c r="CU250" s="1272"/>
      <c r="CV250" s="1272"/>
      <c r="CW250" s="1272"/>
      <c r="CX250" s="1272"/>
      <c r="CY250" s="1272"/>
      <c r="CZ250" s="1273"/>
      <c r="DA250" s="1271" t="s">
        <v>3717</v>
      </c>
      <c r="DB250" s="1272"/>
      <c r="DC250" s="1272"/>
      <c r="DD250" s="1272"/>
      <c r="DE250" s="1272"/>
      <c r="DF250" s="1272"/>
      <c r="DG250" s="1272"/>
      <c r="DH250" s="1273"/>
      <c r="DI250" s="1271" t="s">
        <v>3717</v>
      </c>
      <c r="DJ250" s="1272"/>
      <c r="DK250" s="1272"/>
      <c r="DL250" s="1272"/>
      <c r="DM250" s="1272"/>
      <c r="DN250" s="1272"/>
      <c r="DO250" s="1272"/>
      <c r="DP250" s="1273"/>
      <c r="DQ250" s="1271" t="s">
        <v>3717</v>
      </c>
      <c r="DR250" s="1272"/>
      <c r="DS250" s="1272"/>
      <c r="DT250" s="1272"/>
      <c r="DU250" s="1272"/>
      <c r="DV250" s="1272"/>
      <c r="DW250" s="1272"/>
      <c r="DX250" s="1273"/>
      <c r="DY250" s="1271" t="s">
        <v>3717</v>
      </c>
      <c r="DZ250" s="1272"/>
      <c r="EA250" s="1272"/>
      <c r="EB250" s="1272"/>
      <c r="EC250" s="1272"/>
      <c r="ED250" s="1272"/>
      <c r="EE250" s="1272"/>
      <c r="EF250" s="1273"/>
      <c r="EG250" s="1271" t="s">
        <v>3717</v>
      </c>
      <c r="EH250" s="1272"/>
      <c r="EI250" s="1272"/>
      <c r="EJ250" s="1272"/>
      <c r="EK250" s="1272"/>
      <c r="EL250" s="1272"/>
      <c r="EM250" s="1272"/>
      <c r="EN250" s="1273"/>
      <c r="EO250" s="1271" t="s">
        <v>3717</v>
      </c>
      <c r="EP250" s="1272"/>
      <c r="EQ250" s="1272"/>
      <c r="ER250" s="1272"/>
      <c r="ES250" s="1272"/>
      <c r="ET250" s="1272"/>
      <c r="EU250" s="1272"/>
      <c r="EV250" s="1273"/>
      <c r="EW250" s="1271" t="s">
        <v>3717</v>
      </c>
      <c r="EX250" s="1272"/>
      <c r="EY250" s="1272"/>
      <c r="EZ250" s="1272"/>
      <c r="FA250" s="1272"/>
      <c r="FB250" s="1272"/>
      <c r="FC250" s="1272"/>
      <c r="FD250" s="1273"/>
      <c r="FE250" s="1271" t="s">
        <v>3717</v>
      </c>
      <c r="FF250" s="1272"/>
      <c r="FG250" s="1272"/>
      <c r="FH250" s="1272"/>
      <c r="FI250" s="1272"/>
      <c r="FJ250" s="1272"/>
      <c r="FK250" s="1272"/>
      <c r="FL250" s="1273"/>
      <c r="FM250" s="1271" t="s">
        <v>3717</v>
      </c>
      <c r="FN250" s="1272"/>
      <c r="FO250" s="1272"/>
      <c r="FP250" s="1272"/>
      <c r="FQ250" s="1272"/>
      <c r="FR250" s="1272"/>
      <c r="FS250" s="1272"/>
      <c r="FT250" s="1273"/>
      <c r="FU250" s="1271" t="s">
        <v>3717</v>
      </c>
      <c r="FV250" s="1272"/>
      <c r="FW250" s="1272"/>
      <c r="FX250" s="1272"/>
      <c r="FY250" s="1272"/>
      <c r="FZ250" s="1272"/>
      <c r="GA250" s="1272"/>
      <c r="GB250" s="1273"/>
      <c r="GC250" s="1271" t="s">
        <v>3717</v>
      </c>
      <c r="GD250" s="1272"/>
      <c r="GE250" s="1272"/>
      <c r="GF250" s="1272"/>
      <c r="GG250" s="1272"/>
      <c r="GH250" s="1272"/>
      <c r="GI250" s="1272"/>
      <c r="GJ250" s="1273"/>
      <c r="GK250" s="1271" t="s">
        <v>3717</v>
      </c>
      <c r="GL250" s="1272"/>
      <c r="GM250" s="1272"/>
      <c r="GN250" s="1272"/>
      <c r="GO250" s="1272"/>
      <c r="GP250" s="1272"/>
      <c r="GQ250" s="1272"/>
      <c r="GR250" s="1273"/>
      <c r="GS250" s="1271" t="s">
        <v>3717</v>
      </c>
      <c r="GT250" s="1272"/>
      <c r="GU250" s="1272"/>
      <c r="GV250" s="1272"/>
      <c r="GW250" s="1272"/>
      <c r="GX250" s="1272"/>
      <c r="GY250" s="1272"/>
      <c r="GZ250" s="1273"/>
      <c r="HA250" s="1271" t="s">
        <v>3717</v>
      </c>
      <c r="HB250" s="1272"/>
      <c r="HC250" s="1272"/>
      <c r="HD250" s="1272"/>
      <c r="HE250" s="1272"/>
      <c r="HF250" s="1272"/>
      <c r="HG250" s="1272"/>
      <c r="HH250" s="1273"/>
      <c r="HI250" s="1271" t="s">
        <v>3717</v>
      </c>
      <c r="HJ250" s="1272"/>
      <c r="HK250" s="1272"/>
      <c r="HL250" s="1272"/>
      <c r="HM250" s="1272"/>
      <c r="HN250" s="1272"/>
      <c r="HO250" s="1272"/>
      <c r="HP250" s="1273"/>
      <c r="HQ250" s="1271" t="s">
        <v>3717</v>
      </c>
      <c r="HR250" s="1272"/>
      <c r="HS250" s="1272"/>
      <c r="HT250" s="1272"/>
      <c r="HU250" s="1272"/>
      <c r="HV250" s="1272"/>
      <c r="HW250" s="1272"/>
      <c r="HX250" s="1273"/>
      <c r="HY250" s="1271" t="s">
        <v>3717</v>
      </c>
      <c r="HZ250" s="1272"/>
      <c r="IA250" s="1272"/>
      <c r="IB250" s="1272"/>
      <c r="IC250" s="1272"/>
      <c r="ID250" s="1272"/>
      <c r="IE250" s="1272"/>
      <c r="IF250" s="1273"/>
      <c r="IG250" s="1271" t="s">
        <v>3717</v>
      </c>
      <c r="IH250" s="1272"/>
      <c r="II250" s="1272"/>
      <c r="IJ250" s="1272"/>
      <c r="IK250" s="1272"/>
      <c r="IL250" s="1272"/>
      <c r="IM250" s="1272"/>
      <c r="IN250" s="1273"/>
      <c r="IO250" s="1271" t="s">
        <v>3717</v>
      </c>
      <c r="IP250" s="1272"/>
      <c r="IQ250" s="1272"/>
      <c r="IR250" s="1272"/>
      <c r="IS250" s="1272"/>
      <c r="IT250" s="1272"/>
      <c r="IU250" s="1272"/>
      <c r="IV250" s="1273"/>
      <c r="IW250" s="1271" t="s">
        <v>3717</v>
      </c>
      <c r="IX250" s="1272"/>
      <c r="IY250" s="1272"/>
      <c r="IZ250" s="1272"/>
      <c r="JA250" s="1272"/>
      <c r="JB250" s="1272"/>
      <c r="JC250" s="1272"/>
      <c r="JD250" s="1273"/>
      <c r="JE250" s="1271" t="s">
        <v>3717</v>
      </c>
      <c r="JF250" s="1272"/>
      <c r="JG250" s="1272"/>
      <c r="JH250" s="1272"/>
      <c r="JI250" s="1272"/>
      <c r="JJ250" s="1272"/>
      <c r="JK250" s="1272"/>
      <c r="JL250" s="1273"/>
      <c r="JM250" s="1271" t="s">
        <v>3717</v>
      </c>
      <c r="JN250" s="1272"/>
      <c r="JO250" s="1272"/>
      <c r="JP250" s="1272"/>
      <c r="JQ250" s="1272"/>
      <c r="JR250" s="1272"/>
      <c r="JS250" s="1272"/>
      <c r="JT250" s="1273"/>
      <c r="JU250" s="1271" t="s">
        <v>3717</v>
      </c>
      <c r="JV250" s="1272"/>
      <c r="JW250" s="1272"/>
      <c r="JX250" s="1272"/>
      <c r="JY250" s="1272"/>
      <c r="JZ250" s="1272"/>
      <c r="KA250" s="1272"/>
      <c r="KB250" s="1273"/>
      <c r="KC250" s="1271" t="s">
        <v>3717</v>
      </c>
      <c r="KD250" s="1272"/>
      <c r="KE250" s="1272"/>
      <c r="KF250" s="1272"/>
      <c r="KG250" s="1272"/>
      <c r="KH250" s="1272"/>
      <c r="KI250" s="1272"/>
      <c r="KJ250" s="1273"/>
      <c r="KK250" s="1271" t="s">
        <v>3717</v>
      </c>
      <c r="KL250" s="1272"/>
      <c r="KM250" s="1272"/>
      <c r="KN250" s="1272"/>
      <c r="KO250" s="1272"/>
      <c r="KP250" s="1272"/>
      <c r="KQ250" s="1272"/>
      <c r="KR250" s="1273"/>
      <c r="KS250" s="1271" t="s">
        <v>3717</v>
      </c>
      <c r="KT250" s="1272"/>
      <c r="KU250" s="1272"/>
      <c r="KV250" s="1272"/>
      <c r="KW250" s="1272"/>
      <c r="KX250" s="1272"/>
      <c r="KY250" s="1272"/>
      <c r="KZ250" s="1273"/>
      <c r="LA250" s="1271" t="s">
        <v>3717</v>
      </c>
      <c r="LB250" s="1272"/>
      <c r="LC250" s="1272"/>
      <c r="LD250" s="1272"/>
      <c r="LE250" s="1272"/>
      <c r="LF250" s="1272"/>
      <c r="LG250" s="1272"/>
      <c r="LH250" s="1273"/>
      <c r="LI250" s="1271" t="s">
        <v>3717</v>
      </c>
      <c r="LJ250" s="1272"/>
      <c r="LK250" s="1272"/>
      <c r="LL250" s="1272"/>
      <c r="LM250" s="1272"/>
      <c r="LN250" s="1272"/>
      <c r="LO250" s="1272"/>
      <c r="LP250" s="1273"/>
      <c r="LQ250" s="1271" t="s">
        <v>3717</v>
      </c>
      <c r="LR250" s="1272"/>
      <c r="LS250" s="1272"/>
      <c r="LT250" s="1272"/>
      <c r="LU250" s="1272"/>
      <c r="LV250" s="1272"/>
      <c r="LW250" s="1272"/>
      <c r="LX250" s="1273"/>
      <c r="LY250" s="1271" t="s">
        <v>3717</v>
      </c>
      <c r="LZ250" s="1272"/>
      <c r="MA250" s="1272"/>
      <c r="MB250" s="1272"/>
      <c r="MC250" s="1272"/>
      <c r="MD250" s="1272"/>
      <c r="ME250" s="1272"/>
      <c r="MF250" s="1273"/>
      <c r="MG250" s="1271" t="s">
        <v>3717</v>
      </c>
      <c r="MH250" s="1272"/>
      <c r="MI250" s="1272"/>
      <c r="MJ250" s="1272"/>
      <c r="MK250" s="1272"/>
      <c r="ML250" s="1272"/>
      <c r="MM250" s="1272"/>
      <c r="MN250" s="1273"/>
      <c r="MO250" s="1271" t="s">
        <v>3717</v>
      </c>
      <c r="MP250" s="1272"/>
      <c r="MQ250" s="1272"/>
      <c r="MR250" s="1272"/>
      <c r="MS250" s="1272"/>
      <c r="MT250" s="1272"/>
      <c r="MU250" s="1272"/>
      <c r="MV250" s="1273"/>
      <c r="MW250" s="1271" t="s">
        <v>3717</v>
      </c>
      <c r="MX250" s="1272"/>
      <c r="MY250" s="1272"/>
      <c r="MZ250" s="1272"/>
      <c r="NA250" s="1272"/>
      <c r="NB250" s="1272"/>
      <c r="NC250" s="1272"/>
      <c r="ND250" s="1273"/>
      <c r="NE250" s="1271" t="s">
        <v>3717</v>
      </c>
      <c r="NF250" s="1272"/>
      <c r="NG250" s="1272"/>
      <c r="NH250" s="1272"/>
      <c r="NI250" s="1272"/>
      <c r="NJ250" s="1272"/>
      <c r="NK250" s="1272"/>
      <c r="NL250" s="1273"/>
      <c r="NM250" s="1271" t="s">
        <v>3717</v>
      </c>
      <c r="NN250" s="1272"/>
      <c r="NO250" s="1272"/>
      <c r="NP250" s="1272"/>
      <c r="NQ250" s="1272"/>
      <c r="NR250" s="1272"/>
      <c r="NS250" s="1272"/>
      <c r="NT250" s="1273"/>
      <c r="NU250" s="1271" t="s">
        <v>3717</v>
      </c>
      <c r="NV250" s="1272"/>
      <c r="NW250" s="1272"/>
      <c r="NX250" s="1272"/>
      <c r="NY250" s="1272"/>
      <c r="NZ250" s="1272"/>
      <c r="OA250" s="1272"/>
      <c r="OB250" s="1273"/>
      <c r="OC250" s="1271" t="s">
        <v>3717</v>
      </c>
      <c r="OD250" s="1272"/>
      <c r="OE250" s="1272"/>
      <c r="OF250" s="1272"/>
      <c r="OG250" s="1272"/>
      <c r="OH250" s="1272"/>
      <c r="OI250" s="1272"/>
      <c r="OJ250" s="1273"/>
      <c r="OK250" s="1271" t="s">
        <v>3717</v>
      </c>
      <c r="OL250" s="1272"/>
      <c r="OM250" s="1272"/>
      <c r="ON250" s="1272"/>
      <c r="OO250" s="1272"/>
      <c r="OP250" s="1272"/>
      <c r="OQ250" s="1272"/>
      <c r="OR250" s="1273"/>
      <c r="OS250" s="1271" t="s">
        <v>3717</v>
      </c>
      <c r="OT250" s="1272"/>
      <c r="OU250" s="1272"/>
      <c r="OV250" s="1272"/>
      <c r="OW250" s="1272"/>
      <c r="OX250" s="1272"/>
      <c r="OY250" s="1272"/>
      <c r="OZ250" s="1273"/>
      <c r="PA250" s="1271" t="s">
        <v>3717</v>
      </c>
      <c r="PB250" s="1272"/>
      <c r="PC250" s="1272"/>
      <c r="PD250" s="1272"/>
      <c r="PE250" s="1272"/>
      <c r="PF250" s="1272"/>
      <c r="PG250" s="1272"/>
      <c r="PH250" s="1273"/>
      <c r="PI250" s="1271" t="s">
        <v>3717</v>
      </c>
      <c r="PJ250" s="1272"/>
      <c r="PK250" s="1272"/>
      <c r="PL250" s="1272"/>
      <c r="PM250" s="1272"/>
      <c r="PN250" s="1272"/>
      <c r="PO250" s="1272"/>
      <c r="PP250" s="1273"/>
      <c r="PQ250" s="1271" t="s">
        <v>3717</v>
      </c>
      <c r="PR250" s="1272"/>
      <c r="PS250" s="1272"/>
      <c r="PT250" s="1272"/>
      <c r="PU250" s="1272"/>
      <c r="PV250" s="1272"/>
      <c r="PW250" s="1272"/>
      <c r="PX250" s="1273"/>
      <c r="PY250" s="1271" t="s">
        <v>3717</v>
      </c>
      <c r="PZ250" s="1272"/>
      <c r="QA250" s="1272"/>
      <c r="QB250" s="1272"/>
      <c r="QC250" s="1272"/>
      <c r="QD250" s="1272"/>
      <c r="QE250" s="1272"/>
      <c r="QF250" s="1273"/>
      <c r="QG250" s="1271" t="s">
        <v>3717</v>
      </c>
      <c r="QH250" s="1272"/>
      <c r="QI250" s="1272"/>
      <c r="QJ250" s="1272"/>
      <c r="QK250" s="1272"/>
      <c r="QL250" s="1272"/>
      <c r="QM250" s="1272"/>
      <c r="QN250" s="1273"/>
      <c r="QO250" s="1271" t="s">
        <v>3717</v>
      </c>
      <c r="QP250" s="1272"/>
      <c r="QQ250" s="1272"/>
      <c r="QR250" s="1272"/>
      <c r="QS250" s="1272"/>
      <c r="QT250" s="1272"/>
      <c r="QU250" s="1272"/>
      <c r="QV250" s="1273"/>
      <c r="QW250" s="1271" t="s">
        <v>3717</v>
      </c>
      <c r="QX250" s="1272"/>
      <c r="QY250" s="1272"/>
      <c r="QZ250" s="1272"/>
      <c r="RA250" s="1272"/>
      <c r="RB250" s="1272"/>
      <c r="RC250" s="1272"/>
      <c r="RD250" s="1273"/>
      <c r="RE250" s="1271" t="s">
        <v>3717</v>
      </c>
      <c r="RF250" s="1272"/>
      <c r="RG250" s="1272"/>
      <c r="RH250" s="1272"/>
      <c r="RI250" s="1272"/>
      <c r="RJ250" s="1272"/>
      <c r="RK250" s="1272"/>
      <c r="RL250" s="1273"/>
      <c r="RM250" s="1271" t="s">
        <v>3717</v>
      </c>
      <c r="RN250" s="1272"/>
      <c r="RO250" s="1272"/>
      <c r="RP250" s="1272"/>
      <c r="RQ250" s="1272"/>
      <c r="RR250" s="1272"/>
      <c r="RS250" s="1272"/>
      <c r="RT250" s="1273"/>
      <c r="RU250" s="1271" t="s">
        <v>3717</v>
      </c>
      <c r="RV250" s="1272"/>
      <c r="RW250" s="1272"/>
      <c r="RX250" s="1272"/>
      <c r="RY250" s="1272"/>
      <c r="RZ250" s="1272"/>
      <c r="SA250" s="1272"/>
      <c r="SB250" s="1273"/>
      <c r="SC250" s="1271" t="s">
        <v>3717</v>
      </c>
      <c r="SD250" s="1272"/>
      <c r="SE250" s="1272"/>
      <c r="SF250" s="1272"/>
      <c r="SG250" s="1272"/>
      <c r="SH250" s="1272"/>
      <c r="SI250" s="1272"/>
      <c r="SJ250" s="1273"/>
      <c r="SK250" s="1271" t="s">
        <v>3717</v>
      </c>
      <c r="SL250" s="1272"/>
      <c r="SM250" s="1272"/>
      <c r="SN250" s="1272"/>
      <c r="SO250" s="1272"/>
      <c r="SP250" s="1272"/>
      <c r="SQ250" s="1272"/>
      <c r="SR250" s="1273"/>
      <c r="SS250" s="1271" t="s">
        <v>3717</v>
      </c>
      <c r="ST250" s="1272"/>
      <c r="SU250" s="1272"/>
      <c r="SV250" s="1272"/>
      <c r="SW250" s="1272"/>
      <c r="SX250" s="1272"/>
      <c r="SY250" s="1272"/>
      <c r="SZ250" s="1273"/>
      <c r="TA250" s="1271" t="s">
        <v>3717</v>
      </c>
      <c r="TB250" s="1272"/>
      <c r="TC250" s="1272"/>
      <c r="TD250" s="1272"/>
      <c r="TE250" s="1272"/>
      <c r="TF250" s="1272"/>
      <c r="TG250" s="1272"/>
      <c r="TH250" s="1273"/>
      <c r="TI250" s="1271" t="s">
        <v>3717</v>
      </c>
      <c r="TJ250" s="1272"/>
      <c r="TK250" s="1272"/>
      <c r="TL250" s="1272"/>
      <c r="TM250" s="1272"/>
      <c r="TN250" s="1272"/>
      <c r="TO250" s="1272"/>
      <c r="TP250" s="1273"/>
      <c r="TQ250" s="1271" t="s">
        <v>3717</v>
      </c>
      <c r="TR250" s="1272"/>
      <c r="TS250" s="1272"/>
      <c r="TT250" s="1272"/>
      <c r="TU250" s="1272"/>
      <c r="TV250" s="1272"/>
      <c r="TW250" s="1272"/>
      <c r="TX250" s="1273"/>
      <c r="TY250" s="1271" t="s">
        <v>3717</v>
      </c>
      <c r="TZ250" s="1272"/>
      <c r="UA250" s="1272"/>
      <c r="UB250" s="1272"/>
      <c r="UC250" s="1272"/>
      <c r="UD250" s="1272"/>
      <c r="UE250" s="1272"/>
      <c r="UF250" s="1273"/>
      <c r="UG250" s="1271" t="s">
        <v>3717</v>
      </c>
      <c r="UH250" s="1272"/>
      <c r="UI250" s="1272"/>
      <c r="UJ250" s="1272"/>
      <c r="UK250" s="1272"/>
      <c r="UL250" s="1272"/>
      <c r="UM250" s="1272"/>
      <c r="UN250" s="1273"/>
      <c r="UO250" s="1271" t="s">
        <v>3717</v>
      </c>
      <c r="UP250" s="1272"/>
      <c r="UQ250" s="1272"/>
      <c r="UR250" s="1272"/>
      <c r="US250" s="1272"/>
      <c r="UT250" s="1272"/>
      <c r="UU250" s="1272"/>
      <c r="UV250" s="1273"/>
      <c r="UW250" s="1271" t="s">
        <v>3717</v>
      </c>
      <c r="UX250" s="1272"/>
      <c r="UY250" s="1272"/>
      <c r="UZ250" s="1272"/>
      <c r="VA250" s="1272"/>
      <c r="VB250" s="1272"/>
      <c r="VC250" s="1272"/>
      <c r="VD250" s="1273"/>
      <c r="VE250" s="1271" t="s">
        <v>3717</v>
      </c>
      <c r="VF250" s="1272"/>
      <c r="VG250" s="1272"/>
      <c r="VH250" s="1272"/>
      <c r="VI250" s="1272"/>
      <c r="VJ250" s="1272"/>
      <c r="VK250" s="1272"/>
      <c r="VL250" s="1273"/>
      <c r="VM250" s="1271" t="s">
        <v>3717</v>
      </c>
      <c r="VN250" s="1272"/>
      <c r="VO250" s="1272"/>
      <c r="VP250" s="1272"/>
      <c r="VQ250" s="1272"/>
      <c r="VR250" s="1272"/>
      <c r="VS250" s="1272"/>
      <c r="VT250" s="1273"/>
      <c r="VU250" s="1271" t="s">
        <v>3717</v>
      </c>
      <c r="VV250" s="1272"/>
      <c r="VW250" s="1272"/>
      <c r="VX250" s="1272"/>
      <c r="VY250" s="1272"/>
      <c r="VZ250" s="1272"/>
      <c r="WA250" s="1272"/>
      <c r="WB250" s="1273"/>
      <c r="WC250" s="1271" t="s">
        <v>3717</v>
      </c>
      <c r="WD250" s="1272"/>
      <c r="WE250" s="1272"/>
      <c r="WF250" s="1272"/>
      <c r="WG250" s="1272"/>
      <c r="WH250" s="1272"/>
      <c r="WI250" s="1272"/>
      <c r="WJ250" s="1273"/>
      <c r="WK250" s="1271" t="s">
        <v>3717</v>
      </c>
      <c r="WL250" s="1272"/>
      <c r="WM250" s="1272"/>
      <c r="WN250" s="1272"/>
      <c r="WO250" s="1272"/>
      <c r="WP250" s="1272"/>
      <c r="WQ250" s="1272"/>
      <c r="WR250" s="1273"/>
      <c r="WS250" s="1271" t="s">
        <v>3717</v>
      </c>
      <c r="WT250" s="1272"/>
      <c r="WU250" s="1272"/>
      <c r="WV250" s="1272"/>
      <c r="WW250" s="1272"/>
      <c r="WX250" s="1272"/>
      <c r="WY250" s="1272"/>
      <c r="WZ250" s="1273"/>
      <c r="XA250" s="1271" t="s">
        <v>3717</v>
      </c>
      <c r="XB250" s="1272"/>
      <c r="XC250" s="1272"/>
      <c r="XD250" s="1272"/>
      <c r="XE250" s="1272"/>
      <c r="XF250" s="1272"/>
      <c r="XG250" s="1272"/>
      <c r="XH250" s="1273"/>
      <c r="XI250" s="1271" t="s">
        <v>3717</v>
      </c>
      <c r="XJ250" s="1272"/>
      <c r="XK250" s="1272"/>
      <c r="XL250" s="1272"/>
      <c r="XM250" s="1272"/>
      <c r="XN250" s="1272"/>
      <c r="XO250" s="1272"/>
      <c r="XP250" s="1273"/>
      <c r="XQ250" s="1271" t="s">
        <v>3717</v>
      </c>
      <c r="XR250" s="1272"/>
      <c r="XS250" s="1272"/>
      <c r="XT250" s="1272"/>
      <c r="XU250" s="1272"/>
      <c r="XV250" s="1272"/>
      <c r="XW250" s="1272"/>
      <c r="XX250" s="1273"/>
      <c r="XY250" s="1271" t="s">
        <v>3717</v>
      </c>
      <c r="XZ250" s="1272"/>
      <c r="YA250" s="1272"/>
      <c r="YB250" s="1272"/>
      <c r="YC250" s="1272"/>
      <c r="YD250" s="1272"/>
      <c r="YE250" s="1272"/>
      <c r="YF250" s="1273"/>
      <c r="YG250" s="1271" t="s">
        <v>3717</v>
      </c>
      <c r="YH250" s="1272"/>
      <c r="YI250" s="1272"/>
      <c r="YJ250" s="1272"/>
      <c r="YK250" s="1272"/>
      <c r="YL250" s="1272"/>
      <c r="YM250" s="1272"/>
      <c r="YN250" s="1273"/>
      <c r="YO250" s="1271" t="s">
        <v>3717</v>
      </c>
      <c r="YP250" s="1272"/>
      <c r="YQ250" s="1272"/>
      <c r="YR250" s="1272"/>
      <c r="YS250" s="1272"/>
      <c r="YT250" s="1272"/>
      <c r="YU250" s="1272"/>
      <c r="YV250" s="1273"/>
      <c r="YW250" s="1271" t="s">
        <v>3717</v>
      </c>
      <c r="YX250" s="1272"/>
      <c r="YY250" s="1272"/>
      <c r="YZ250" s="1272"/>
      <c r="ZA250" s="1272"/>
      <c r="ZB250" s="1272"/>
      <c r="ZC250" s="1272"/>
      <c r="ZD250" s="1273"/>
      <c r="ZE250" s="1271" t="s">
        <v>3717</v>
      </c>
      <c r="ZF250" s="1272"/>
      <c r="ZG250" s="1272"/>
      <c r="ZH250" s="1272"/>
      <c r="ZI250" s="1272"/>
      <c r="ZJ250" s="1272"/>
      <c r="ZK250" s="1272"/>
      <c r="ZL250" s="1273"/>
      <c r="ZM250" s="1271" t="s">
        <v>3717</v>
      </c>
      <c r="ZN250" s="1272"/>
      <c r="ZO250" s="1272"/>
      <c r="ZP250" s="1272"/>
      <c r="ZQ250" s="1272"/>
      <c r="ZR250" s="1272"/>
      <c r="ZS250" s="1272"/>
      <c r="ZT250" s="1273"/>
      <c r="ZU250" s="1271" t="s">
        <v>3717</v>
      </c>
      <c r="ZV250" s="1272"/>
      <c r="ZW250" s="1272"/>
      <c r="ZX250" s="1272"/>
      <c r="ZY250" s="1272"/>
      <c r="ZZ250" s="1272"/>
      <c r="AAA250" s="1272"/>
      <c r="AAB250" s="1273"/>
      <c r="AAC250" s="1271" t="s">
        <v>3717</v>
      </c>
      <c r="AAD250" s="1272"/>
      <c r="AAE250" s="1272"/>
      <c r="AAF250" s="1272"/>
      <c r="AAG250" s="1272"/>
      <c r="AAH250" s="1272"/>
      <c r="AAI250" s="1272"/>
      <c r="AAJ250" s="1273"/>
      <c r="AAK250" s="1271" t="s">
        <v>3717</v>
      </c>
      <c r="AAL250" s="1272"/>
      <c r="AAM250" s="1272"/>
      <c r="AAN250" s="1272"/>
      <c r="AAO250" s="1272"/>
      <c r="AAP250" s="1272"/>
      <c r="AAQ250" s="1272"/>
      <c r="AAR250" s="1273"/>
      <c r="AAS250" s="1271" t="s">
        <v>3717</v>
      </c>
      <c r="AAT250" s="1272"/>
      <c r="AAU250" s="1272"/>
      <c r="AAV250" s="1272"/>
      <c r="AAW250" s="1272"/>
      <c r="AAX250" s="1272"/>
      <c r="AAY250" s="1272"/>
      <c r="AAZ250" s="1273"/>
      <c r="ABA250" s="1271" t="s">
        <v>3717</v>
      </c>
      <c r="ABB250" s="1272"/>
      <c r="ABC250" s="1272"/>
      <c r="ABD250" s="1272"/>
      <c r="ABE250" s="1272"/>
      <c r="ABF250" s="1272"/>
      <c r="ABG250" s="1272"/>
      <c r="ABH250" s="1273"/>
      <c r="ABI250" s="1271" t="s">
        <v>3717</v>
      </c>
      <c r="ABJ250" s="1272"/>
      <c r="ABK250" s="1272"/>
      <c r="ABL250" s="1272"/>
      <c r="ABM250" s="1272"/>
      <c r="ABN250" s="1272"/>
      <c r="ABO250" s="1272"/>
      <c r="ABP250" s="1273"/>
      <c r="ABQ250" s="1271" t="s">
        <v>3717</v>
      </c>
      <c r="ABR250" s="1272"/>
      <c r="ABS250" s="1272"/>
      <c r="ABT250" s="1272"/>
      <c r="ABU250" s="1272"/>
      <c r="ABV250" s="1272"/>
      <c r="ABW250" s="1272"/>
      <c r="ABX250" s="1273"/>
      <c r="ABY250" s="1271" t="s">
        <v>3717</v>
      </c>
      <c r="ABZ250" s="1272"/>
      <c r="ACA250" s="1272"/>
      <c r="ACB250" s="1272"/>
      <c r="ACC250" s="1272"/>
      <c r="ACD250" s="1272"/>
      <c r="ACE250" s="1272"/>
      <c r="ACF250" s="1273"/>
      <c r="ACG250" s="1271" t="s">
        <v>3717</v>
      </c>
      <c r="ACH250" s="1272"/>
      <c r="ACI250" s="1272"/>
      <c r="ACJ250" s="1272"/>
      <c r="ACK250" s="1272"/>
      <c r="ACL250" s="1272"/>
      <c r="ACM250" s="1272"/>
      <c r="ACN250" s="1273"/>
      <c r="ACO250" s="1271" t="s">
        <v>3717</v>
      </c>
      <c r="ACP250" s="1272"/>
      <c r="ACQ250" s="1272"/>
      <c r="ACR250" s="1272"/>
      <c r="ACS250" s="1272"/>
      <c r="ACT250" s="1272"/>
      <c r="ACU250" s="1272"/>
      <c r="ACV250" s="1273"/>
      <c r="ACW250" s="1271" t="s">
        <v>3717</v>
      </c>
      <c r="ACX250" s="1272"/>
      <c r="ACY250" s="1272"/>
      <c r="ACZ250" s="1272"/>
      <c r="ADA250" s="1272"/>
      <c r="ADB250" s="1272"/>
      <c r="ADC250" s="1272"/>
      <c r="ADD250" s="1273"/>
      <c r="ADE250" s="1271" t="s">
        <v>3717</v>
      </c>
      <c r="ADF250" s="1272"/>
      <c r="ADG250" s="1272"/>
      <c r="ADH250" s="1272"/>
      <c r="ADI250" s="1272"/>
      <c r="ADJ250" s="1272"/>
      <c r="ADK250" s="1272"/>
      <c r="ADL250" s="1273"/>
      <c r="ADM250" s="1271" t="s">
        <v>3717</v>
      </c>
      <c r="ADN250" s="1272"/>
      <c r="ADO250" s="1272"/>
      <c r="ADP250" s="1272"/>
      <c r="ADQ250" s="1272"/>
      <c r="ADR250" s="1272"/>
      <c r="ADS250" s="1272"/>
      <c r="ADT250" s="1273"/>
      <c r="ADU250" s="1271" t="s">
        <v>3717</v>
      </c>
      <c r="ADV250" s="1272"/>
      <c r="ADW250" s="1272"/>
      <c r="ADX250" s="1272"/>
      <c r="ADY250" s="1272"/>
      <c r="ADZ250" s="1272"/>
      <c r="AEA250" s="1272"/>
      <c r="AEB250" s="1273"/>
      <c r="AEC250" s="1271" t="s">
        <v>3717</v>
      </c>
      <c r="AED250" s="1272"/>
      <c r="AEE250" s="1272"/>
      <c r="AEF250" s="1272"/>
      <c r="AEG250" s="1272"/>
      <c r="AEH250" s="1272"/>
      <c r="AEI250" s="1272"/>
      <c r="AEJ250" s="1273"/>
      <c r="AEK250" s="1271" t="s">
        <v>3717</v>
      </c>
      <c r="AEL250" s="1272"/>
      <c r="AEM250" s="1272"/>
      <c r="AEN250" s="1272"/>
      <c r="AEO250" s="1272"/>
      <c r="AEP250" s="1272"/>
      <c r="AEQ250" s="1272"/>
      <c r="AER250" s="1273"/>
      <c r="AES250" s="1271" t="s">
        <v>3717</v>
      </c>
      <c r="AET250" s="1272"/>
      <c r="AEU250" s="1272"/>
      <c r="AEV250" s="1272"/>
      <c r="AEW250" s="1272"/>
      <c r="AEX250" s="1272"/>
      <c r="AEY250" s="1272"/>
      <c r="AEZ250" s="1273"/>
      <c r="AFA250" s="1271" t="s">
        <v>3717</v>
      </c>
      <c r="AFB250" s="1272"/>
      <c r="AFC250" s="1272"/>
      <c r="AFD250" s="1272"/>
      <c r="AFE250" s="1272"/>
      <c r="AFF250" s="1272"/>
      <c r="AFG250" s="1272"/>
      <c r="AFH250" s="1273"/>
      <c r="AFI250" s="1271" t="s">
        <v>3717</v>
      </c>
      <c r="AFJ250" s="1272"/>
      <c r="AFK250" s="1272"/>
      <c r="AFL250" s="1272"/>
      <c r="AFM250" s="1272"/>
      <c r="AFN250" s="1272"/>
      <c r="AFO250" s="1272"/>
      <c r="AFP250" s="1273"/>
      <c r="AFQ250" s="1271" t="s">
        <v>3717</v>
      </c>
      <c r="AFR250" s="1272"/>
      <c r="AFS250" s="1272"/>
      <c r="AFT250" s="1272"/>
      <c r="AFU250" s="1272"/>
      <c r="AFV250" s="1272"/>
      <c r="AFW250" s="1272"/>
      <c r="AFX250" s="1273"/>
      <c r="AFY250" s="1271" t="s">
        <v>3717</v>
      </c>
      <c r="AFZ250" s="1272"/>
      <c r="AGA250" s="1272"/>
      <c r="AGB250" s="1272"/>
      <c r="AGC250" s="1272"/>
      <c r="AGD250" s="1272"/>
      <c r="AGE250" s="1272"/>
      <c r="AGF250" s="1273"/>
      <c r="AGG250" s="1271" t="s">
        <v>3717</v>
      </c>
      <c r="AGH250" s="1272"/>
      <c r="AGI250" s="1272"/>
      <c r="AGJ250" s="1272"/>
      <c r="AGK250" s="1272"/>
      <c r="AGL250" s="1272"/>
      <c r="AGM250" s="1272"/>
      <c r="AGN250" s="1273"/>
      <c r="AGO250" s="1271" t="s">
        <v>3717</v>
      </c>
      <c r="AGP250" s="1272"/>
      <c r="AGQ250" s="1272"/>
      <c r="AGR250" s="1272"/>
      <c r="AGS250" s="1272"/>
      <c r="AGT250" s="1272"/>
      <c r="AGU250" s="1272"/>
      <c r="AGV250" s="1273"/>
      <c r="AGW250" s="1271" t="s">
        <v>3717</v>
      </c>
      <c r="AGX250" s="1272"/>
      <c r="AGY250" s="1272"/>
      <c r="AGZ250" s="1272"/>
      <c r="AHA250" s="1272"/>
      <c r="AHB250" s="1272"/>
      <c r="AHC250" s="1272"/>
      <c r="AHD250" s="1273"/>
      <c r="AHE250" s="1271" t="s">
        <v>3717</v>
      </c>
      <c r="AHF250" s="1272"/>
      <c r="AHG250" s="1272"/>
      <c r="AHH250" s="1272"/>
      <c r="AHI250" s="1272"/>
      <c r="AHJ250" s="1272"/>
      <c r="AHK250" s="1272"/>
      <c r="AHL250" s="1273"/>
      <c r="AHM250" s="1271" t="s">
        <v>3717</v>
      </c>
      <c r="AHN250" s="1272"/>
      <c r="AHO250" s="1272"/>
      <c r="AHP250" s="1272"/>
      <c r="AHQ250" s="1272"/>
      <c r="AHR250" s="1272"/>
      <c r="AHS250" s="1272"/>
      <c r="AHT250" s="1273"/>
      <c r="AHU250" s="1271" t="s">
        <v>3717</v>
      </c>
      <c r="AHV250" s="1272"/>
      <c r="AHW250" s="1272"/>
      <c r="AHX250" s="1272"/>
      <c r="AHY250" s="1272"/>
      <c r="AHZ250" s="1272"/>
      <c r="AIA250" s="1272"/>
      <c r="AIB250" s="1273"/>
      <c r="AIC250" s="1271" t="s">
        <v>3717</v>
      </c>
      <c r="AID250" s="1272"/>
      <c r="AIE250" s="1272"/>
      <c r="AIF250" s="1272"/>
      <c r="AIG250" s="1272"/>
      <c r="AIH250" s="1272"/>
      <c r="AII250" s="1272"/>
      <c r="AIJ250" s="1273"/>
      <c r="AIK250" s="1271" t="s">
        <v>3717</v>
      </c>
      <c r="AIL250" s="1272"/>
      <c r="AIM250" s="1272"/>
      <c r="AIN250" s="1272"/>
      <c r="AIO250" s="1272"/>
      <c r="AIP250" s="1272"/>
      <c r="AIQ250" s="1272"/>
      <c r="AIR250" s="1273"/>
      <c r="AIS250" s="1271" t="s">
        <v>3717</v>
      </c>
      <c r="AIT250" s="1272"/>
      <c r="AIU250" s="1272"/>
      <c r="AIV250" s="1272"/>
      <c r="AIW250" s="1272"/>
      <c r="AIX250" s="1272"/>
      <c r="AIY250" s="1272"/>
      <c r="AIZ250" s="1273"/>
      <c r="AJA250" s="1271" t="s">
        <v>3717</v>
      </c>
      <c r="AJB250" s="1272"/>
      <c r="AJC250" s="1272"/>
      <c r="AJD250" s="1272"/>
      <c r="AJE250" s="1272"/>
      <c r="AJF250" s="1272"/>
      <c r="AJG250" s="1272"/>
      <c r="AJH250" s="1273"/>
      <c r="AJI250" s="1271" t="s">
        <v>3717</v>
      </c>
      <c r="AJJ250" s="1272"/>
      <c r="AJK250" s="1272"/>
      <c r="AJL250" s="1272"/>
      <c r="AJM250" s="1272"/>
      <c r="AJN250" s="1272"/>
      <c r="AJO250" s="1272"/>
      <c r="AJP250" s="1273"/>
      <c r="AJQ250" s="1271" t="s">
        <v>3717</v>
      </c>
      <c r="AJR250" s="1272"/>
      <c r="AJS250" s="1272"/>
      <c r="AJT250" s="1272"/>
      <c r="AJU250" s="1272"/>
      <c r="AJV250" s="1272"/>
      <c r="AJW250" s="1272"/>
      <c r="AJX250" s="1273"/>
      <c r="AJY250" s="1271" t="s">
        <v>3717</v>
      </c>
      <c r="AJZ250" s="1272"/>
      <c r="AKA250" s="1272"/>
      <c r="AKB250" s="1272"/>
      <c r="AKC250" s="1272"/>
      <c r="AKD250" s="1272"/>
      <c r="AKE250" s="1272"/>
      <c r="AKF250" s="1273"/>
      <c r="AKG250" s="1271" t="s">
        <v>3717</v>
      </c>
      <c r="AKH250" s="1272"/>
      <c r="AKI250" s="1272"/>
      <c r="AKJ250" s="1272"/>
      <c r="AKK250" s="1272"/>
      <c r="AKL250" s="1272"/>
      <c r="AKM250" s="1272"/>
      <c r="AKN250" s="1273"/>
      <c r="AKO250" s="1271" t="s">
        <v>3717</v>
      </c>
      <c r="AKP250" s="1272"/>
      <c r="AKQ250" s="1272"/>
      <c r="AKR250" s="1272"/>
      <c r="AKS250" s="1272"/>
      <c r="AKT250" s="1272"/>
      <c r="AKU250" s="1272"/>
      <c r="AKV250" s="1273"/>
      <c r="AKW250" s="1271" t="s">
        <v>3717</v>
      </c>
      <c r="AKX250" s="1272"/>
      <c r="AKY250" s="1272"/>
      <c r="AKZ250" s="1272"/>
      <c r="ALA250" s="1272"/>
      <c r="ALB250" s="1272"/>
      <c r="ALC250" s="1272"/>
      <c r="ALD250" s="1273"/>
      <c r="ALE250" s="1271" t="s">
        <v>3717</v>
      </c>
      <c r="ALF250" s="1272"/>
      <c r="ALG250" s="1272"/>
      <c r="ALH250" s="1272"/>
      <c r="ALI250" s="1272"/>
      <c r="ALJ250" s="1272"/>
      <c r="ALK250" s="1272"/>
      <c r="ALL250" s="1273"/>
      <c r="ALM250" s="1271" t="s">
        <v>3717</v>
      </c>
      <c r="ALN250" s="1272"/>
      <c r="ALO250" s="1272"/>
      <c r="ALP250" s="1272"/>
      <c r="ALQ250" s="1272"/>
      <c r="ALR250" s="1272"/>
      <c r="ALS250" s="1272"/>
      <c r="ALT250" s="1273"/>
      <c r="ALU250" s="1271" t="s">
        <v>3717</v>
      </c>
      <c r="ALV250" s="1272"/>
      <c r="ALW250" s="1272"/>
      <c r="ALX250" s="1272"/>
      <c r="ALY250" s="1272"/>
      <c r="ALZ250" s="1272"/>
      <c r="AMA250" s="1272"/>
      <c r="AMB250" s="1273"/>
      <c r="AMC250" s="1271" t="s">
        <v>3717</v>
      </c>
      <c r="AMD250" s="1272"/>
      <c r="AME250" s="1272"/>
      <c r="AMF250" s="1272"/>
      <c r="AMG250" s="1272"/>
      <c r="AMH250" s="1272"/>
      <c r="AMI250" s="1272"/>
      <c r="AMJ250" s="1273"/>
      <c r="AMK250" s="1271" t="s">
        <v>3717</v>
      </c>
      <c r="AML250" s="1272"/>
      <c r="AMM250" s="1272"/>
      <c r="AMN250" s="1272"/>
      <c r="AMO250" s="1272"/>
      <c r="AMP250" s="1272"/>
      <c r="AMQ250" s="1272"/>
      <c r="AMR250" s="1273"/>
      <c r="AMS250" s="1271" t="s">
        <v>3717</v>
      </c>
      <c r="AMT250" s="1272"/>
      <c r="AMU250" s="1272"/>
      <c r="AMV250" s="1272"/>
      <c r="AMW250" s="1272"/>
      <c r="AMX250" s="1272"/>
      <c r="AMY250" s="1272"/>
      <c r="AMZ250" s="1273"/>
      <c r="ANA250" s="1271" t="s">
        <v>3717</v>
      </c>
      <c r="ANB250" s="1272"/>
      <c r="ANC250" s="1272"/>
      <c r="AND250" s="1272"/>
      <c r="ANE250" s="1272"/>
      <c r="ANF250" s="1272"/>
      <c r="ANG250" s="1272"/>
      <c r="ANH250" s="1273"/>
      <c r="ANI250" s="1271" t="s">
        <v>3717</v>
      </c>
      <c r="ANJ250" s="1272"/>
      <c r="ANK250" s="1272"/>
      <c r="ANL250" s="1272"/>
      <c r="ANM250" s="1272"/>
      <c r="ANN250" s="1272"/>
      <c r="ANO250" s="1272"/>
      <c r="ANP250" s="1273"/>
      <c r="ANQ250" s="1271" t="s">
        <v>3717</v>
      </c>
      <c r="ANR250" s="1272"/>
      <c r="ANS250" s="1272"/>
      <c r="ANT250" s="1272"/>
      <c r="ANU250" s="1272"/>
      <c r="ANV250" s="1272"/>
      <c r="ANW250" s="1272"/>
      <c r="ANX250" s="1273"/>
      <c r="ANY250" s="1271" t="s">
        <v>3717</v>
      </c>
      <c r="ANZ250" s="1272"/>
      <c r="AOA250" s="1272"/>
      <c r="AOB250" s="1272"/>
      <c r="AOC250" s="1272"/>
      <c r="AOD250" s="1272"/>
      <c r="AOE250" s="1272"/>
      <c r="AOF250" s="1273"/>
      <c r="AOG250" s="1271" t="s">
        <v>3717</v>
      </c>
      <c r="AOH250" s="1272"/>
      <c r="AOI250" s="1272"/>
      <c r="AOJ250" s="1272"/>
      <c r="AOK250" s="1272"/>
      <c r="AOL250" s="1272"/>
      <c r="AOM250" s="1272"/>
      <c r="AON250" s="1273"/>
      <c r="AOO250" s="1271" t="s">
        <v>3717</v>
      </c>
      <c r="AOP250" s="1272"/>
      <c r="AOQ250" s="1272"/>
      <c r="AOR250" s="1272"/>
      <c r="AOS250" s="1272"/>
      <c r="AOT250" s="1272"/>
      <c r="AOU250" s="1272"/>
      <c r="AOV250" s="1273"/>
      <c r="AOW250" s="1271" t="s">
        <v>3717</v>
      </c>
      <c r="AOX250" s="1272"/>
      <c r="AOY250" s="1272"/>
      <c r="AOZ250" s="1272"/>
      <c r="APA250" s="1272"/>
      <c r="APB250" s="1272"/>
      <c r="APC250" s="1272"/>
      <c r="APD250" s="1273"/>
      <c r="APE250" s="1271" t="s">
        <v>3717</v>
      </c>
      <c r="APF250" s="1272"/>
      <c r="APG250" s="1272"/>
      <c r="APH250" s="1272"/>
      <c r="API250" s="1272"/>
      <c r="APJ250" s="1272"/>
      <c r="APK250" s="1272"/>
      <c r="APL250" s="1273"/>
      <c r="APM250" s="1271" t="s">
        <v>3717</v>
      </c>
      <c r="APN250" s="1272"/>
      <c r="APO250" s="1272"/>
      <c r="APP250" s="1272"/>
      <c r="APQ250" s="1272"/>
      <c r="APR250" s="1272"/>
      <c r="APS250" s="1272"/>
      <c r="APT250" s="1273"/>
      <c r="APU250" s="1271" t="s">
        <v>3717</v>
      </c>
      <c r="APV250" s="1272"/>
      <c r="APW250" s="1272"/>
      <c r="APX250" s="1272"/>
      <c r="APY250" s="1272"/>
      <c r="APZ250" s="1272"/>
      <c r="AQA250" s="1272"/>
      <c r="AQB250" s="1273"/>
      <c r="AQC250" s="1271" t="s">
        <v>3717</v>
      </c>
      <c r="AQD250" s="1272"/>
      <c r="AQE250" s="1272"/>
      <c r="AQF250" s="1272"/>
      <c r="AQG250" s="1272"/>
      <c r="AQH250" s="1272"/>
      <c r="AQI250" s="1272"/>
      <c r="AQJ250" s="1273"/>
      <c r="AQK250" s="1271" t="s">
        <v>3717</v>
      </c>
      <c r="AQL250" s="1272"/>
      <c r="AQM250" s="1272"/>
      <c r="AQN250" s="1272"/>
      <c r="AQO250" s="1272"/>
      <c r="AQP250" s="1272"/>
      <c r="AQQ250" s="1272"/>
      <c r="AQR250" s="1273"/>
      <c r="AQS250" s="1271" t="s">
        <v>3717</v>
      </c>
      <c r="AQT250" s="1272"/>
      <c r="AQU250" s="1272"/>
      <c r="AQV250" s="1272"/>
      <c r="AQW250" s="1272"/>
      <c r="AQX250" s="1272"/>
      <c r="AQY250" s="1272"/>
      <c r="AQZ250" s="1273"/>
      <c r="ARA250" s="1271" t="s">
        <v>3717</v>
      </c>
      <c r="ARB250" s="1272"/>
      <c r="ARC250" s="1272"/>
      <c r="ARD250" s="1272"/>
      <c r="ARE250" s="1272"/>
      <c r="ARF250" s="1272"/>
      <c r="ARG250" s="1272"/>
      <c r="ARH250" s="1273"/>
      <c r="ARI250" s="1271" t="s">
        <v>3717</v>
      </c>
      <c r="ARJ250" s="1272"/>
      <c r="ARK250" s="1272"/>
      <c r="ARL250" s="1272"/>
      <c r="ARM250" s="1272"/>
      <c r="ARN250" s="1272"/>
      <c r="ARO250" s="1272"/>
      <c r="ARP250" s="1273"/>
      <c r="ARQ250" s="1271" t="s">
        <v>3717</v>
      </c>
      <c r="ARR250" s="1272"/>
      <c r="ARS250" s="1272"/>
      <c r="ART250" s="1272"/>
      <c r="ARU250" s="1272"/>
      <c r="ARV250" s="1272"/>
      <c r="ARW250" s="1272"/>
      <c r="ARX250" s="1273"/>
      <c r="ARY250" s="1271" t="s">
        <v>3717</v>
      </c>
      <c r="ARZ250" s="1272"/>
      <c r="ASA250" s="1272"/>
      <c r="ASB250" s="1272"/>
      <c r="ASC250" s="1272"/>
      <c r="ASD250" s="1272"/>
      <c r="ASE250" s="1272"/>
      <c r="ASF250" s="1273"/>
      <c r="ASG250" s="1271" t="s">
        <v>3717</v>
      </c>
      <c r="ASH250" s="1272"/>
      <c r="ASI250" s="1272"/>
      <c r="ASJ250" s="1272"/>
      <c r="ASK250" s="1272"/>
      <c r="ASL250" s="1272"/>
      <c r="ASM250" s="1272"/>
      <c r="ASN250" s="1273"/>
      <c r="ASO250" s="1271" t="s">
        <v>3717</v>
      </c>
      <c r="ASP250" s="1272"/>
      <c r="ASQ250" s="1272"/>
      <c r="ASR250" s="1272"/>
      <c r="ASS250" s="1272"/>
      <c r="AST250" s="1272"/>
      <c r="ASU250" s="1272"/>
      <c r="ASV250" s="1273"/>
      <c r="ASW250" s="1271" t="s">
        <v>3717</v>
      </c>
      <c r="ASX250" s="1272"/>
      <c r="ASY250" s="1272"/>
      <c r="ASZ250" s="1272"/>
      <c r="ATA250" s="1272"/>
      <c r="ATB250" s="1272"/>
      <c r="ATC250" s="1272"/>
      <c r="ATD250" s="1273"/>
      <c r="ATE250" s="1271" t="s">
        <v>3717</v>
      </c>
      <c r="ATF250" s="1272"/>
      <c r="ATG250" s="1272"/>
      <c r="ATH250" s="1272"/>
      <c r="ATI250" s="1272"/>
      <c r="ATJ250" s="1272"/>
      <c r="ATK250" s="1272"/>
      <c r="ATL250" s="1273"/>
      <c r="ATM250" s="1271" t="s">
        <v>3717</v>
      </c>
      <c r="ATN250" s="1272"/>
      <c r="ATO250" s="1272"/>
      <c r="ATP250" s="1272"/>
      <c r="ATQ250" s="1272"/>
      <c r="ATR250" s="1272"/>
      <c r="ATS250" s="1272"/>
      <c r="ATT250" s="1273"/>
      <c r="ATU250" s="1271" t="s">
        <v>3717</v>
      </c>
      <c r="ATV250" s="1272"/>
      <c r="ATW250" s="1272"/>
      <c r="ATX250" s="1272"/>
      <c r="ATY250" s="1272"/>
      <c r="ATZ250" s="1272"/>
      <c r="AUA250" s="1272"/>
      <c r="AUB250" s="1273"/>
      <c r="AUC250" s="1271" t="s">
        <v>3717</v>
      </c>
      <c r="AUD250" s="1272"/>
      <c r="AUE250" s="1272"/>
      <c r="AUF250" s="1272"/>
      <c r="AUG250" s="1272"/>
      <c r="AUH250" s="1272"/>
      <c r="AUI250" s="1272"/>
      <c r="AUJ250" s="1273"/>
      <c r="AUK250" s="1271" t="s">
        <v>3717</v>
      </c>
      <c r="AUL250" s="1272"/>
      <c r="AUM250" s="1272"/>
      <c r="AUN250" s="1272"/>
      <c r="AUO250" s="1272"/>
      <c r="AUP250" s="1272"/>
      <c r="AUQ250" s="1272"/>
      <c r="AUR250" s="1273"/>
      <c r="AUS250" s="1271" t="s">
        <v>3717</v>
      </c>
      <c r="AUT250" s="1272"/>
      <c r="AUU250" s="1272"/>
      <c r="AUV250" s="1272"/>
      <c r="AUW250" s="1272"/>
      <c r="AUX250" s="1272"/>
      <c r="AUY250" s="1272"/>
      <c r="AUZ250" s="1273"/>
      <c r="AVA250" s="1271" t="s">
        <v>3717</v>
      </c>
      <c r="AVB250" s="1272"/>
      <c r="AVC250" s="1272"/>
      <c r="AVD250" s="1272"/>
      <c r="AVE250" s="1272"/>
      <c r="AVF250" s="1272"/>
      <c r="AVG250" s="1272"/>
      <c r="AVH250" s="1273"/>
      <c r="AVI250" s="1271" t="s">
        <v>3717</v>
      </c>
      <c r="AVJ250" s="1272"/>
      <c r="AVK250" s="1272"/>
      <c r="AVL250" s="1272"/>
      <c r="AVM250" s="1272"/>
      <c r="AVN250" s="1272"/>
      <c r="AVO250" s="1272"/>
      <c r="AVP250" s="1273"/>
      <c r="AVQ250" s="1271" t="s">
        <v>3717</v>
      </c>
      <c r="AVR250" s="1272"/>
      <c r="AVS250" s="1272"/>
      <c r="AVT250" s="1272"/>
      <c r="AVU250" s="1272"/>
      <c r="AVV250" s="1272"/>
      <c r="AVW250" s="1272"/>
      <c r="AVX250" s="1273"/>
      <c r="AVY250" s="1271" t="s">
        <v>3717</v>
      </c>
      <c r="AVZ250" s="1272"/>
      <c r="AWA250" s="1272"/>
      <c r="AWB250" s="1272"/>
      <c r="AWC250" s="1272"/>
      <c r="AWD250" s="1272"/>
      <c r="AWE250" s="1272"/>
      <c r="AWF250" s="1273"/>
      <c r="AWG250" s="1271" t="s">
        <v>3717</v>
      </c>
      <c r="AWH250" s="1272"/>
      <c r="AWI250" s="1272"/>
      <c r="AWJ250" s="1272"/>
      <c r="AWK250" s="1272"/>
      <c r="AWL250" s="1272"/>
      <c r="AWM250" s="1272"/>
      <c r="AWN250" s="1273"/>
      <c r="AWO250" s="1271" t="s">
        <v>3717</v>
      </c>
      <c r="AWP250" s="1272"/>
      <c r="AWQ250" s="1272"/>
      <c r="AWR250" s="1272"/>
      <c r="AWS250" s="1272"/>
      <c r="AWT250" s="1272"/>
      <c r="AWU250" s="1272"/>
      <c r="AWV250" s="1273"/>
      <c r="AWW250" s="1271" t="s">
        <v>3717</v>
      </c>
      <c r="AWX250" s="1272"/>
      <c r="AWY250" s="1272"/>
      <c r="AWZ250" s="1272"/>
      <c r="AXA250" s="1272"/>
      <c r="AXB250" s="1272"/>
      <c r="AXC250" s="1272"/>
      <c r="AXD250" s="1273"/>
      <c r="AXE250" s="1271" t="s">
        <v>3717</v>
      </c>
      <c r="AXF250" s="1272"/>
      <c r="AXG250" s="1272"/>
      <c r="AXH250" s="1272"/>
      <c r="AXI250" s="1272"/>
      <c r="AXJ250" s="1272"/>
      <c r="AXK250" s="1272"/>
      <c r="AXL250" s="1273"/>
      <c r="AXM250" s="1271" t="s">
        <v>3717</v>
      </c>
      <c r="AXN250" s="1272"/>
      <c r="AXO250" s="1272"/>
      <c r="AXP250" s="1272"/>
      <c r="AXQ250" s="1272"/>
      <c r="AXR250" s="1272"/>
      <c r="AXS250" s="1272"/>
      <c r="AXT250" s="1273"/>
      <c r="AXU250" s="1271" t="s">
        <v>3717</v>
      </c>
      <c r="AXV250" s="1272"/>
      <c r="AXW250" s="1272"/>
      <c r="AXX250" s="1272"/>
      <c r="AXY250" s="1272"/>
      <c r="AXZ250" s="1272"/>
      <c r="AYA250" s="1272"/>
      <c r="AYB250" s="1273"/>
      <c r="AYC250" s="1271" t="s">
        <v>3717</v>
      </c>
      <c r="AYD250" s="1272"/>
      <c r="AYE250" s="1272"/>
      <c r="AYF250" s="1272"/>
      <c r="AYG250" s="1272"/>
      <c r="AYH250" s="1272"/>
      <c r="AYI250" s="1272"/>
      <c r="AYJ250" s="1273"/>
      <c r="AYK250" s="1271" t="s">
        <v>3717</v>
      </c>
      <c r="AYL250" s="1272"/>
      <c r="AYM250" s="1272"/>
      <c r="AYN250" s="1272"/>
      <c r="AYO250" s="1272"/>
      <c r="AYP250" s="1272"/>
      <c r="AYQ250" s="1272"/>
      <c r="AYR250" s="1273"/>
      <c r="AYS250" s="1271" t="s">
        <v>3717</v>
      </c>
      <c r="AYT250" s="1272"/>
      <c r="AYU250" s="1272"/>
      <c r="AYV250" s="1272"/>
      <c r="AYW250" s="1272"/>
      <c r="AYX250" s="1272"/>
      <c r="AYY250" s="1272"/>
      <c r="AYZ250" s="1273"/>
      <c r="AZA250" s="1271" t="s">
        <v>3717</v>
      </c>
      <c r="AZB250" s="1272"/>
      <c r="AZC250" s="1272"/>
      <c r="AZD250" s="1272"/>
      <c r="AZE250" s="1272"/>
      <c r="AZF250" s="1272"/>
      <c r="AZG250" s="1272"/>
      <c r="AZH250" s="1273"/>
      <c r="AZI250" s="1271" t="s">
        <v>3717</v>
      </c>
      <c r="AZJ250" s="1272"/>
      <c r="AZK250" s="1272"/>
      <c r="AZL250" s="1272"/>
      <c r="AZM250" s="1272"/>
      <c r="AZN250" s="1272"/>
      <c r="AZO250" s="1272"/>
      <c r="AZP250" s="1273"/>
      <c r="AZQ250" s="1271" t="s">
        <v>3717</v>
      </c>
      <c r="AZR250" s="1272"/>
      <c r="AZS250" s="1272"/>
      <c r="AZT250" s="1272"/>
      <c r="AZU250" s="1272"/>
      <c r="AZV250" s="1272"/>
      <c r="AZW250" s="1272"/>
      <c r="AZX250" s="1273"/>
      <c r="AZY250" s="1271" t="s">
        <v>3717</v>
      </c>
      <c r="AZZ250" s="1272"/>
      <c r="BAA250" s="1272"/>
      <c r="BAB250" s="1272"/>
      <c r="BAC250" s="1272"/>
      <c r="BAD250" s="1272"/>
      <c r="BAE250" s="1272"/>
      <c r="BAF250" s="1273"/>
      <c r="BAG250" s="1271" t="s">
        <v>3717</v>
      </c>
      <c r="BAH250" s="1272"/>
      <c r="BAI250" s="1272"/>
      <c r="BAJ250" s="1272"/>
      <c r="BAK250" s="1272"/>
      <c r="BAL250" s="1272"/>
      <c r="BAM250" s="1272"/>
      <c r="BAN250" s="1273"/>
      <c r="BAO250" s="1271" t="s">
        <v>3717</v>
      </c>
      <c r="BAP250" s="1272"/>
      <c r="BAQ250" s="1272"/>
      <c r="BAR250" s="1272"/>
      <c r="BAS250" s="1272"/>
      <c r="BAT250" s="1272"/>
      <c r="BAU250" s="1272"/>
      <c r="BAV250" s="1273"/>
      <c r="BAW250" s="1271" t="s">
        <v>3717</v>
      </c>
      <c r="BAX250" s="1272"/>
      <c r="BAY250" s="1272"/>
      <c r="BAZ250" s="1272"/>
      <c r="BBA250" s="1272"/>
      <c r="BBB250" s="1272"/>
      <c r="BBC250" s="1272"/>
      <c r="BBD250" s="1273"/>
      <c r="BBE250" s="1271" t="s">
        <v>3717</v>
      </c>
      <c r="BBF250" s="1272"/>
      <c r="BBG250" s="1272"/>
      <c r="BBH250" s="1272"/>
      <c r="BBI250" s="1272"/>
      <c r="BBJ250" s="1272"/>
      <c r="BBK250" s="1272"/>
      <c r="BBL250" s="1273"/>
      <c r="BBM250" s="1271" t="s">
        <v>3717</v>
      </c>
      <c r="BBN250" s="1272"/>
      <c r="BBO250" s="1272"/>
      <c r="BBP250" s="1272"/>
      <c r="BBQ250" s="1272"/>
      <c r="BBR250" s="1272"/>
      <c r="BBS250" s="1272"/>
      <c r="BBT250" s="1273"/>
      <c r="BBU250" s="1271" t="s">
        <v>3717</v>
      </c>
      <c r="BBV250" s="1272"/>
      <c r="BBW250" s="1272"/>
      <c r="BBX250" s="1272"/>
      <c r="BBY250" s="1272"/>
      <c r="BBZ250" s="1272"/>
      <c r="BCA250" s="1272"/>
      <c r="BCB250" s="1273"/>
      <c r="BCC250" s="1271" t="s">
        <v>3717</v>
      </c>
      <c r="BCD250" s="1272"/>
      <c r="BCE250" s="1272"/>
      <c r="BCF250" s="1272"/>
      <c r="BCG250" s="1272"/>
      <c r="BCH250" s="1272"/>
      <c r="BCI250" s="1272"/>
      <c r="BCJ250" s="1273"/>
      <c r="BCK250" s="1271" t="s">
        <v>3717</v>
      </c>
      <c r="BCL250" s="1272"/>
      <c r="BCM250" s="1272"/>
      <c r="BCN250" s="1272"/>
      <c r="BCO250" s="1272"/>
      <c r="BCP250" s="1272"/>
      <c r="BCQ250" s="1272"/>
      <c r="BCR250" s="1273"/>
      <c r="BCS250" s="1271" t="s">
        <v>3717</v>
      </c>
      <c r="BCT250" s="1272"/>
      <c r="BCU250" s="1272"/>
      <c r="BCV250" s="1272"/>
      <c r="BCW250" s="1272"/>
      <c r="BCX250" s="1272"/>
      <c r="BCY250" s="1272"/>
      <c r="BCZ250" s="1273"/>
      <c r="BDA250" s="1271" t="s">
        <v>3717</v>
      </c>
      <c r="BDB250" s="1272"/>
      <c r="BDC250" s="1272"/>
      <c r="BDD250" s="1272"/>
      <c r="BDE250" s="1272"/>
      <c r="BDF250" s="1272"/>
      <c r="BDG250" s="1272"/>
      <c r="BDH250" s="1273"/>
      <c r="BDI250" s="1271" t="s">
        <v>3717</v>
      </c>
      <c r="BDJ250" s="1272"/>
      <c r="BDK250" s="1272"/>
      <c r="BDL250" s="1272"/>
      <c r="BDM250" s="1272"/>
      <c r="BDN250" s="1272"/>
      <c r="BDO250" s="1272"/>
      <c r="BDP250" s="1273"/>
      <c r="BDQ250" s="1271" t="s">
        <v>3717</v>
      </c>
      <c r="BDR250" s="1272"/>
      <c r="BDS250" s="1272"/>
      <c r="BDT250" s="1272"/>
      <c r="BDU250" s="1272"/>
      <c r="BDV250" s="1272"/>
      <c r="BDW250" s="1272"/>
      <c r="BDX250" s="1273"/>
      <c r="BDY250" s="1271" t="s">
        <v>3717</v>
      </c>
      <c r="BDZ250" s="1272"/>
      <c r="BEA250" s="1272"/>
      <c r="BEB250" s="1272"/>
      <c r="BEC250" s="1272"/>
      <c r="BED250" s="1272"/>
      <c r="BEE250" s="1272"/>
      <c r="BEF250" s="1273"/>
      <c r="BEG250" s="1271" t="s">
        <v>3717</v>
      </c>
      <c r="BEH250" s="1272"/>
      <c r="BEI250" s="1272"/>
      <c r="BEJ250" s="1272"/>
      <c r="BEK250" s="1272"/>
      <c r="BEL250" s="1272"/>
      <c r="BEM250" s="1272"/>
      <c r="BEN250" s="1273"/>
      <c r="BEO250" s="1271" t="s">
        <v>3717</v>
      </c>
      <c r="BEP250" s="1272"/>
      <c r="BEQ250" s="1272"/>
      <c r="BER250" s="1272"/>
      <c r="BES250" s="1272"/>
      <c r="BET250" s="1272"/>
      <c r="BEU250" s="1272"/>
      <c r="BEV250" s="1273"/>
      <c r="BEW250" s="1271" t="s">
        <v>3717</v>
      </c>
      <c r="BEX250" s="1272"/>
      <c r="BEY250" s="1272"/>
      <c r="BEZ250" s="1272"/>
      <c r="BFA250" s="1272"/>
      <c r="BFB250" s="1272"/>
      <c r="BFC250" s="1272"/>
      <c r="BFD250" s="1273"/>
      <c r="BFE250" s="1271" t="s">
        <v>3717</v>
      </c>
      <c r="BFF250" s="1272"/>
      <c r="BFG250" s="1272"/>
      <c r="BFH250" s="1272"/>
      <c r="BFI250" s="1272"/>
      <c r="BFJ250" s="1272"/>
      <c r="BFK250" s="1272"/>
      <c r="BFL250" s="1273"/>
      <c r="BFM250" s="1271" t="s">
        <v>3717</v>
      </c>
      <c r="BFN250" s="1272"/>
      <c r="BFO250" s="1272"/>
      <c r="BFP250" s="1272"/>
      <c r="BFQ250" s="1272"/>
      <c r="BFR250" s="1272"/>
      <c r="BFS250" s="1272"/>
      <c r="BFT250" s="1273"/>
      <c r="BFU250" s="1271" t="s">
        <v>3717</v>
      </c>
      <c r="BFV250" s="1272"/>
      <c r="BFW250" s="1272"/>
      <c r="BFX250" s="1272"/>
      <c r="BFY250" s="1272"/>
      <c r="BFZ250" s="1272"/>
      <c r="BGA250" s="1272"/>
      <c r="BGB250" s="1273"/>
      <c r="BGC250" s="1271" t="s">
        <v>3717</v>
      </c>
      <c r="BGD250" s="1272"/>
      <c r="BGE250" s="1272"/>
      <c r="BGF250" s="1272"/>
      <c r="BGG250" s="1272"/>
      <c r="BGH250" s="1272"/>
      <c r="BGI250" s="1272"/>
      <c r="BGJ250" s="1273"/>
      <c r="BGK250" s="1271" t="s">
        <v>3717</v>
      </c>
      <c r="BGL250" s="1272"/>
      <c r="BGM250" s="1272"/>
      <c r="BGN250" s="1272"/>
      <c r="BGO250" s="1272"/>
      <c r="BGP250" s="1272"/>
      <c r="BGQ250" s="1272"/>
      <c r="BGR250" s="1273"/>
      <c r="BGS250" s="1271" t="s">
        <v>3717</v>
      </c>
      <c r="BGT250" s="1272"/>
      <c r="BGU250" s="1272"/>
      <c r="BGV250" s="1272"/>
      <c r="BGW250" s="1272"/>
      <c r="BGX250" s="1272"/>
      <c r="BGY250" s="1272"/>
      <c r="BGZ250" s="1273"/>
      <c r="BHA250" s="1271" t="s">
        <v>3717</v>
      </c>
      <c r="BHB250" s="1272"/>
      <c r="BHC250" s="1272"/>
      <c r="BHD250" s="1272"/>
      <c r="BHE250" s="1272"/>
      <c r="BHF250" s="1272"/>
      <c r="BHG250" s="1272"/>
      <c r="BHH250" s="1273"/>
      <c r="BHI250" s="1271" t="s">
        <v>3717</v>
      </c>
      <c r="BHJ250" s="1272"/>
      <c r="BHK250" s="1272"/>
      <c r="BHL250" s="1272"/>
      <c r="BHM250" s="1272"/>
      <c r="BHN250" s="1272"/>
      <c r="BHO250" s="1272"/>
      <c r="BHP250" s="1273"/>
      <c r="BHQ250" s="1271" t="s">
        <v>3717</v>
      </c>
      <c r="BHR250" s="1272"/>
      <c r="BHS250" s="1272"/>
      <c r="BHT250" s="1272"/>
      <c r="BHU250" s="1272"/>
      <c r="BHV250" s="1272"/>
      <c r="BHW250" s="1272"/>
      <c r="BHX250" s="1273"/>
      <c r="BHY250" s="1271" t="s">
        <v>3717</v>
      </c>
      <c r="BHZ250" s="1272"/>
      <c r="BIA250" s="1272"/>
      <c r="BIB250" s="1272"/>
      <c r="BIC250" s="1272"/>
      <c r="BID250" s="1272"/>
      <c r="BIE250" s="1272"/>
      <c r="BIF250" s="1273"/>
      <c r="BIG250" s="1271" t="s">
        <v>3717</v>
      </c>
      <c r="BIH250" s="1272"/>
      <c r="BII250" s="1272"/>
      <c r="BIJ250" s="1272"/>
      <c r="BIK250" s="1272"/>
      <c r="BIL250" s="1272"/>
      <c r="BIM250" s="1272"/>
      <c r="BIN250" s="1273"/>
      <c r="BIO250" s="1271" t="s">
        <v>3717</v>
      </c>
      <c r="BIP250" s="1272"/>
      <c r="BIQ250" s="1272"/>
      <c r="BIR250" s="1272"/>
      <c r="BIS250" s="1272"/>
      <c r="BIT250" s="1272"/>
      <c r="BIU250" s="1272"/>
      <c r="BIV250" s="1273"/>
      <c r="BIW250" s="1271" t="s">
        <v>3717</v>
      </c>
      <c r="BIX250" s="1272"/>
      <c r="BIY250" s="1272"/>
      <c r="BIZ250" s="1272"/>
      <c r="BJA250" s="1272"/>
      <c r="BJB250" s="1272"/>
      <c r="BJC250" s="1272"/>
      <c r="BJD250" s="1273"/>
      <c r="BJE250" s="1271" t="s">
        <v>3717</v>
      </c>
      <c r="BJF250" s="1272"/>
      <c r="BJG250" s="1272"/>
      <c r="BJH250" s="1272"/>
      <c r="BJI250" s="1272"/>
      <c r="BJJ250" s="1272"/>
      <c r="BJK250" s="1272"/>
      <c r="BJL250" s="1273"/>
      <c r="BJM250" s="1271" t="s">
        <v>3717</v>
      </c>
      <c r="BJN250" s="1272"/>
      <c r="BJO250" s="1272"/>
      <c r="BJP250" s="1272"/>
      <c r="BJQ250" s="1272"/>
      <c r="BJR250" s="1272"/>
      <c r="BJS250" s="1272"/>
      <c r="BJT250" s="1273"/>
      <c r="BJU250" s="1271" t="s">
        <v>3717</v>
      </c>
      <c r="BJV250" s="1272"/>
      <c r="BJW250" s="1272"/>
      <c r="BJX250" s="1272"/>
      <c r="BJY250" s="1272"/>
      <c r="BJZ250" s="1272"/>
      <c r="BKA250" s="1272"/>
      <c r="BKB250" s="1273"/>
      <c r="BKC250" s="1271" t="s">
        <v>3717</v>
      </c>
      <c r="BKD250" s="1272"/>
      <c r="BKE250" s="1272"/>
      <c r="BKF250" s="1272"/>
      <c r="BKG250" s="1272"/>
      <c r="BKH250" s="1272"/>
      <c r="BKI250" s="1272"/>
      <c r="BKJ250" s="1273"/>
      <c r="BKK250" s="1271" t="s">
        <v>3717</v>
      </c>
      <c r="BKL250" s="1272"/>
      <c r="BKM250" s="1272"/>
      <c r="BKN250" s="1272"/>
      <c r="BKO250" s="1272"/>
      <c r="BKP250" s="1272"/>
      <c r="BKQ250" s="1272"/>
      <c r="BKR250" s="1273"/>
      <c r="BKS250" s="1271" t="s">
        <v>3717</v>
      </c>
      <c r="BKT250" s="1272"/>
      <c r="BKU250" s="1272"/>
      <c r="BKV250" s="1272"/>
      <c r="BKW250" s="1272"/>
      <c r="BKX250" s="1272"/>
      <c r="BKY250" s="1272"/>
      <c r="BKZ250" s="1273"/>
      <c r="BLA250" s="1271" t="s">
        <v>3717</v>
      </c>
      <c r="BLB250" s="1272"/>
      <c r="BLC250" s="1272"/>
      <c r="BLD250" s="1272"/>
      <c r="BLE250" s="1272"/>
      <c r="BLF250" s="1272"/>
      <c r="BLG250" s="1272"/>
      <c r="BLH250" s="1273"/>
      <c r="BLI250" s="1271" t="s">
        <v>3717</v>
      </c>
      <c r="BLJ250" s="1272"/>
      <c r="BLK250" s="1272"/>
      <c r="BLL250" s="1272"/>
      <c r="BLM250" s="1272"/>
      <c r="BLN250" s="1272"/>
      <c r="BLO250" s="1272"/>
      <c r="BLP250" s="1273"/>
      <c r="BLQ250" s="1271" t="s">
        <v>3717</v>
      </c>
      <c r="BLR250" s="1272"/>
      <c r="BLS250" s="1272"/>
      <c r="BLT250" s="1272"/>
      <c r="BLU250" s="1272"/>
      <c r="BLV250" s="1272"/>
      <c r="BLW250" s="1272"/>
      <c r="BLX250" s="1273"/>
      <c r="BLY250" s="1271" t="s">
        <v>3717</v>
      </c>
      <c r="BLZ250" s="1272"/>
      <c r="BMA250" s="1272"/>
      <c r="BMB250" s="1272"/>
      <c r="BMC250" s="1272"/>
      <c r="BMD250" s="1272"/>
      <c r="BME250" s="1272"/>
      <c r="BMF250" s="1273"/>
      <c r="BMG250" s="1271" t="s">
        <v>3717</v>
      </c>
      <c r="BMH250" s="1272"/>
      <c r="BMI250" s="1272"/>
      <c r="BMJ250" s="1272"/>
      <c r="BMK250" s="1272"/>
      <c r="BML250" s="1272"/>
      <c r="BMM250" s="1272"/>
      <c r="BMN250" s="1273"/>
      <c r="BMO250" s="1271" t="s">
        <v>3717</v>
      </c>
      <c r="BMP250" s="1272"/>
      <c r="BMQ250" s="1272"/>
      <c r="BMR250" s="1272"/>
      <c r="BMS250" s="1272"/>
      <c r="BMT250" s="1272"/>
      <c r="BMU250" s="1272"/>
      <c r="BMV250" s="1273"/>
      <c r="BMW250" s="1271" t="s">
        <v>3717</v>
      </c>
      <c r="BMX250" s="1272"/>
      <c r="BMY250" s="1272"/>
      <c r="BMZ250" s="1272"/>
      <c r="BNA250" s="1272"/>
      <c r="BNB250" s="1272"/>
      <c r="BNC250" s="1272"/>
      <c r="BND250" s="1273"/>
      <c r="BNE250" s="1271" t="s">
        <v>3717</v>
      </c>
      <c r="BNF250" s="1272"/>
      <c r="BNG250" s="1272"/>
      <c r="BNH250" s="1272"/>
      <c r="BNI250" s="1272"/>
      <c r="BNJ250" s="1272"/>
      <c r="BNK250" s="1272"/>
      <c r="BNL250" s="1273"/>
      <c r="BNM250" s="1271" t="s">
        <v>3717</v>
      </c>
      <c r="BNN250" s="1272"/>
      <c r="BNO250" s="1272"/>
      <c r="BNP250" s="1272"/>
      <c r="BNQ250" s="1272"/>
      <c r="BNR250" s="1272"/>
      <c r="BNS250" s="1272"/>
      <c r="BNT250" s="1273"/>
      <c r="BNU250" s="1271" t="s">
        <v>3717</v>
      </c>
      <c r="BNV250" s="1272"/>
      <c r="BNW250" s="1272"/>
      <c r="BNX250" s="1272"/>
      <c r="BNY250" s="1272"/>
      <c r="BNZ250" s="1272"/>
      <c r="BOA250" s="1272"/>
      <c r="BOB250" s="1273"/>
      <c r="BOC250" s="1271" t="s">
        <v>3717</v>
      </c>
      <c r="BOD250" s="1272"/>
      <c r="BOE250" s="1272"/>
      <c r="BOF250" s="1272"/>
      <c r="BOG250" s="1272"/>
      <c r="BOH250" s="1272"/>
      <c r="BOI250" s="1272"/>
      <c r="BOJ250" s="1273"/>
      <c r="BOK250" s="1271" t="s">
        <v>3717</v>
      </c>
      <c r="BOL250" s="1272"/>
      <c r="BOM250" s="1272"/>
      <c r="BON250" s="1272"/>
      <c r="BOO250" s="1272"/>
      <c r="BOP250" s="1272"/>
      <c r="BOQ250" s="1272"/>
      <c r="BOR250" s="1273"/>
      <c r="BOS250" s="1271" t="s">
        <v>3717</v>
      </c>
      <c r="BOT250" s="1272"/>
      <c r="BOU250" s="1272"/>
      <c r="BOV250" s="1272"/>
      <c r="BOW250" s="1272"/>
      <c r="BOX250" s="1272"/>
      <c r="BOY250" s="1272"/>
      <c r="BOZ250" s="1273"/>
      <c r="BPA250" s="1271" t="s">
        <v>3717</v>
      </c>
      <c r="BPB250" s="1272"/>
      <c r="BPC250" s="1272"/>
      <c r="BPD250" s="1272"/>
      <c r="BPE250" s="1272"/>
      <c r="BPF250" s="1272"/>
      <c r="BPG250" s="1272"/>
      <c r="BPH250" s="1273"/>
      <c r="BPI250" s="1271" t="s">
        <v>3717</v>
      </c>
      <c r="BPJ250" s="1272"/>
      <c r="BPK250" s="1272"/>
      <c r="BPL250" s="1272"/>
      <c r="BPM250" s="1272"/>
      <c r="BPN250" s="1272"/>
      <c r="BPO250" s="1272"/>
      <c r="BPP250" s="1273"/>
      <c r="BPQ250" s="1271" t="s">
        <v>3717</v>
      </c>
      <c r="BPR250" s="1272"/>
      <c r="BPS250" s="1272"/>
      <c r="BPT250" s="1272"/>
      <c r="BPU250" s="1272"/>
      <c r="BPV250" s="1272"/>
      <c r="BPW250" s="1272"/>
      <c r="BPX250" s="1273"/>
      <c r="BPY250" s="1271" t="s">
        <v>3717</v>
      </c>
      <c r="BPZ250" s="1272"/>
      <c r="BQA250" s="1272"/>
      <c r="BQB250" s="1272"/>
      <c r="BQC250" s="1272"/>
      <c r="BQD250" s="1272"/>
      <c r="BQE250" s="1272"/>
      <c r="BQF250" s="1273"/>
      <c r="BQG250" s="1271" t="s">
        <v>3717</v>
      </c>
      <c r="BQH250" s="1272"/>
      <c r="BQI250" s="1272"/>
      <c r="BQJ250" s="1272"/>
      <c r="BQK250" s="1272"/>
      <c r="BQL250" s="1272"/>
      <c r="BQM250" s="1272"/>
      <c r="BQN250" s="1273"/>
      <c r="BQO250" s="1271" t="s">
        <v>3717</v>
      </c>
      <c r="BQP250" s="1272"/>
      <c r="BQQ250" s="1272"/>
      <c r="BQR250" s="1272"/>
      <c r="BQS250" s="1272"/>
      <c r="BQT250" s="1272"/>
      <c r="BQU250" s="1272"/>
      <c r="BQV250" s="1273"/>
      <c r="BQW250" s="1271" t="s">
        <v>3717</v>
      </c>
      <c r="BQX250" s="1272"/>
      <c r="BQY250" s="1272"/>
      <c r="BQZ250" s="1272"/>
      <c r="BRA250" s="1272"/>
      <c r="BRB250" s="1272"/>
      <c r="BRC250" s="1272"/>
      <c r="BRD250" s="1273"/>
      <c r="BRE250" s="1271" t="s">
        <v>3717</v>
      </c>
      <c r="BRF250" s="1272"/>
      <c r="BRG250" s="1272"/>
      <c r="BRH250" s="1272"/>
      <c r="BRI250" s="1272"/>
      <c r="BRJ250" s="1272"/>
      <c r="BRK250" s="1272"/>
      <c r="BRL250" s="1273"/>
      <c r="BRM250" s="1271" t="s">
        <v>3717</v>
      </c>
      <c r="BRN250" s="1272"/>
      <c r="BRO250" s="1272"/>
      <c r="BRP250" s="1272"/>
      <c r="BRQ250" s="1272"/>
      <c r="BRR250" s="1272"/>
      <c r="BRS250" s="1272"/>
      <c r="BRT250" s="1273"/>
      <c r="BRU250" s="1271" t="s">
        <v>3717</v>
      </c>
      <c r="BRV250" s="1272"/>
      <c r="BRW250" s="1272"/>
      <c r="BRX250" s="1272"/>
      <c r="BRY250" s="1272"/>
      <c r="BRZ250" s="1272"/>
      <c r="BSA250" s="1272"/>
      <c r="BSB250" s="1273"/>
      <c r="BSC250" s="1271" t="s">
        <v>3717</v>
      </c>
      <c r="BSD250" s="1272"/>
      <c r="BSE250" s="1272"/>
      <c r="BSF250" s="1272"/>
      <c r="BSG250" s="1272"/>
      <c r="BSH250" s="1272"/>
      <c r="BSI250" s="1272"/>
      <c r="BSJ250" s="1273"/>
      <c r="BSK250" s="1271" t="s">
        <v>3717</v>
      </c>
      <c r="BSL250" s="1272"/>
      <c r="BSM250" s="1272"/>
      <c r="BSN250" s="1272"/>
      <c r="BSO250" s="1272"/>
      <c r="BSP250" s="1272"/>
      <c r="BSQ250" s="1272"/>
      <c r="BSR250" s="1273"/>
      <c r="BSS250" s="1271" t="s">
        <v>3717</v>
      </c>
      <c r="BST250" s="1272"/>
      <c r="BSU250" s="1272"/>
      <c r="BSV250" s="1272"/>
      <c r="BSW250" s="1272"/>
      <c r="BSX250" s="1272"/>
      <c r="BSY250" s="1272"/>
      <c r="BSZ250" s="1273"/>
      <c r="BTA250" s="1271" t="s">
        <v>3717</v>
      </c>
      <c r="BTB250" s="1272"/>
      <c r="BTC250" s="1272"/>
      <c r="BTD250" s="1272"/>
      <c r="BTE250" s="1272"/>
      <c r="BTF250" s="1272"/>
      <c r="BTG250" s="1272"/>
      <c r="BTH250" s="1273"/>
      <c r="BTI250" s="1271" t="s">
        <v>3717</v>
      </c>
      <c r="BTJ250" s="1272"/>
      <c r="BTK250" s="1272"/>
      <c r="BTL250" s="1272"/>
      <c r="BTM250" s="1272"/>
      <c r="BTN250" s="1272"/>
      <c r="BTO250" s="1272"/>
      <c r="BTP250" s="1273"/>
      <c r="BTQ250" s="1271" t="s">
        <v>3717</v>
      </c>
      <c r="BTR250" s="1272"/>
      <c r="BTS250" s="1272"/>
      <c r="BTT250" s="1272"/>
      <c r="BTU250" s="1272"/>
      <c r="BTV250" s="1272"/>
      <c r="BTW250" s="1272"/>
      <c r="BTX250" s="1273"/>
      <c r="BTY250" s="1271" t="s">
        <v>3717</v>
      </c>
      <c r="BTZ250" s="1272"/>
      <c r="BUA250" s="1272"/>
      <c r="BUB250" s="1272"/>
      <c r="BUC250" s="1272"/>
      <c r="BUD250" s="1272"/>
      <c r="BUE250" s="1272"/>
      <c r="BUF250" s="1273"/>
      <c r="BUG250" s="1271" t="s">
        <v>3717</v>
      </c>
      <c r="BUH250" s="1272"/>
      <c r="BUI250" s="1272"/>
      <c r="BUJ250" s="1272"/>
      <c r="BUK250" s="1272"/>
      <c r="BUL250" s="1272"/>
      <c r="BUM250" s="1272"/>
      <c r="BUN250" s="1273"/>
      <c r="BUO250" s="1271" t="s">
        <v>3717</v>
      </c>
      <c r="BUP250" s="1272"/>
      <c r="BUQ250" s="1272"/>
      <c r="BUR250" s="1272"/>
      <c r="BUS250" s="1272"/>
      <c r="BUT250" s="1272"/>
      <c r="BUU250" s="1272"/>
      <c r="BUV250" s="1273"/>
      <c r="BUW250" s="1271" t="s">
        <v>3717</v>
      </c>
      <c r="BUX250" s="1272"/>
      <c r="BUY250" s="1272"/>
      <c r="BUZ250" s="1272"/>
      <c r="BVA250" s="1272"/>
      <c r="BVB250" s="1272"/>
      <c r="BVC250" s="1272"/>
      <c r="BVD250" s="1273"/>
      <c r="BVE250" s="1271" t="s">
        <v>3717</v>
      </c>
      <c r="BVF250" s="1272"/>
      <c r="BVG250" s="1272"/>
      <c r="BVH250" s="1272"/>
      <c r="BVI250" s="1272"/>
      <c r="BVJ250" s="1272"/>
      <c r="BVK250" s="1272"/>
      <c r="BVL250" s="1273"/>
      <c r="BVM250" s="1271" t="s">
        <v>3717</v>
      </c>
      <c r="BVN250" s="1272"/>
      <c r="BVO250" s="1272"/>
      <c r="BVP250" s="1272"/>
      <c r="BVQ250" s="1272"/>
      <c r="BVR250" s="1272"/>
      <c r="BVS250" s="1272"/>
      <c r="BVT250" s="1273"/>
      <c r="BVU250" s="1271" t="s">
        <v>3717</v>
      </c>
      <c r="BVV250" s="1272"/>
      <c r="BVW250" s="1272"/>
      <c r="BVX250" s="1272"/>
      <c r="BVY250" s="1272"/>
      <c r="BVZ250" s="1272"/>
      <c r="BWA250" s="1272"/>
      <c r="BWB250" s="1273"/>
      <c r="BWC250" s="1271" t="s">
        <v>3717</v>
      </c>
      <c r="BWD250" s="1272"/>
      <c r="BWE250" s="1272"/>
      <c r="BWF250" s="1272"/>
      <c r="BWG250" s="1272"/>
      <c r="BWH250" s="1272"/>
      <c r="BWI250" s="1272"/>
      <c r="BWJ250" s="1273"/>
      <c r="BWK250" s="1271" t="s">
        <v>3717</v>
      </c>
      <c r="BWL250" s="1272"/>
      <c r="BWM250" s="1272"/>
      <c r="BWN250" s="1272"/>
      <c r="BWO250" s="1272"/>
      <c r="BWP250" s="1272"/>
      <c r="BWQ250" s="1272"/>
      <c r="BWR250" s="1273"/>
      <c r="BWS250" s="1271" t="s">
        <v>3717</v>
      </c>
      <c r="BWT250" s="1272"/>
      <c r="BWU250" s="1272"/>
      <c r="BWV250" s="1272"/>
      <c r="BWW250" s="1272"/>
      <c r="BWX250" s="1272"/>
      <c r="BWY250" s="1272"/>
      <c r="BWZ250" s="1273"/>
      <c r="BXA250" s="1271" t="s">
        <v>3717</v>
      </c>
      <c r="BXB250" s="1272"/>
      <c r="BXC250" s="1272"/>
      <c r="BXD250" s="1272"/>
      <c r="BXE250" s="1272"/>
      <c r="BXF250" s="1272"/>
      <c r="BXG250" s="1272"/>
      <c r="BXH250" s="1273"/>
      <c r="BXI250" s="1271" t="s">
        <v>3717</v>
      </c>
      <c r="BXJ250" s="1272"/>
      <c r="BXK250" s="1272"/>
      <c r="BXL250" s="1272"/>
      <c r="BXM250" s="1272"/>
      <c r="BXN250" s="1272"/>
      <c r="BXO250" s="1272"/>
      <c r="BXP250" s="1273"/>
      <c r="BXQ250" s="1271" t="s">
        <v>3717</v>
      </c>
      <c r="BXR250" s="1272"/>
      <c r="BXS250" s="1272"/>
      <c r="BXT250" s="1272"/>
      <c r="BXU250" s="1272"/>
      <c r="BXV250" s="1272"/>
      <c r="BXW250" s="1272"/>
      <c r="BXX250" s="1273"/>
      <c r="BXY250" s="1271" t="s">
        <v>3717</v>
      </c>
      <c r="BXZ250" s="1272"/>
      <c r="BYA250" s="1272"/>
      <c r="BYB250" s="1272"/>
      <c r="BYC250" s="1272"/>
      <c r="BYD250" s="1272"/>
      <c r="BYE250" s="1272"/>
      <c r="BYF250" s="1273"/>
      <c r="BYG250" s="1271" t="s">
        <v>3717</v>
      </c>
      <c r="BYH250" s="1272"/>
      <c r="BYI250" s="1272"/>
      <c r="BYJ250" s="1272"/>
      <c r="BYK250" s="1272"/>
      <c r="BYL250" s="1272"/>
      <c r="BYM250" s="1272"/>
      <c r="BYN250" s="1273"/>
      <c r="BYO250" s="1271" t="s">
        <v>3717</v>
      </c>
      <c r="BYP250" s="1272"/>
      <c r="BYQ250" s="1272"/>
      <c r="BYR250" s="1272"/>
      <c r="BYS250" s="1272"/>
      <c r="BYT250" s="1272"/>
      <c r="BYU250" s="1272"/>
      <c r="BYV250" s="1273"/>
      <c r="BYW250" s="1271" t="s">
        <v>3717</v>
      </c>
      <c r="BYX250" s="1272"/>
      <c r="BYY250" s="1272"/>
      <c r="BYZ250" s="1272"/>
      <c r="BZA250" s="1272"/>
      <c r="BZB250" s="1272"/>
      <c r="BZC250" s="1272"/>
      <c r="BZD250" s="1273"/>
      <c r="BZE250" s="1271" t="s">
        <v>3717</v>
      </c>
      <c r="BZF250" s="1272"/>
      <c r="BZG250" s="1272"/>
      <c r="BZH250" s="1272"/>
      <c r="BZI250" s="1272"/>
      <c r="BZJ250" s="1272"/>
      <c r="BZK250" s="1272"/>
      <c r="BZL250" s="1273"/>
      <c r="BZM250" s="1271" t="s">
        <v>3717</v>
      </c>
      <c r="BZN250" s="1272"/>
      <c r="BZO250" s="1272"/>
      <c r="BZP250" s="1272"/>
      <c r="BZQ250" s="1272"/>
      <c r="BZR250" s="1272"/>
      <c r="BZS250" s="1272"/>
      <c r="BZT250" s="1273"/>
      <c r="BZU250" s="1271" t="s">
        <v>3717</v>
      </c>
      <c r="BZV250" s="1272"/>
      <c r="BZW250" s="1272"/>
      <c r="BZX250" s="1272"/>
      <c r="BZY250" s="1272"/>
      <c r="BZZ250" s="1272"/>
      <c r="CAA250" s="1272"/>
      <c r="CAB250" s="1273"/>
      <c r="CAC250" s="1271" t="s">
        <v>3717</v>
      </c>
      <c r="CAD250" s="1272"/>
      <c r="CAE250" s="1272"/>
      <c r="CAF250" s="1272"/>
      <c r="CAG250" s="1272"/>
      <c r="CAH250" s="1272"/>
      <c r="CAI250" s="1272"/>
      <c r="CAJ250" s="1273"/>
      <c r="CAK250" s="1271" t="s">
        <v>3717</v>
      </c>
      <c r="CAL250" s="1272"/>
      <c r="CAM250" s="1272"/>
      <c r="CAN250" s="1272"/>
      <c r="CAO250" s="1272"/>
      <c r="CAP250" s="1272"/>
      <c r="CAQ250" s="1272"/>
      <c r="CAR250" s="1273"/>
      <c r="CAS250" s="1271" t="s">
        <v>3717</v>
      </c>
      <c r="CAT250" s="1272"/>
      <c r="CAU250" s="1272"/>
      <c r="CAV250" s="1272"/>
      <c r="CAW250" s="1272"/>
      <c r="CAX250" s="1272"/>
      <c r="CAY250" s="1272"/>
      <c r="CAZ250" s="1273"/>
      <c r="CBA250" s="1271" t="s">
        <v>3717</v>
      </c>
      <c r="CBB250" s="1272"/>
      <c r="CBC250" s="1272"/>
      <c r="CBD250" s="1272"/>
      <c r="CBE250" s="1272"/>
      <c r="CBF250" s="1272"/>
      <c r="CBG250" s="1272"/>
      <c r="CBH250" s="1273"/>
      <c r="CBI250" s="1271" t="s">
        <v>3717</v>
      </c>
      <c r="CBJ250" s="1272"/>
      <c r="CBK250" s="1272"/>
      <c r="CBL250" s="1272"/>
      <c r="CBM250" s="1272"/>
      <c r="CBN250" s="1272"/>
      <c r="CBO250" s="1272"/>
      <c r="CBP250" s="1273"/>
      <c r="CBQ250" s="1271" t="s">
        <v>3717</v>
      </c>
      <c r="CBR250" s="1272"/>
      <c r="CBS250" s="1272"/>
      <c r="CBT250" s="1272"/>
      <c r="CBU250" s="1272"/>
      <c r="CBV250" s="1272"/>
      <c r="CBW250" s="1272"/>
      <c r="CBX250" s="1273"/>
      <c r="CBY250" s="1271" t="s">
        <v>3717</v>
      </c>
      <c r="CBZ250" s="1272"/>
      <c r="CCA250" s="1272"/>
      <c r="CCB250" s="1272"/>
      <c r="CCC250" s="1272"/>
      <c r="CCD250" s="1272"/>
      <c r="CCE250" s="1272"/>
      <c r="CCF250" s="1273"/>
      <c r="CCG250" s="1271" t="s">
        <v>3717</v>
      </c>
      <c r="CCH250" s="1272"/>
      <c r="CCI250" s="1272"/>
      <c r="CCJ250" s="1272"/>
      <c r="CCK250" s="1272"/>
      <c r="CCL250" s="1272"/>
      <c r="CCM250" s="1272"/>
      <c r="CCN250" s="1273"/>
      <c r="CCO250" s="1271" t="s">
        <v>3717</v>
      </c>
      <c r="CCP250" s="1272"/>
      <c r="CCQ250" s="1272"/>
      <c r="CCR250" s="1272"/>
      <c r="CCS250" s="1272"/>
      <c r="CCT250" s="1272"/>
      <c r="CCU250" s="1272"/>
      <c r="CCV250" s="1273"/>
      <c r="CCW250" s="1271" t="s">
        <v>3717</v>
      </c>
      <c r="CCX250" s="1272"/>
      <c r="CCY250" s="1272"/>
      <c r="CCZ250" s="1272"/>
      <c r="CDA250" s="1272"/>
      <c r="CDB250" s="1272"/>
      <c r="CDC250" s="1272"/>
      <c r="CDD250" s="1273"/>
      <c r="CDE250" s="1271" t="s">
        <v>3717</v>
      </c>
      <c r="CDF250" s="1272"/>
      <c r="CDG250" s="1272"/>
      <c r="CDH250" s="1272"/>
      <c r="CDI250" s="1272"/>
      <c r="CDJ250" s="1272"/>
      <c r="CDK250" s="1272"/>
      <c r="CDL250" s="1273"/>
      <c r="CDM250" s="1271" t="s">
        <v>3717</v>
      </c>
      <c r="CDN250" s="1272"/>
      <c r="CDO250" s="1272"/>
      <c r="CDP250" s="1272"/>
      <c r="CDQ250" s="1272"/>
      <c r="CDR250" s="1272"/>
      <c r="CDS250" s="1272"/>
      <c r="CDT250" s="1273"/>
      <c r="CDU250" s="1271" t="s">
        <v>3717</v>
      </c>
      <c r="CDV250" s="1272"/>
      <c r="CDW250" s="1272"/>
      <c r="CDX250" s="1272"/>
      <c r="CDY250" s="1272"/>
      <c r="CDZ250" s="1272"/>
      <c r="CEA250" s="1272"/>
      <c r="CEB250" s="1273"/>
      <c r="CEC250" s="1271" t="s">
        <v>3717</v>
      </c>
      <c r="CED250" s="1272"/>
      <c r="CEE250" s="1272"/>
      <c r="CEF250" s="1272"/>
      <c r="CEG250" s="1272"/>
      <c r="CEH250" s="1272"/>
      <c r="CEI250" s="1272"/>
      <c r="CEJ250" s="1273"/>
      <c r="CEK250" s="1271" t="s">
        <v>3717</v>
      </c>
      <c r="CEL250" s="1272"/>
      <c r="CEM250" s="1272"/>
      <c r="CEN250" s="1272"/>
      <c r="CEO250" s="1272"/>
      <c r="CEP250" s="1272"/>
      <c r="CEQ250" s="1272"/>
      <c r="CER250" s="1273"/>
      <c r="CES250" s="1271" t="s">
        <v>3717</v>
      </c>
      <c r="CET250" s="1272"/>
      <c r="CEU250" s="1272"/>
      <c r="CEV250" s="1272"/>
      <c r="CEW250" s="1272"/>
      <c r="CEX250" s="1272"/>
      <c r="CEY250" s="1272"/>
      <c r="CEZ250" s="1273"/>
      <c r="CFA250" s="1271" t="s">
        <v>3717</v>
      </c>
      <c r="CFB250" s="1272"/>
      <c r="CFC250" s="1272"/>
      <c r="CFD250" s="1272"/>
      <c r="CFE250" s="1272"/>
      <c r="CFF250" s="1272"/>
      <c r="CFG250" s="1272"/>
      <c r="CFH250" s="1273"/>
      <c r="CFI250" s="1271" t="s">
        <v>3717</v>
      </c>
      <c r="CFJ250" s="1272"/>
      <c r="CFK250" s="1272"/>
      <c r="CFL250" s="1272"/>
      <c r="CFM250" s="1272"/>
      <c r="CFN250" s="1272"/>
      <c r="CFO250" s="1272"/>
      <c r="CFP250" s="1273"/>
      <c r="CFQ250" s="1271" t="s">
        <v>3717</v>
      </c>
      <c r="CFR250" s="1272"/>
      <c r="CFS250" s="1272"/>
      <c r="CFT250" s="1272"/>
      <c r="CFU250" s="1272"/>
      <c r="CFV250" s="1272"/>
      <c r="CFW250" s="1272"/>
      <c r="CFX250" s="1273"/>
      <c r="CFY250" s="1271" t="s">
        <v>3717</v>
      </c>
      <c r="CFZ250" s="1272"/>
      <c r="CGA250" s="1272"/>
      <c r="CGB250" s="1272"/>
      <c r="CGC250" s="1272"/>
      <c r="CGD250" s="1272"/>
      <c r="CGE250" s="1272"/>
      <c r="CGF250" s="1273"/>
      <c r="CGG250" s="1271" t="s">
        <v>3717</v>
      </c>
      <c r="CGH250" s="1272"/>
      <c r="CGI250" s="1272"/>
      <c r="CGJ250" s="1272"/>
      <c r="CGK250" s="1272"/>
      <c r="CGL250" s="1272"/>
      <c r="CGM250" s="1272"/>
      <c r="CGN250" s="1273"/>
      <c r="CGO250" s="1271" t="s">
        <v>3717</v>
      </c>
      <c r="CGP250" s="1272"/>
      <c r="CGQ250" s="1272"/>
      <c r="CGR250" s="1272"/>
      <c r="CGS250" s="1272"/>
      <c r="CGT250" s="1272"/>
      <c r="CGU250" s="1272"/>
      <c r="CGV250" s="1273"/>
      <c r="CGW250" s="1271" t="s">
        <v>3717</v>
      </c>
      <c r="CGX250" s="1272"/>
      <c r="CGY250" s="1272"/>
      <c r="CGZ250" s="1272"/>
      <c r="CHA250" s="1272"/>
      <c r="CHB250" s="1272"/>
      <c r="CHC250" s="1272"/>
      <c r="CHD250" s="1273"/>
      <c r="CHE250" s="1271" t="s">
        <v>3717</v>
      </c>
      <c r="CHF250" s="1272"/>
      <c r="CHG250" s="1272"/>
      <c r="CHH250" s="1272"/>
      <c r="CHI250" s="1272"/>
      <c r="CHJ250" s="1272"/>
      <c r="CHK250" s="1272"/>
      <c r="CHL250" s="1273"/>
      <c r="CHM250" s="1271" t="s">
        <v>3717</v>
      </c>
      <c r="CHN250" s="1272"/>
      <c r="CHO250" s="1272"/>
      <c r="CHP250" s="1272"/>
      <c r="CHQ250" s="1272"/>
      <c r="CHR250" s="1272"/>
      <c r="CHS250" s="1272"/>
      <c r="CHT250" s="1273"/>
      <c r="CHU250" s="1271" t="s">
        <v>3717</v>
      </c>
      <c r="CHV250" s="1272"/>
      <c r="CHW250" s="1272"/>
      <c r="CHX250" s="1272"/>
      <c r="CHY250" s="1272"/>
      <c r="CHZ250" s="1272"/>
      <c r="CIA250" s="1272"/>
      <c r="CIB250" s="1273"/>
      <c r="CIC250" s="1271" t="s">
        <v>3717</v>
      </c>
      <c r="CID250" s="1272"/>
      <c r="CIE250" s="1272"/>
      <c r="CIF250" s="1272"/>
      <c r="CIG250" s="1272"/>
      <c r="CIH250" s="1272"/>
      <c r="CII250" s="1272"/>
      <c r="CIJ250" s="1273"/>
      <c r="CIK250" s="1271" t="s">
        <v>3717</v>
      </c>
      <c r="CIL250" s="1272"/>
      <c r="CIM250" s="1272"/>
      <c r="CIN250" s="1272"/>
      <c r="CIO250" s="1272"/>
      <c r="CIP250" s="1272"/>
      <c r="CIQ250" s="1272"/>
      <c r="CIR250" s="1273"/>
      <c r="CIS250" s="1271" t="s">
        <v>3717</v>
      </c>
      <c r="CIT250" s="1272"/>
      <c r="CIU250" s="1272"/>
      <c r="CIV250" s="1272"/>
      <c r="CIW250" s="1272"/>
      <c r="CIX250" s="1272"/>
      <c r="CIY250" s="1272"/>
      <c r="CIZ250" s="1273"/>
      <c r="CJA250" s="1271" t="s">
        <v>3717</v>
      </c>
      <c r="CJB250" s="1272"/>
      <c r="CJC250" s="1272"/>
      <c r="CJD250" s="1272"/>
      <c r="CJE250" s="1272"/>
      <c r="CJF250" s="1272"/>
      <c r="CJG250" s="1272"/>
      <c r="CJH250" s="1273"/>
      <c r="CJI250" s="1271" t="s">
        <v>3717</v>
      </c>
      <c r="CJJ250" s="1272"/>
      <c r="CJK250" s="1272"/>
      <c r="CJL250" s="1272"/>
      <c r="CJM250" s="1272"/>
      <c r="CJN250" s="1272"/>
      <c r="CJO250" s="1272"/>
      <c r="CJP250" s="1273"/>
      <c r="CJQ250" s="1271" t="s">
        <v>3717</v>
      </c>
      <c r="CJR250" s="1272"/>
      <c r="CJS250" s="1272"/>
      <c r="CJT250" s="1272"/>
      <c r="CJU250" s="1272"/>
      <c r="CJV250" s="1272"/>
      <c r="CJW250" s="1272"/>
      <c r="CJX250" s="1273"/>
      <c r="CJY250" s="1271" t="s">
        <v>3717</v>
      </c>
      <c r="CJZ250" s="1272"/>
      <c r="CKA250" s="1272"/>
      <c r="CKB250" s="1272"/>
      <c r="CKC250" s="1272"/>
      <c r="CKD250" s="1272"/>
      <c r="CKE250" s="1272"/>
      <c r="CKF250" s="1273"/>
      <c r="CKG250" s="1271" t="s">
        <v>3717</v>
      </c>
      <c r="CKH250" s="1272"/>
      <c r="CKI250" s="1272"/>
      <c r="CKJ250" s="1272"/>
      <c r="CKK250" s="1272"/>
      <c r="CKL250" s="1272"/>
      <c r="CKM250" s="1272"/>
      <c r="CKN250" s="1273"/>
      <c r="CKO250" s="1271" t="s">
        <v>3717</v>
      </c>
      <c r="CKP250" s="1272"/>
      <c r="CKQ250" s="1272"/>
      <c r="CKR250" s="1272"/>
      <c r="CKS250" s="1272"/>
      <c r="CKT250" s="1272"/>
      <c r="CKU250" s="1272"/>
      <c r="CKV250" s="1273"/>
      <c r="CKW250" s="1271" t="s">
        <v>3717</v>
      </c>
      <c r="CKX250" s="1272"/>
      <c r="CKY250" s="1272"/>
      <c r="CKZ250" s="1272"/>
      <c r="CLA250" s="1272"/>
      <c r="CLB250" s="1272"/>
      <c r="CLC250" s="1272"/>
      <c r="CLD250" s="1273"/>
      <c r="CLE250" s="1271" t="s">
        <v>3717</v>
      </c>
      <c r="CLF250" s="1272"/>
      <c r="CLG250" s="1272"/>
      <c r="CLH250" s="1272"/>
      <c r="CLI250" s="1272"/>
      <c r="CLJ250" s="1272"/>
      <c r="CLK250" s="1272"/>
      <c r="CLL250" s="1273"/>
      <c r="CLM250" s="1271" t="s">
        <v>3717</v>
      </c>
      <c r="CLN250" s="1272"/>
      <c r="CLO250" s="1272"/>
      <c r="CLP250" s="1272"/>
      <c r="CLQ250" s="1272"/>
      <c r="CLR250" s="1272"/>
      <c r="CLS250" s="1272"/>
      <c r="CLT250" s="1273"/>
      <c r="CLU250" s="1271" t="s">
        <v>3717</v>
      </c>
      <c r="CLV250" s="1272"/>
      <c r="CLW250" s="1272"/>
      <c r="CLX250" s="1272"/>
      <c r="CLY250" s="1272"/>
      <c r="CLZ250" s="1272"/>
      <c r="CMA250" s="1272"/>
      <c r="CMB250" s="1273"/>
      <c r="CMC250" s="1271" t="s">
        <v>3717</v>
      </c>
      <c r="CMD250" s="1272"/>
      <c r="CME250" s="1272"/>
      <c r="CMF250" s="1272"/>
      <c r="CMG250" s="1272"/>
      <c r="CMH250" s="1272"/>
      <c r="CMI250" s="1272"/>
      <c r="CMJ250" s="1273"/>
      <c r="CMK250" s="1271" t="s">
        <v>3717</v>
      </c>
      <c r="CML250" s="1272"/>
      <c r="CMM250" s="1272"/>
      <c r="CMN250" s="1272"/>
      <c r="CMO250" s="1272"/>
      <c r="CMP250" s="1272"/>
      <c r="CMQ250" s="1272"/>
      <c r="CMR250" s="1273"/>
      <c r="CMS250" s="1271" t="s">
        <v>3717</v>
      </c>
      <c r="CMT250" s="1272"/>
      <c r="CMU250" s="1272"/>
      <c r="CMV250" s="1272"/>
      <c r="CMW250" s="1272"/>
      <c r="CMX250" s="1272"/>
      <c r="CMY250" s="1272"/>
      <c r="CMZ250" s="1273"/>
      <c r="CNA250" s="1271" t="s">
        <v>3717</v>
      </c>
      <c r="CNB250" s="1272"/>
      <c r="CNC250" s="1272"/>
      <c r="CND250" s="1272"/>
      <c r="CNE250" s="1272"/>
      <c r="CNF250" s="1272"/>
      <c r="CNG250" s="1272"/>
      <c r="CNH250" s="1273"/>
      <c r="CNI250" s="1271" t="s">
        <v>3717</v>
      </c>
      <c r="CNJ250" s="1272"/>
      <c r="CNK250" s="1272"/>
      <c r="CNL250" s="1272"/>
      <c r="CNM250" s="1272"/>
      <c r="CNN250" s="1272"/>
      <c r="CNO250" s="1272"/>
      <c r="CNP250" s="1273"/>
      <c r="CNQ250" s="1271" t="s">
        <v>3717</v>
      </c>
      <c r="CNR250" s="1272"/>
      <c r="CNS250" s="1272"/>
      <c r="CNT250" s="1272"/>
      <c r="CNU250" s="1272"/>
      <c r="CNV250" s="1272"/>
      <c r="CNW250" s="1272"/>
      <c r="CNX250" s="1273"/>
      <c r="CNY250" s="1271" t="s">
        <v>3717</v>
      </c>
      <c r="CNZ250" s="1272"/>
      <c r="COA250" s="1272"/>
      <c r="COB250" s="1272"/>
      <c r="COC250" s="1272"/>
      <c r="COD250" s="1272"/>
      <c r="COE250" s="1272"/>
      <c r="COF250" s="1273"/>
      <c r="COG250" s="1271" t="s">
        <v>3717</v>
      </c>
      <c r="COH250" s="1272"/>
      <c r="COI250" s="1272"/>
      <c r="COJ250" s="1272"/>
      <c r="COK250" s="1272"/>
      <c r="COL250" s="1272"/>
      <c r="COM250" s="1272"/>
      <c r="CON250" s="1273"/>
      <c r="COO250" s="1271" t="s">
        <v>3717</v>
      </c>
      <c r="COP250" s="1272"/>
      <c r="COQ250" s="1272"/>
      <c r="COR250" s="1272"/>
      <c r="COS250" s="1272"/>
      <c r="COT250" s="1272"/>
      <c r="COU250" s="1272"/>
      <c r="COV250" s="1273"/>
      <c r="COW250" s="1271" t="s">
        <v>3717</v>
      </c>
      <c r="COX250" s="1272"/>
      <c r="COY250" s="1272"/>
      <c r="COZ250" s="1272"/>
      <c r="CPA250" s="1272"/>
      <c r="CPB250" s="1272"/>
      <c r="CPC250" s="1272"/>
      <c r="CPD250" s="1273"/>
      <c r="CPE250" s="1271" t="s">
        <v>3717</v>
      </c>
      <c r="CPF250" s="1272"/>
      <c r="CPG250" s="1272"/>
      <c r="CPH250" s="1272"/>
      <c r="CPI250" s="1272"/>
      <c r="CPJ250" s="1272"/>
      <c r="CPK250" s="1272"/>
      <c r="CPL250" s="1273"/>
      <c r="CPM250" s="1271" t="s">
        <v>3717</v>
      </c>
      <c r="CPN250" s="1272"/>
      <c r="CPO250" s="1272"/>
      <c r="CPP250" s="1272"/>
      <c r="CPQ250" s="1272"/>
      <c r="CPR250" s="1272"/>
      <c r="CPS250" s="1272"/>
      <c r="CPT250" s="1273"/>
      <c r="CPU250" s="1271" t="s">
        <v>3717</v>
      </c>
      <c r="CPV250" s="1272"/>
      <c r="CPW250" s="1272"/>
      <c r="CPX250" s="1272"/>
      <c r="CPY250" s="1272"/>
      <c r="CPZ250" s="1272"/>
      <c r="CQA250" s="1272"/>
      <c r="CQB250" s="1273"/>
      <c r="CQC250" s="1271" t="s">
        <v>3717</v>
      </c>
      <c r="CQD250" s="1272"/>
      <c r="CQE250" s="1272"/>
      <c r="CQF250" s="1272"/>
      <c r="CQG250" s="1272"/>
      <c r="CQH250" s="1272"/>
      <c r="CQI250" s="1272"/>
      <c r="CQJ250" s="1273"/>
      <c r="CQK250" s="1271" t="s">
        <v>3717</v>
      </c>
      <c r="CQL250" s="1272"/>
      <c r="CQM250" s="1272"/>
      <c r="CQN250" s="1272"/>
      <c r="CQO250" s="1272"/>
      <c r="CQP250" s="1272"/>
      <c r="CQQ250" s="1272"/>
      <c r="CQR250" s="1273"/>
      <c r="CQS250" s="1271" t="s">
        <v>3717</v>
      </c>
      <c r="CQT250" s="1272"/>
      <c r="CQU250" s="1272"/>
      <c r="CQV250" s="1272"/>
      <c r="CQW250" s="1272"/>
      <c r="CQX250" s="1272"/>
      <c r="CQY250" s="1272"/>
      <c r="CQZ250" s="1273"/>
      <c r="CRA250" s="1271" t="s">
        <v>3717</v>
      </c>
      <c r="CRB250" s="1272"/>
      <c r="CRC250" s="1272"/>
      <c r="CRD250" s="1272"/>
      <c r="CRE250" s="1272"/>
      <c r="CRF250" s="1272"/>
      <c r="CRG250" s="1272"/>
      <c r="CRH250" s="1273"/>
      <c r="CRI250" s="1271" t="s">
        <v>3717</v>
      </c>
      <c r="CRJ250" s="1272"/>
      <c r="CRK250" s="1272"/>
      <c r="CRL250" s="1272"/>
      <c r="CRM250" s="1272"/>
      <c r="CRN250" s="1272"/>
      <c r="CRO250" s="1272"/>
      <c r="CRP250" s="1273"/>
      <c r="CRQ250" s="1271" t="s">
        <v>3717</v>
      </c>
      <c r="CRR250" s="1272"/>
      <c r="CRS250" s="1272"/>
      <c r="CRT250" s="1272"/>
      <c r="CRU250" s="1272"/>
      <c r="CRV250" s="1272"/>
      <c r="CRW250" s="1272"/>
      <c r="CRX250" s="1273"/>
      <c r="CRY250" s="1271" t="s">
        <v>3717</v>
      </c>
      <c r="CRZ250" s="1272"/>
      <c r="CSA250" s="1272"/>
      <c r="CSB250" s="1272"/>
      <c r="CSC250" s="1272"/>
      <c r="CSD250" s="1272"/>
      <c r="CSE250" s="1272"/>
      <c r="CSF250" s="1273"/>
      <c r="CSG250" s="1271" t="s">
        <v>3717</v>
      </c>
      <c r="CSH250" s="1272"/>
      <c r="CSI250" s="1272"/>
      <c r="CSJ250" s="1272"/>
      <c r="CSK250" s="1272"/>
      <c r="CSL250" s="1272"/>
      <c r="CSM250" s="1272"/>
      <c r="CSN250" s="1273"/>
      <c r="CSO250" s="1271" t="s">
        <v>3717</v>
      </c>
      <c r="CSP250" s="1272"/>
      <c r="CSQ250" s="1272"/>
      <c r="CSR250" s="1272"/>
      <c r="CSS250" s="1272"/>
      <c r="CST250" s="1272"/>
      <c r="CSU250" s="1272"/>
      <c r="CSV250" s="1273"/>
      <c r="CSW250" s="1271" t="s">
        <v>3717</v>
      </c>
      <c r="CSX250" s="1272"/>
      <c r="CSY250" s="1272"/>
      <c r="CSZ250" s="1272"/>
      <c r="CTA250" s="1272"/>
      <c r="CTB250" s="1272"/>
      <c r="CTC250" s="1272"/>
      <c r="CTD250" s="1273"/>
      <c r="CTE250" s="1271" t="s">
        <v>3717</v>
      </c>
      <c r="CTF250" s="1272"/>
      <c r="CTG250" s="1272"/>
      <c r="CTH250" s="1272"/>
      <c r="CTI250" s="1272"/>
      <c r="CTJ250" s="1272"/>
      <c r="CTK250" s="1272"/>
      <c r="CTL250" s="1273"/>
      <c r="CTM250" s="1271" t="s">
        <v>3717</v>
      </c>
      <c r="CTN250" s="1272"/>
      <c r="CTO250" s="1272"/>
      <c r="CTP250" s="1272"/>
      <c r="CTQ250" s="1272"/>
      <c r="CTR250" s="1272"/>
      <c r="CTS250" s="1272"/>
      <c r="CTT250" s="1273"/>
      <c r="CTU250" s="1271" t="s">
        <v>3717</v>
      </c>
      <c r="CTV250" s="1272"/>
      <c r="CTW250" s="1272"/>
      <c r="CTX250" s="1272"/>
      <c r="CTY250" s="1272"/>
      <c r="CTZ250" s="1272"/>
      <c r="CUA250" s="1272"/>
      <c r="CUB250" s="1273"/>
      <c r="CUC250" s="1271" t="s">
        <v>3717</v>
      </c>
      <c r="CUD250" s="1272"/>
      <c r="CUE250" s="1272"/>
      <c r="CUF250" s="1272"/>
      <c r="CUG250" s="1272"/>
      <c r="CUH250" s="1272"/>
      <c r="CUI250" s="1272"/>
      <c r="CUJ250" s="1273"/>
      <c r="CUK250" s="1271" t="s">
        <v>3717</v>
      </c>
      <c r="CUL250" s="1272"/>
      <c r="CUM250" s="1272"/>
      <c r="CUN250" s="1272"/>
      <c r="CUO250" s="1272"/>
      <c r="CUP250" s="1272"/>
      <c r="CUQ250" s="1272"/>
      <c r="CUR250" s="1273"/>
      <c r="CUS250" s="1271" t="s">
        <v>3717</v>
      </c>
      <c r="CUT250" s="1272"/>
      <c r="CUU250" s="1272"/>
      <c r="CUV250" s="1272"/>
      <c r="CUW250" s="1272"/>
      <c r="CUX250" s="1272"/>
      <c r="CUY250" s="1272"/>
      <c r="CUZ250" s="1273"/>
      <c r="CVA250" s="1271" t="s">
        <v>3717</v>
      </c>
      <c r="CVB250" s="1272"/>
      <c r="CVC250" s="1272"/>
      <c r="CVD250" s="1272"/>
      <c r="CVE250" s="1272"/>
      <c r="CVF250" s="1272"/>
      <c r="CVG250" s="1272"/>
      <c r="CVH250" s="1273"/>
      <c r="CVI250" s="1271" t="s">
        <v>3717</v>
      </c>
      <c r="CVJ250" s="1272"/>
      <c r="CVK250" s="1272"/>
      <c r="CVL250" s="1272"/>
      <c r="CVM250" s="1272"/>
      <c r="CVN250" s="1272"/>
      <c r="CVO250" s="1272"/>
      <c r="CVP250" s="1273"/>
      <c r="CVQ250" s="1271" t="s">
        <v>3717</v>
      </c>
      <c r="CVR250" s="1272"/>
      <c r="CVS250" s="1272"/>
      <c r="CVT250" s="1272"/>
      <c r="CVU250" s="1272"/>
      <c r="CVV250" s="1272"/>
      <c r="CVW250" s="1272"/>
      <c r="CVX250" s="1273"/>
      <c r="CVY250" s="1271" t="s">
        <v>3717</v>
      </c>
      <c r="CVZ250" s="1272"/>
      <c r="CWA250" s="1272"/>
      <c r="CWB250" s="1272"/>
      <c r="CWC250" s="1272"/>
      <c r="CWD250" s="1272"/>
      <c r="CWE250" s="1272"/>
      <c r="CWF250" s="1273"/>
      <c r="CWG250" s="1271" t="s">
        <v>3717</v>
      </c>
      <c r="CWH250" s="1272"/>
      <c r="CWI250" s="1272"/>
      <c r="CWJ250" s="1272"/>
      <c r="CWK250" s="1272"/>
      <c r="CWL250" s="1272"/>
      <c r="CWM250" s="1272"/>
      <c r="CWN250" s="1273"/>
      <c r="CWO250" s="1271" t="s">
        <v>3717</v>
      </c>
      <c r="CWP250" s="1272"/>
      <c r="CWQ250" s="1272"/>
      <c r="CWR250" s="1272"/>
      <c r="CWS250" s="1272"/>
      <c r="CWT250" s="1272"/>
      <c r="CWU250" s="1272"/>
      <c r="CWV250" s="1273"/>
      <c r="CWW250" s="1271" t="s">
        <v>3717</v>
      </c>
      <c r="CWX250" s="1272"/>
      <c r="CWY250" s="1272"/>
      <c r="CWZ250" s="1272"/>
      <c r="CXA250" s="1272"/>
      <c r="CXB250" s="1272"/>
      <c r="CXC250" s="1272"/>
      <c r="CXD250" s="1273"/>
      <c r="CXE250" s="1271" t="s">
        <v>3717</v>
      </c>
      <c r="CXF250" s="1272"/>
      <c r="CXG250" s="1272"/>
      <c r="CXH250" s="1272"/>
      <c r="CXI250" s="1272"/>
      <c r="CXJ250" s="1272"/>
      <c r="CXK250" s="1272"/>
      <c r="CXL250" s="1273"/>
      <c r="CXM250" s="1271" t="s">
        <v>3717</v>
      </c>
      <c r="CXN250" s="1272"/>
      <c r="CXO250" s="1272"/>
      <c r="CXP250" s="1272"/>
      <c r="CXQ250" s="1272"/>
      <c r="CXR250" s="1272"/>
      <c r="CXS250" s="1272"/>
      <c r="CXT250" s="1273"/>
      <c r="CXU250" s="1271" t="s">
        <v>3717</v>
      </c>
      <c r="CXV250" s="1272"/>
      <c r="CXW250" s="1272"/>
      <c r="CXX250" s="1272"/>
      <c r="CXY250" s="1272"/>
      <c r="CXZ250" s="1272"/>
      <c r="CYA250" s="1272"/>
      <c r="CYB250" s="1273"/>
      <c r="CYC250" s="1271" t="s">
        <v>3717</v>
      </c>
      <c r="CYD250" s="1272"/>
      <c r="CYE250" s="1272"/>
      <c r="CYF250" s="1272"/>
      <c r="CYG250" s="1272"/>
      <c r="CYH250" s="1272"/>
      <c r="CYI250" s="1272"/>
      <c r="CYJ250" s="1273"/>
      <c r="CYK250" s="1271" t="s">
        <v>3717</v>
      </c>
      <c r="CYL250" s="1272"/>
      <c r="CYM250" s="1272"/>
      <c r="CYN250" s="1272"/>
      <c r="CYO250" s="1272"/>
      <c r="CYP250" s="1272"/>
      <c r="CYQ250" s="1272"/>
      <c r="CYR250" s="1273"/>
      <c r="CYS250" s="1271" t="s">
        <v>3717</v>
      </c>
      <c r="CYT250" s="1272"/>
      <c r="CYU250" s="1272"/>
      <c r="CYV250" s="1272"/>
      <c r="CYW250" s="1272"/>
      <c r="CYX250" s="1272"/>
      <c r="CYY250" s="1272"/>
      <c r="CYZ250" s="1273"/>
      <c r="CZA250" s="1271" t="s">
        <v>3717</v>
      </c>
      <c r="CZB250" s="1272"/>
      <c r="CZC250" s="1272"/>
      <c r="CZD250" s="1272"/>
      <c r="CZE250" s="1272"/>
      <c r="CZF250" s="1272"/>
      <c r="CZG250" s="1272"/>
      <c r="CZH250" s="1273"/>
      <c r="CZI250" s="1271" t="s">
        <v>3717</v>
      </c>
      <c r="CZJ250" s="1272"/>
      <c r="CZK250" s="1272"/>
      <c r="CZL250" s="1272"/>
      <c r="CZM250" s="1272"/>
      <c r="CZN250" s="1272"/>
      <c r="CZO250" s="1272"/>
      <c r="CZP250" s="1273"/>
      <c r="CZQ250" s="1271" t="s">
        <v>3717</v>
      </c>
      <c r="CZR250" s="1272"/>
      <c r="CZS250" s="1272"/>
      <c r="CZT250" s="1272"/>
      <c r="CZU250" s="1272"/>
      <c r="CZV250" s="1272"/>
      <c r="CZW250" s="1272"/>
      <c r="CZX250" s="1273"/>
      <c r="CZY250" s="1271" t="s">
        <v>3717</v>
      </c>
      <c r="CZZ250" s="1272"/>
      <c r="DAA250" s="1272"/>
      <c r="DAB250" s="1272"/>
      <c r="DAC250" s="1272"/>
      <c r="DAD250" s="1272"/>
      <c r="DAE250" s="1272"/>
      <c r="DAF250" s="1273"/>
      <c r="DAG250" s="1271" t="s">
        <v>3717</v>
      </c>
      <c r="DAH250" s="1272"/>
      <c r="DAI250" s="1272"/>
      <c r="DAJ250" s="1272"/>
      <c r="DAK250" s="1272"/>
      <c r="DAL250" s="1272"/>
      <c r="DAM250" s="1272"/>
      <c r="DAN250" s="1273"/>
      <c r="DAO250" s="1271" t="s">
        <v>3717</v>
      </c>
      <c r="DAP250" s="1272"/>
      <c r="DAQ250" s="1272"/>
      <c r="DAR250" s="1272"/>
      <c r="DAS250" s="1272"/>
      <c r="DAT250" s="1272"/>
      <c r="DAU250" s="1272"/>
      <c r="DAV250" s="1273"/>
      <c r="DAW250" s="1271" t="s">
        <v>3717</v>
      </c>
      <c r="DAX250" s="1272"/>
      <c r="DAY250" s="1272"/>
      <c r="DAZ250" s="1272"/>
      <c r="DBA250" s="1272"/>
      <c r="DBB250" s="1272"/>
      <c r="DBC250" s="1272"/>
      <c r="DBD250" s="1273"/>
      <c r="DBE250" s="1271" t="s">
        <v>3717</v>
      </c>
      <c r="DBF250" s="1272"/>
      <c r="DBG250" s="1272"/>
      <c r="DBH250" s="1272"/>
      <c r="DBI250" s="1272"/>
      <c r="DBJ250" s="1272"/>
      <c r="DBK250" s="1272"/>
      <c r="DBL250" s="1273"/>
      <c r="DBM250" s="1271" t="s">
        <v>3717</v>
      </c>
      <c r="DBN250" s="1272"/>
      <c r="DBO250" s="1272"/>
      <c r="DBP250" s="1272"/>
      <c r="DBQ250" s="1272"/>
      <c r="DBR250" s="1272"/>
      <c r="DBS250" s="1272"/>
      <c r="DBT250" s="1273"/>
      <c r="DBU250" s="1271" t="s">
        <v>3717</v>
      </c>
      <c r="DBV250" s="1272"/>
      <c r="DBW250" s="1272"/>
      <c r="DBX250" s="1272"/>
      <c r="DBY250" s="1272"/>
      <c r="DBZ250" s="1272"/>
      <c r="DCA250" s="1272"/>
      <c r="DCB250" s="1273"/>
      <c r="DCC250" s="1271" t="s">
        <v>3717</v>
      </c>
      <c r="DCD250" s="1272"/>
      <c r="DCE250" s="1272"/>
      <c r="DCF250" s="1272"/>
      <c r="DCG250" s="1272"/>
      <c r="DCH250" s="1272"/>
      <c r="DCI250" s="1272"/>
      <c r="DCJ250" s="1273"/>
      <c r="DCK250" s="1271" t="s">
        <v>3717</v>
      </c>
      <c r="DCL250" s="1272"/>
      <c r="DCM250" s="1272"/>
      <c r="DCN250" s="1272"/>
      <c r="DCO250" s="1272"/>
      <c r="DCP250" s="1272"/>
      <c r="DCQ250" s="1272"/>
      <c r="DCR250" s="1273"/>
      <c r="DCS250" s="1271" t="s">
        <v>3717</v>
      </c>
      <c r="DCT250" s="1272"/>
      <c r="DCU250" s="1272"/>
      <c r="DCV250" s="1272"/>
      <c r="DCW250" s="1272"/>
      <c r="DCX250" s="1272"/>
      <c r="DCY250" s="1272"/>
      <c r="DCZ250" s="1273"/>
      <c r="DDA250" s="1271" t="s">
        <v>3717</v>
      </c>
      <c r="DDB250" s="1272"/>
      <c r="DDC250" s="1272"/>
      <c r="DDD250" s="1272"/>
      <c r="DDE250" s="1272"/>
      <c r="DDF250" s="1272"/>
      <c r="DDG250" s="1272"/>
      <c r="DDH250" s="1273"/>
      <c r="DDI250" s="1271" t="s">
        <v>3717</v>
      </c>
      <c r="DDJ250" s="1272"/>
      <c r="DDK250" s="1272"/>
      <c r="DDL250" s="1272"/>
      <c r="DDM250" s="1272"/>
      <c r="DDN250" s="1272"/>
      <c r="DDO250" s="1272"/>
      <c r="DDP250" s="1273"/>
      <c r="DDQ250" s="1271" t="s">
        <v>3717</v>
      </c>
      <c r="DDR250" s="1272"/>
      <c r="DDS250" s="1272"/>
      <c r="DDT250" s="1272"/>
      <c r="DDU250" s="1272"/>
      <c r="DDV250" s="1272"/>
      <c r="DDW250" s="1272"/>
      <c r="DDX250" s="1273"/>
      <c r="DDY250" s="1271" t="s">
        <v>3717</v>
      </c>
      <c r="DDZ250" s="1272"/>
      <c r="DEA250" s="1272"/>
      <c r="DEB250" s="1272"/>
      <c r="DEC250" s="1272"/>
      <c r="DED250" s="1272"/>
      <c r="DEE250" s="1272"/>
      <c r="DEF250" s="1273"/>
      <c r="DEG250" s="1271" t="s">
        <v>3717</v>
      </c>
      <c r="DEH250" s="1272"/>
      <c r="DEI250" s="1272"/>
      <c r="DEJ250" s="1272"/>
      <c r="DEK250" s="1272"/>
      <c r="DEL250" s="1272"/>
      <c r="DEM250" s="1272"/>
      <c r="DEN250" s="1273"/>
      <c r="DEO250" s="1271" t="s">
        <v>3717</v>
      </c>
      <c r="DEP250" s="1272"/>
      <c r="DEQ250" s="1272"/>
      <c r="DER250" s="1272"/>
      <c r="DES250" s="1272"/>
      <c r="DET250" s="1272"/>
      <c r="DEU250" s="1272"/>
      <c r="DEV250" s="1273"/>
      <c r="DEW250" s="1271" t="s">
        <v>3717</v>
      </c>
      <c r="DEX250" s="1272"/>
      <c r="DEY250" s="1272"/>
      <c r="DEZ250" s="1272"/>
      <c r="DFA250" s="1272"/>
      <c r="DFB250" s="1272"/>
      <c r="DFC250" s="1272"/>
      <c r="DFD250" s="1273"/>
      <c r="DFE250" s="1271" t="s">
        <v>3717</v>
      </c>
      <c r="DFF250" s="1272"/>
      <c r="DFG250" s="1272"/>
      <c r="DFH250" s="1272"/>
      <c r="DFI250" s="1272"/>
      <c r="DFJ250" s="1272"/>
      <c r="DFK250" s="1272"/>
      <c r="DFL250" s="1273"/>
      <c r="DFM250" s="1271" t="s">
        <v>3717</v>
      </c>
      <c r="DFN250" s="1272"/>
      <c r="DFO250" s="1272"/>
      <c r="DFP250" s="1272"/>
      <c r="DFQ250" s="1272"/>
      <c r="DFR250" s="1272"/>
      <c r="DFS250" s="1272"/>
      <c r="DFT250" s="1273"/>
      <c r="DFU250" s="1271" t="s">
        <v>3717</v>
      </c>
      <c r="DFV250" s="1272"/>
      <c r="DFW250" s="1272"/>
      <c r="DFX250" s="1272"/>
      <c r="DFY250" s="1272"/>
      <c r="DFZ250" s="1272"/>
      <c r="DGA250" s="1272"/>
      <c r="DGB250" s="1273"/>
      <c r="DGC250" s="1271" t="s">
        <v>3717</v>
      </c>
      <c r="DGD250" s="1272"/>
      <c r="DGE250" s="1272"/>
      <c r="DGF250" s="1272"/>
      <c r="DGG250" s="1272"/>
      <c r="DGH250" s="1272"/>
      <c r="DGI250" s="1272"/>
      <c r="DGJ250" s="1273"/>
      <c r="DGK250" s="1271" t="s">
        <v>3717</v>
      </c>
      <c r="DGL250" s="1272"/>
      <c r="DGM250" s="1272"/>
      <c r="DGN250" s="1272"/>
      <c r="DGO250" s="1272"/>
      <c r="DGP250" s="1272"/>
      <c r="DGQ250" s="1272"/>
      <c r="DGR250" s="1273"/>
      <c r="DGS250" s="1271" t="s">
        <v>3717</v>
      </c>
      <c r="DGT250" s="1272"/>
      <c r="DGU250" s="1272"/>
      <c r="DGV250" s="1272"/>
      <c r="DGW250" s="1272"/>
      <c r="DGX250" s="1272"/>
      <c r="DGY250" s="1272"/>
      <c r="DGZ250" s="1273"/>
      <c r="DHA250" s="1271" t="s">
        <v>3717</v>
      </c>
      <c r="DHB250" s="1272"/>
      <c r="DHC250" s="1272"/>
      <c r="DHD250" s="1272"/>
      <c r="DHE250" s="1272"/>
      <c r="DHF250" s="1272"/>
      <c r="DHG250" s="1272"/>
      <c r="DHH250" s="1273"/>
      <c r="DHI250" s="1271" t="s">
        <v>3717</v>
      </c>
      <c r="DHJ250" s="1272"/>
      <c r="DHK250" s="1272"/>
      <c r="DHL250" s="1272"/>
      <c r="DHM250" s="1272"/>
      <c r="DHN250" s="1272"/>
      <c r="DHO250" s="1272"/>
      <c r="DHP250" s="1273"/>
      <c r="DHQ250" s="1271" t="s">
        <v>3717</v>
      </c>
      <c r="DHR250" s="1272"/>
      <c r="DHS250" s="1272"/>
      <c r="DHT250" s="1272"/>
      <c r="DHU250" s="1272"/>
      <c r="DHV250" s="1272"/>
      <c r="DHW250" s="1272"/>
      <c r="DHX250" s="1273"/>
      <c r="DHY250" s="1271" t="s">
        <v>3717</v>
      </c>
      <c r="DHZ250" s="1272"/>
      <c r="DIA250" s="1272"/>
      <c r="DIB250" s="1272"/>
      <c r="DIC250" s="1272"/>
      <c r="DID250" s="1272"/>
      <c r="DIE250" s="1272"/>
      <c r="DIF250" s="1273"/>
      <c r="DIG250" s="1271" t="s">
        <v>3717</v>
      </c>
      <c r="DIH250" s="1272"/>
      <c r="DII250" s="1272"/>
      <c r="DIJ250" s="1272"/>
      <c r="DIK250" s="1272"/>
      <c r="DIL250" s="1272"/>
      <c r="DIM250" s="1272"/>
      <c r="DIN250" s="1273"/>
      <c r="DIO250" s="1271" t="s">
        <v>3717</v>
      </c>
      <c r="DIP250" s="1272"/>
      <c r="DIQ250" s="1272"/>
      <c r="DIR250" s="1272"/>
      <c r="DIS250" s="1272"/>
      <c r="DIT250" s="1272"/>
      <c r="DIU250" s="1272"/>
      <c r="DIV250" s="1273"/>
      <c r="DIW250" s="1271" t="s">
        <v>3717</v>
      </c>
      <c r="DIX250" s="1272"/>
      <c r="DIY250" s="1272"/>
      <c r="DIZ250" s="1272"/>
      <c r="DJA250" s="1272"/>
      <c r="DJB250" s="1272"/>
      <c r="DJC250" s="1272"/>
      <c r="DJD250" s="1273"/>
      <c r="DJE250" s="1271" t="s">
        <v>3717</v>
      </c>
      <c r="DJF250" s="1272"/>
      <c r="DJG250" s="1272"/>
      <c r="DJH250" s="1272"/>
      <c r="DJI250" s="1272"/>
      <c r="DJJ250" s="1272"/>
      <c r="DJK250" s="1272"/>
      <c r="DJL250" s="1273"/>
      <c r="DJM250" s="1271" t="s">
        <v>3717</v>
      </c>
      <c r="DJN250" s="1272"/>
      <c r="DJO250" s="1272"/>
      <c r="DJP250" s="1272"/>
      <c r="DJQ250" s="1272"/>
      <c r="DJR250" s="1272"/>
      <c r="DJS250" s="1272"/>
      <c r="DJT250" s="1273"/>
      <c r="DJU250" s="1271" t="s">
        <v>3717</v>
      </c>
      <c r="DJV250" s="1272"/>
      <c r="DJW250" s="1272"/>
      <c r="DJX250" s="1272"/>
      <c r="DJY250" s="1272"/>
      <c r="DJZ250" s="1272"/>
      <c r="DKA250" s="1272"/>
      <c r="DKB250" s="1273"/>
      <c r="DKC250" s="1271" t="s">
        <v>3717</v>
      </c>
      <c r="DKD250" s="1272"/>
      <c r="DKE250" s="1272"/>
      <c r="DKF250" s="1272"/>
      <c r="DKG250" s="1272"/>
      <c r="DKH250" s="1272"/>
      <c r="DKI250" s="1272"/>
      <c r="DKJ250" s="1273"/>
      <c r="DKK250" s="1271" t="s">
        <v>3717</v>
      </c>
      <c r="DKL250" s="1272"/>
      <c r="DKM250" s="1272"/>
      <c r="DKN250" s="1272"/>
      <c r="DKO250" s="1272"/>
      <c r="DKP250" s="1272"/>
      <c r="DKQ250" s="1272"/>
      <c r="DKR250" s="1273"/>
      <c r="DKS250" s="1271" t="s">
        <v>3717</v>
      </c>
      <c r="DKT250" s="1272"/>
      <c r="DKU250" s="1272"/>
      <c r="DKV250" s="1272"/>
      <c r="DKW250" s="1272"/>
      <c r="DKX250" s="1272"/>
      <c r="DKY250" s="1272"/>
      <c r="DKZ250" s="1273"/>
      <c r="DLA250" s="1271" t="s">
        <v>3717</v>
      </c>
      <c r="DLB250" s="1272"/>
      <c r="DLC250" s="1272"/>
      <c r="DLD250" s="1272"/>
      <c r="DLE250" s="1272"/>
      <c r="DLF250" s="1272"/>
      <c r="DLG250" s="1272"/>
      <c r="DLH250" s="1273"/>
      <c r="DLI250" s="1271" t="s">
        <v>3717</v>
      </c>
      <c r="DLJ250" s="1272"/>
      <c r="DLK250" s="1272"/>
      <c r="DLL250" s="1272"/>
      <c r="DLM250" s="1272"/>
      <c r="DLN250" s="1272"/>
      <c r="DLO250" s="1272"/>
      <c r="DLP250" s="1273"/>
      <c r="DLQ250" s="1271" t="s">
        <v>3717</v>
      </c>
      <c r="DLR250" s="1272"/>
      <c r="DLS250" s="1272"/>
      <c r="DLT250" s="1272"/>
      <c r="DLU250" s="1272"/>
      <c r="DLV250" s="1272"/>
      <c r="DLW250" s="1272"/>
      <c r="DLX250" s="1273"/>
      <c r="DLY250" s="1271" t="s">
        <v>3717</v>
      </c>
      <c r="DLZ250" s="1272"/>
      <c r="DMA250" s="1272"/>
      <c r="DMB250" s="1272"/>
      <c r="DMC250" s="1272"/>
      <c r="DMD250" s="1272"/>
      <c r="DME250" s="1272"/>
      <c r="DMF250" s="1273"/>
      <c r="DMG250" s="1271" t="s">
        <v>3717</v>
      </c>
      <c r="DMH250" s="1272"/>
      <c r="DMI250" s="1272"/>
      <c r="DMJ250" s="1272"/>
      <c r="DMK250" s="1272"/>
      <c r="DML250" s="1272"/>
      <c r="DMM250" s="1272"/>
      <c r="DMN250" s="1273"/>
      <c r="DMO250" s="1271" t="s">
        <v>3717</v>
      </c>
      <c r="DMP250" s="1272"/>
      <c r="DMQ250" s="1272"/>
      <c r="DMR250" s="1272"/>
      <c r="DMS250" s="1272"/>
      <c r="DMT250" s="1272"/>
      <c r="DMU250" s="1272"/>
      <c r="DMV250" s="1273"/>
      <c r="DMW250" s="1271" t="s">
        <v>3717</v>
      </c>
      <c r="DMX250" s="1272"/>
      <c r="DMY250" s="1272"/>
      <c r="DMZ250" s="1272"/>
      <c r="DNA250" s="1272"/>
      <c r="DNB250" s="1272"/>
      <c r="DNC250" s="1272"/>
      <c r="DND250" s="1273"/>
      <c r="DNE250" s="1271" t="s">
        <v>3717</v>
      </c>
      <c r="DNF250" s="1272"/>
      <c r="DNG250" s="1272"/>
      <c r="DNH250" s="1272"/>
      <c r="DNI250" s="1272"/>
      <c r="DNJ250" s="1272"/>
      <c r="DNK250" s="1272"/>
      <c r="DNL250" s="1273"/>
      <c r="DNM250" s="1271" t="s">
        <v>3717</v>
      </c>
      <c r="DNN250" s="1272"/>
      <c r="DNO250" s="1272"/>
      <c r="DNP250" s="1272"/>
      <c r="DNQ250" s="1272"/>
      <c r="DNR250" s="1272"/>
      <c r="DNS250" s="1272"/>
      <c r="DNT250" s="1273"/>
      <c r="DNU250" s="1271" t="s">
        <v>3717</v>
      </c>
      <c r="DNV250" s="1272"/>
      <c r="DNW250" s="1272"/>
      <c r="DNX250" s="1272"/>
      <c r="DNY250" s="1272"/>
      <c r="DNZ250" s="1272"/>
      <c r="DOA250" s="1272"/>
      <c r="DOB250" s="1273"/>
      <c r="DOC250" s="1271" t="s">
        <v>3717</v>
      </c>
      <c r="DOD250" s="1272"/>
      <c r="DOE250" s="1272"/>
      <c r="DOF250" s="1272"/>
      <c r="DOG250" s="1272"/>
      <c r="DOH250" s="1272"/>
      <c r="DOI250" s="1272"/>
      <c r="DOJ250" s="1273"/>
      <c r="DOK250" s="1271" t="s">
        <v>3717</v>
      </c>
      <c r="DOL250" s="1272"/>
      <c r="DOM250" s="1272"/>
      <c r="DON250" s="1272"/>
      <c r="DOO250" s="1272"/>
      <c r="DOP250" s="1272"/>
      <c r="DOQ250" s="1272"/>
      <c r="DOR250" s="1273"/>
      <c r="DOS250" s="1271" t="s">
        <v>3717</v>
      </c>
      <c r="DOT250" s="1272"/>
      <c r="DOU250" s="1272"/>
      <c r="DOV250" s="1272"/>
      <c r="DOW250" s="1272"/>
      <c r="DOX250" s="1272"/>
      <c r="DOY250" s="1272"/>
      <c r="DOZ250" s="1273"/>
      <c r="DPA250" s="1271" t="s">
        <v>3717</v>
      </c>
      <c r="DPB250" s="1272"/>
      <c r="DPC250" s="1272"/>
      <c r="DPD250" s="1272"/>
      <c r="DPE250" s="1272"/>
      <c r="DPF250" s="1272"/>
      <c r="DPG250" s="1272"/>
      <c r="DPH250" s="1273"/>
      <c r="DPI250" s="1271" t="s">
        <v>3717</v>
      </c>
      <c r="DPJ250" s="1272"/>
      <c r="DPK250" s="1272"/>
      <c r="DPL250" s="1272"/>
      <c r="DPM250" s="1272"/>
      <c r="DPN250" s="1272"/>
      <c r="DPO250" s="1272"/>
      <c r="DPP250" s="1273"/>
      <c r="DPQ250" s="1271" t="s">
        <v>3717</v>
      </c>
      <c r="DPR250" s="1272"/>
      <c r="DPS250" s="1272"/>
      <c r="DPT250" s="1272"/>
      <c r="DPU250" s="1272"/>
      <c r="DPV250" s="1272"/>
      <c r="DPW250" s="1272"/>
      <c r="DPX250" s="1273"/>
      <c r="DPY250" s="1271" t="s">
        <v>3717</v>
      </c>
      <c r="DPZ250" s="1272"/>
      <c r="DQA250" s="1272"/>
      <c r="DQB250" s="1272"/>
      <c r="DQC250" s="1272"/>
      <c r="DQD250" s="1272"/>
      <c r="DQE250" s="1272"/>
      <c r="DQF250" s="1273"/>
      <c r="DQG250" s="1271" t="s">
        <v>3717</v>
      </c>
      <c r="DQH250" s="1272"/>
      <c r="DQI250" s="1272"/>
      <c r="DQJ250" s="1272"/>
      <c r="DQK250" s="1272"/>
      <c r="DQL250" s="1272"/>
      <c r="DQM250" s="1272"/>
      <c r="DQN250" s="1273"/>
      <c r="DQO250" s="1271" t="s">
        <v>3717</v>
      </c>
      <c r="DQP250" s="1272"/>
      <c r="DQQ250" s="1272"/>
      <c r="DQR250" s="1272"/>
      <c r="DQS250" s="1272"/>
      <c r="DQT250" s="1272"/>
      <c r="DQU250" s="1272"/>
      <c r="DQV250" s="1273"/>
      <c r="DQW250" s="1271" t="s">
        <v>3717</v>
      </c>
      <c r="DQX250" s="1272"/>
      <c r="DQY250" s="1272"/>
      <c r="DQZ250" s="1272"/>
      <c r="DRA250" s="1272"/>
      <c r="DRB250" s="1272"/>
      <c r="DRC250" s="1272"/>
      <c r="DRD250" s="1273"/>
      <c r="DRE250" s="1271" t="s">
        <v>3717</v>
      </c>
      <c r="DRF250" s="1272"/>
      <c r="DRG250" s="1272"/>
      <c r="DRH250" s="1272"/>
      <c r="DRI250" s="1272"/>
      <c r="DRJ250" s="1272"/>
      <c r="DRK250" s="1272"/>
      <c r="DRL250" s="1273"/>
      <c r="DRM250" s="1271" t="s">
        <v>3717</v>
      </c>
      <c r="DRN250" s="1272"/>
      <c r="DRO250" s="1272"/>
      <c r="DRP250" s="1272"/>
      <c r="DRQ250" s="1272"/>
      <c r="DRR250" s="1272"/>
      <c r="DRS250" s="1272"/>
      <c r="DRT250" s="1273"/>
      <c r="DRU250" s="1271" t="s">
        <v>3717</v>
      </c>
      <c r="DRV250" s="1272"/>
      <c r="DRW250" s="1272"/>
      <c r="DRX250" s="1272"/>
      <c r="DRY250" s="1272"/>
      <c r="DRZ250" s="1272"/>
      <c r="DSA250" s="1272"/>
      <c r="DSB250" s="1273"/>
      <c r="DSC250" s="1271" t="s">
        <v>3717</v>
      </c>
      <c r="DSD250" s="1272"/>
      <c r="DSE250" s="1272"/>
      <c r="DSF250" s="1272"/>
      <c r="DSG250" s="1272"/>
      <c r="DSH250" s="1272"/>
      <c r="DSI250" s="1272"/>
      <c r="DSJ250" s="1273"/>
      <c r="DSK250" s="1271" t="s">
        <v>3717</v>
      </c>
      <c r="DSL250" s="1272"/>
      <c r="DSM250" s="1272"/>
      <c r="DSN250" s="1272"/>
      <c r="DSO250" s="1272"/>
      <c r="DSP250" s="1272"/>
      <c r="DSQ250" s="1272"/>
      <c r="DSR250" s="1273"/>
      <c r="DSS250" s="1271" t="s">
        <v>3717</v>
      </c>
      <c r="DST250" s="1272"/>
      <c r="DSU250" s="1272"/>
      <c r="DSV250" s="1272"/>
      <c r="DSW250" s="1272"/>
      <c r="DSX250" s="1272"/>
      <c r="DSY250" s="1272"/>
      <c r="DSZ250" s="1273"/>
      <c r="DTA250" s="1271" t="s">
        <v>3717</v>
      </c>
      <c r="DTB250" s="1272"/>
      <c r="DTC250" s="1272"/>
      <c r="DTD250" s="1272"/>
      <c r="DTE250" s="1272"/>
      <c r="DTF250" s="1272"/>
      <c r="DTG250" s="1272"/>
      <c r="DTH250" s="1273"/>
      <c r="DTI250" s="1271" t="s">
        <v>3717</v>
      </c>
      <c r="DTJ250" s="1272"/>
      <c r="DTK250" s="1272"/>
      <c r="DTL250" s="1272"/>
      <c r="DTM250" s="1272"/>
      <c r="DTN250" s="1272"/>
      <c r="DTO250" s="1272"/>
      <c r="DTP250" s="1273"/>
      <c r="DTQ250" s="1271" t="s">
        <v>3717</v>
      </c>
      <c r="DTR250" s="1272"/>
      <c r="DTS250" s="1272"/>
      <c r="DTT250" s="1272"/>
      <c r="DTU250" s="1272"/>
      <c r="DTV250" s="1272"/>
      <c r="DTW250" s="1272"/>
      <c r="DTX250" s="1273"/>
      <c r="DTY250" s="1271" t="s">
        <v>3717</v>
      </c>
      <c r="DTZ250" s="1272"/>
      <c r="DUA250" s="1272"/>
      <c r="DUB250" s="1272"/>
      <c r="DUC250" s="1272"/>
      <c r="DUD250" s="1272"/>
      <c r="DUE250" s="1272"/>
      <c r="DUF250" s="1273"/>
      <c r="DUG250" s="1271" t="s">
        <v>3717</v>
      </c>
      <c r="DUH250" s="1272"/>
      <c r="DUI250" s="1272"/>
      <c r="DUJ250" s="1272"/>
      <c r="DUK250" s="1272"/>
      <c r="DUL250" s="1272"/>
      <c r="DUM250" s="1272"/>
      <c r="DUN250" s="1273"/>
      <c r="DUO250" s="1271" t="s">
        <v>3717</v>
      </c>
      <c r="DUP250" s="1272"/>
      <c r="DUQ250" s="1272"/>
      <c r="DUR250" s="1272"/>
      <c r="DUS250" s="1272"/>
      <c r="DUT250" s="1272"/>
      <c r="DUU250" s="1272"/>
      <c r="DUV250" s="1273"/>
      <c r="DUW250" s="1271" t="s">
        <v>3717</v>
      </c>
      <c r="DUX250" s="1272"/>
      <c r="DUY250" s="1272"/>
      <c r="DUZ250" s="1272"/>
      <c r="DVA250" s="1272"/>
      <c r="DVB250" s="1272"/>
      <c r="DVC250" s="1272"/>
      <c r="DVD250" s="1273"/>
      <c r="DVE250" s="1271" t="s">
        <v>3717</v>
      </c>
      <c r="DVF250" s="1272"/>
      <c r="DVG250" s="1272"/>
      <c r="DVH250" s="1272"/>
      <c r="DVI250" s="1272"/>
      <c r="DVJ250" s="1272"/>
      <c r="DVK250" s="1272"/>
      <c r="DVL250" s="1273"/>
      <c r="DVM250" s="1271" t="s">
        <v>3717</v>
      </c>
      <c r="DVN250" s="1272"/>
      <c r="DVO250" s="1272"/>
      <c r="DVP250" s="1272"/>
      <c r="DVQ250" s="1272"/>
      <c r="DVR250" s="1272"/>
      <c r="DVS250" s="1272"/>
      <c r="DVT250" s="1273"/>
      <c r="DVU250" s="1271" t="s">
        <v>3717</v>
      </c>
      <c r="DVV250" s="1272"/>
      <c r="DVW250" s="1272"/>
      <c r="DVX250" s="1272"/>
      <c r="DVY250" s="1272"/>
      <c r="DVZ250" s="1272"/>
      <c r="DWA250" s="1272"/>
      <c r="DWB250" s="1273"/>
      <c r="DWC250" s="1271" t="s">
        <v>3717</v>
      </c>
      <c r="DWD250" s="1272"/>
      <c r="DWE250" s="1272"/>
      <c r="DWF250" s="1272"/>
      <c r="DWG250" s="1272"/>
      <c r="DWH250" s="1272"/>
      <c r="DWI250" s="1272"/>
      <c r="DWJ250" s="1273"/>
      <c r="DWK250" s="1271" t="s">
        <v>3717</v>
      </c>
      <c r="DWL250" s="1272"/>
      <c r="DWM250" s="1272"/>
      <c r="DWN250" s="1272"/>
      <c r="DWO250" s="1272"/>
      <c r="DWP250" s="1272"/>
      <c r="DWQ250" s="1272"/>
      <c r="DWR250" s="1273"/>
      <c r="DWS250" s="1271" t="s">
        <v>3717</v>
      </c>
      <c r="DWT250" s="1272"/>
      <c r="DWU250" s="1272"/>
      <c r="DWV250" s="1272"/>
      <c r="DWW250" s="1272"/>
      <c r="DWX250" s="1272"/>
      <c r="DWY250" s="1272"/>
      <c r="DWZ250" s="1273"/>
      <c r="DXA250" s="1271" t="s">
        <v>3717</v>
      </c>
      <c r="DXB250" s="1272"/>
      <c r="DXC250" s="1272"/>
      <c r="DXD250" s="1272"/>
      <c r="DXE250" s="1272"/>
      <c r="DXF250" s="1272"/>
      <c r="DXG250" s="1272"/>
      <c r="DXH250" s="1273"/>
      <c r="DXI250" s="1271" t="s">
        <v>3717</v>
      </c>
      <c r="DXJ250" s="1272"/>
      <c r="DXK250" s="1272"/>
      <c r="DXL250" s="1272"/>
      <c r="DXM250" s="1272"/>
      <c r="DXN250" s="1272"/>
      <c r="DXO250" s="1272"/>
      <c r="DXP250" s="1273"/>
      <c r="DXQ250" s="1271" t="s">
        <v>3717</v>
      </c>
      <c r="DXR250" s="1272"/>
      <c r="DXS250" s="1272"/>
      <c r="DXT250" s="1272"/>
      <c r="DXU250" s="1272"/>
      <c r="DXV250" s="1272"/>
      <c r="DXW250" s="1272"/>
      <c r="DXX250" s="1273"/>
      <c r="DXY250" s="1271" t="s">
        <v>3717</v>
      </c>
      <c r="DXZ250" s="1272"/>
      <c r="DYA250" s="1272"/>
      <c r="DYB250" s="1272"/>
      <c r="DYC250" s="1272"/>
      <c r="DYD250" s="1272"/>
      <c r="DYE250" s="1272"/>
      <c r="DYF250" s="1273"/>
      <c r="DYG250" s="1271" t="s">
        <v>3717</v>
      </c>
      <c r="DYH250" s="1272"/>
      <c r="DYI250" s="1272"/>
      <c r="DYJ250" s="1272"/>
      <c r="DYK250" s="1272"/>
      <c r="DYL250" s="1272"/>
      <c r="DYM250" s="1272"/>
      <c r="DYN250" s="1273"/>
      <c r="DYO250" s="1271" t="s">
        <v>3717</v>
      </c>
      <c r="DYP250" s="1272"/>
      <c r="DYQ250" s="1272"/>
      <c r="DYR250" s="1272"/>
      <c r="DYS250" s="1272"/>
      <c r="DYT250" s="1272"/>
      <c r="DYU250" s="1272"/>
      <c r="DYV250" s="1273"/>
      <c r="DYW250" s="1271" t="s">
        <v>3717</v>
      </c>
      <c r="DYX250" s="1272"/>
      <c r="DYY250" s="1272"/>
      <c r="DYZ250" s="1272"/>
      <c r="DZA250" s="1272"/>
      <c r="DZB250" s="1272"/>
      <c r="DZC250" s="1272"/>
      <c r="DZD250" s="1273"/>
      <c r="DZE250" s="1271" t="s">
        <v>3717</v>
      </c>
      <c r="DZF250" s="1272"/>
      <c r="DZG250" s="1272"/>
      <c r="DZH250" s="1272"/>
      <c r="DZI250" s="1272"/>
      <c r="DZJ250" s="1272"/>
      <c r="DZK250" s="1272"/>
      <c r="DZL250" s="1273"/>
      <c r="DZM250" s="1271" t="s">
        <v>3717</v>
      </c>
      <c r="DZN250" s="1272"/>
      <c r="DZO250" s="1272"/>
      <c r="DZP250" s="1272"/>
      <c r="DZQ250" s="1272"/>
      <c r="DZR250" s="1272"/>
      <c r="DZS250" s="1272"/>
      <c r="DZT250" s="1273"/>
      <c r="DZU250" s="1271" t="s">
        <v>3717</v>
      </c>
      <c r="DZV250" s="1272"/>
      <c r="DZW250" s="1272"/>
      <c r="DZX250" s="1272"/>
      <c r="DZY250" s="1272"/>
      <c r="DZZ250" s="1272"/>
      <c r="EAA250" s="1272"/>
      <c r="EAB250" s="1273"/>
      <c r="EAC250" s="1271" t="s">
        <v>3717</v>
      </c>
      <c r="EAD250" s="1272"/>
      <c r="EAE250" s="1272"/>
      <c r="EAF250" s="1272"/>
      <c r="EAG250" s="1272"/>
      <c r="EAH250" s="1272"/>
      <c r="EAI250" s="1272"/>
      <c r="EAJ250" s="1273"/>
      <c r="EAK250" s="1271" t="s">
        <v>3717</v>
      </c>
      <c r="EAL250" s="1272"/>
      <c r="EAM250" s="1272"/>
      <c r="EAN250" s="1272"/>
      <c r="EAO250" s="1272"/>
      <c r="EAP250" s="1272"/>
      <c r="EAQ250" s="1272"/>
      <c r="EAR250" s="1273"/>
      <c r="EAS250" s="1271" t="s">
        <v>3717</v>
      </c>
      <c r="EAT250" s="1272"/>
      <c r="EAU250" s="1272"/>
      <c r="EAV250" s="1272"/>
      <c r="EAW250" s="1272"/>
      <c r="EAX250" s="1272"/>
      <c r="EAY250" s="1272"/>
      <c r="EAZ250" s="1273"/>
      <c r="EBA250" s="1271" t="s">
        <v>3717</v>
      </c>
      <c r="EBB250" s="1272"/>
      <c r="EBC250" s="1272"/>
      <c r="EBD250" s="1272"/>
      <c r="EBE250" s="1272"/>
      <c r="EBF250" s="1272"/>
      <c r="EBG250" s="1272"/>
      <c r="EBH250" s="1273"/>
      <c r="EBI250" s="1271" t="s">
        <v>3717</v>
      </c>
      <c r="EBJ250" s="1272"/>
      <c r="EBK250" s="1272"/>
      <c r="EBL250" s="1272"/>
      <c r="EBM250" s="1272"/>
      <c r="EBN250" s="1272"/>
      <c r="EBO250" s="1272"/>
      <c r="EBP250" s="1273"/>
      <c r="EBQ250" s="1271" t="s">
        <v>3717</v>
      </c>
      <c r="EBR250" s="1272"/>
      <c r="EBS250" s="1272"/>
      <c r="EBT250" s="1272"/>
      <c r="EBU250" s="1272"/>
      <c r="EBV250" s="1272"/>
      <c r="EBW250" s="1272"/>
      <c r="EBX250" s="1273"/>
      <c r="EBY250" s="1271" t="s">
        <v>3717</v>
      </c>
      <c r="EBZ250" s="1272"/>
      <c r="ECA250" s="1272"/>
      <c r="ECB250" s="1272"/>
      <c r="ECC250" s="1272"/>
      <c r="ECD250" s="1272"/>
      <c r="ECE250" s="1272"/>
      <c r="ECF250" s="1273"/>
      <c r="ECG250" s="1271" t="s">
        <v>3717</v>
      </c>
      <c r="ECH250" s="1272"/>
      <c r="ECI250" s="1272"/>
      <c r="ECJ250" s="1272"/>
      <c r="ECK250" s="1272"/>
      <c r="ECL250" s="1272"/>
      <c r="ECM250" s="1272"/>
      <c r="ECN250" s="1273"/>
      <c r="ECO250" s="1271" t="s">
        <v>3717</v>
      </c>
      <c r="ECP250" s="1272"/>
      <c r="ECQ250" s="1272"/>
      <c r="ECR250" s="1272"/>
      <c r="ECS250" s="1272"/>
      <c r="ECT250" s="1272"/>
      <c r="ECU250" s="1272"/>
      <c r="ECV250" s="1273"/>
      <c r="ECW250" s="1271" t="s">
        <v>3717</v>
      </c>
      <c r="ECX250" s="1272"/>
      <c r="ECY250" s="1272"/>
      <c r="ECZ250" s="1272"/>
      <c r="EDA250" s="1272"/>
      <c r="EDB250" s="1272"/>
      <c r="EDC250" s="1272"/>
      <c r="EDD250" s="1273"/>
      <c r="EDE250" s="1271" t="s">
        <v>3717</v>
      </c>
      <c r="EDF250" s="1272"/>
      <c r="EDG250" s="1272"/>
      <c r="EDH250" s="1272"/>
      <c r="EDI250" s="1272"/>
      <c r="EDJ250" s="1272"/>
      <c r="EDK250" s="1272"/>
      <c r="EDL250" s="1273"/>
      <c r="EDM250" s="1271" t="s">
        <v>3717</v>
      </c>
      <c r="EDN250" s="1272"/>
      <c r="EDO250" s="1272"/>
      <c r="EDP250" s="1272"/>
      <c r="EDQ250" s="1272"/>
      <c r="EDR250" s="1272"/>
      <c r="EDS250" s="1272"/>
      <c r="EDT250" s="1273"/>
      <c r="EDU250" s="1271" t="s">
        <v>3717</v>
      </c>
      <c r="EDV250" s="1272"/>
      <c r="EDW250" s="1272"/>
      <c r="EDX250" s="1272"/>
      <c r="EDY250" s="1272"/>
      <c r="EDZ250" s="1272"/>
      <c r="EEA250" s="1272"/>
      <c r="EEB250" s="1273"/>
      <c r="EEC250" s="1271" t="s">
        <v>3717</v>
      </c>
      <c r="EED250" s="1272"/>
      <c r="EEE250" s="1272"/>
      <c r="EEF250" s="1272"/>
      <c r="EEG250" s="1272"/>
      <c r="EEH250" s="1272"/>
      <c r="EEI250" s="1272"/>
      <c r="EEJ250" s="1273"/>
      <c r="EEK250" s="1271" t="s">
        <v>3717</v>
      </c>
      <c r="EEL250" s="1272"/>
      <c r="EEM250" s="1272"/>
      <c r="EEN250" s="1272"/>
      <c r="EEO250" s="1272"/>
      <c r="EEP250" s="1272"/>
      <c r="EEQ250" s="1272"/>
      <c r="EER250" s="1273"/>
      <c r="EES250" s="1271" t="s">
        <v>3717</v>
      </c>
      <c r="EET250" s="1272"/>
      <c r="EEU250" s="1272"/>
      <c r="EEV250" s="1272"/>
      <c r="EEW250" s="1272"/>
      <c r="EEX250" s="1272"/>
      <c r="EEY250" s="1272"/>
      <c r="EEZ250" s="1273"/>
      <c r="EFA250" s="1271" t="s">
        <v>3717</v>
      </c>
      <c r="EFB250" s="1272"/>
      <c r="EFC250" s="1272"/>
      <c r="EFD250" s="1272"/>
      <c r="EFE250" s="1272"/>
      <c r="EFF250" s="1272"/>
      <c r="EFG250" s="1272"/>
      <c r="EFH250" s="1273"/>
      <c r="EFI250" s="1271" t="s">
        <v>3717</v>
      </c>
      <c r="EFJ250" s="1272"/>
      <c r="EFK250" s="1272"/>
      <c r="EFL250" s="1272"/>
      <c r="EFM250" s="1272"/>
      <c r="EFN250" s="1272"/>
      <c r="EFO250" s="1272"/>
      <c r="EFP250" s="1273"/>
      <c r="EFQ250" s="1271" t="s">
        <v>3717</v>
      </c>
      <c r="EFR250" s="1272"/>
      <c r="EFS250" s="1272"/>
      <c r="EFT250" s="1272"/>
      <c r="EFU250" s="1272"/>
      <c r="EFV250" s="1272"/>
      <c r="EFW250" s="1272"/>
      <c r="EFX250" s="1273"/>
      <c r="EFY250" s="1271" t="s">
        <v>3717</v>
      </c>
      <c r="EFZ250" s="1272"/>
      <c r="EGA250" s="1272"/>
      <c r="EGB250" s="1272"/>
      <c r="EGC250" s="1272"/>
      <c r="EGD250" s="1272"/>
      <c r="EGE250" s="1272"/>
      <c r="EGF250" s="1273"/>
      <c r="EGG250" s="1271" t="s">
        <v>3717</v>
      </c>
      <c r="EGH250" s="1272"/>
      <c r="EGI250" s="1272"/>
      <c r="EGJ250" s="1272"/>
      <c r="EGK250" s="1272"/>
      <c r="EGL250" s="1272"/>
      <c r="EGM250" s="1272"/>
      <c r="EGN250" s="1273"/>
      <c r="EGO250" s="1271" t="s">
        <v>3717</v>
      </c>
      <c r="EGP250" s="1272"/>
      <c r="EGQ250" s="1272"/>
      <c r="EGR250" s="1272"/>
      <c r="EGS250" s="1272"/>
      <c r="EGT250" s="1272"/>
      <c r="EGU250" s="1272"/>
      <c r="EGV250" s="1273"/>
      <c r="EGW250" s="1271" t="s">
        <v>3717</v>
      </c>
      <c r="EGX250" s="1272"/>
      <c r="EGY250" s="1272"/>
      <c r="EGZ250" s="1272"/>
      <c r="EHA250" s="1272"/>
      <c r="EHB250" s="1272"/>
      <c r="EHC250" s="1272"/>
      <c r="EHD250" s="1273"/>
      <c r="EHE250" s="1271" t="s">
        <v>3717</v>
      </c>
      <c r="EHF250" s="1272"/>
      <c r="EHG250" s="1272"/>
      <c r="EHH250" s="1272"/>
      <c r="EHI250" s="1272"/>
      <c r="EHJ250" s="1272"/>
      <c r="EHK250" s="1272"/>
      <c r="EHL250" s="1273"/>
      <c r="EHM250" s="1271" t="s">
        <v>3717</v>
      </c>
      <c r="EHN250" s="1272"/>
      <c r="EHO250" s="1272"/>
      <c r="EHP250" s="1272"/>
      <c r="EHQ250" s="1272"/>
      <c r="EHR250" s="1272"/>
      <c r="EHS250" s="1272"/>
      <c r="EHT250" s="1273"/>
      <c r="EHU250" s="1271" t="s">
        <v>3717</v>
      </c>
      <c r="EHV250" s="1272"/>
      <c r="EHW250" s="1272"/>
      <c r="EHX250" s="1272"/>
      <c r="EHY250" s="1272"/>
      <c r="EHZ250" s="1272"/>
      <c r="EIA250" s="1272"/>
      <c r="EIB250" s="1273"/>
      <c r="EIC250" s="1271" t="s">
        <v>3717</v>
      </c>
      <c r="EID250" s="1272"/>
      <c r="EIE250" s="1272"/>
      <c r="EIF250" s="1272"/>
      <c r="EIG250" s="1272"/>
      <c r="EIH250" s="1272"/>
      <c r="EII250" s="1272"/>
      <c r="EIJ250" s="1273"/>
      <c r="EIK250" s="1271" t="s">
        <v>3717</v>
      </c>
      <c r="EIL250" s="1272"/>
      <c r="EIM250" s="1272"/>
      <c r="EIN250" s="1272"/>
      <c r="EIO250" s="1272"/>
      <c r="EIP250" s="1272"/>
      <c r="EIQ250" s="1272"/>
      <c r="EIR250" s="1273"/>
      <c r="EIS250" s="1271" t="s">
        <v>3717</v>
      </c>
      <c r="EIT250" s="1272"/>
      <c r="EIU250" s="1272"/>
      <c r="EIV250" s="1272"/>
      <c r="EIW250" s="1272"/>
      <c r="EIX250" s="1272"/>
      <c r="EIY250" s="1272"/>
      <c r="EIZ250" s="1273"/>
      <c r="EJA250" s="1271" t="s">
        <v>3717</v>
      </c>
      <c r="EJB250" s="1272"/>
      <c r="EJC250" s="1272"/>
      <c r="EJD250" s="1272"/>
      <c r="EJE250" s="1272"/>
      <c r="EJF250" s="1272"/>
      <c r="EJG250" s="1272"/>
      <c r="EJH250" s="1273"/>
      <c r="EJI250" s="1271" t="s">
        <v>3717</v>
      </c>
      <c r="EJJ250" s="1272"/>
      <c r="EJK250" s="1272"/>
      <c r="EJL250" s="1272"/>
      <c r="EJM250" s="1272"/>
      <c r="EJN250" s="1272"/>
      <c r="EJO250" s="1272"/>
      <c r="EJP250" s="1273"/>
      <c r="EJQ250" s="1271" t="s">
        <v>3717</v>
      </c>
      <c r="EJR250" s="1272"/>
      <c r="EJS250" s="1272"/>
      <c r="EJT250" s="1272"/>
      <c r="EJU250" s="1272"/>
      <c r="EJV250" s="1272"/>
      <c r="EJW250" s="1272"/>
      <c r="EJX250" s="1273"/>
      <c r="EJY250" s="1271" t="s">
        <v>3717</v>
      </c>
      <c r="EJZ250" s="1272"/>
      <c r="EKA250" s="1272"/>
      <c r="EKB250" s="1272"/>
      <c r="EKC250" s="1272"/>
      <c r="EKD250" s="1272"/>
      <c r="EKE250" s="1272"/>
      <c r="EKF250" s="1273"/>
      <c r="EKG250" s="1271" t="s">
        <v>3717</v>
      </c>
      <c r="EKH250" s="1272"/>
      <c r="EKI250" s="1272"/>
      <c r="EKJ250" s="1272"/>
      <c r="EKK250" s="1272"/>
      <c r="EKL250" s="1272"/>
      <c r="EKM250" s="1272"/>
      <c r="EKN250" s="1273"/>
      <c r="EKO250" s="1271" t="s">
        <v>3717</v>
      </c>
      <c r="EKP250" s="1272"/>
      <c r="EKQ250" s="1272"/>
      <c r="EKR250" s="1272"/>
      <c r="EKS250" s="1272"/>
      <c r="EKT250" s="1272"/>
      <c r="EKU250" s="1272"/>
      <c r="EKV250" s="1273"/>
      <c r="EKW250" s="1271" t="s">
        <v>3717</v>
      </c>
      <c r="EKX250" s="1272"/>
      <c r="EKY250" s="1272"/>
      <c r="EKZ250" s="1272"/>
      <c r="ELA250" s="1272"/>
      <c r="ELB250" s="1272"/>
      <c r="ELC250" s="1272"/>
      <c r="ELD250" s="1273"/>
      <c r="ELE250" s="1271" t="s">
        <v>3717</v>
      </c>
      <c r="ELF250" s="1272"/>
      <c r="ELG250" s="1272"/>
      <c r="ELH250" s="1272"/>
      <c r="ELI250" s="1272"/>
      <c r="ELJ250" s="1272"/>
      <c r="ELK250" s="1272"/>
      <c r="ELL250" s="1273"/>
      <c r="ELM250" s="1271" t="s">
        <v>3717</v>
      </c>
      <c r="ELN250" s="1272"/>
      <c r="ELO250" s="1272"/>
      <c r="ELP250" s="1272"/>
      <c r="ELQ250" s="1272"/>
      <c r="ELR250" s="1272"/>
      <c r="ELS250" s="1272"/>
      <c r="ELT250" s="1273"/>
      <c r="ELU250" s="1271" t="s">
        <v>3717</v>
      </c>
      <c r="ELV250" s="1272"/>
      <c r="ELW250" s="1272"/>
      <c r="ELX250" s="1272"/>
      <c r="ELY250" s="1272"/>
      <c r="ELZ250" s="1272"/>
      <c r="EMA250" s="1272"/>
      <c r="EMB250" s="1273"/>
      <c r="EMC250" s="1271" t="s">
        <v>3717</v>
      </c>
      <c r="EMD250" s="1272"/>
      <c r="EME250" s="1272"/>
      <c r="EMF250" s="1272"/>
      <c r="EMG250" s="1272"/>
      <c r="EMH250" s="1272"/>
      <c r="EMI250" s="1272"/>
      <c r="EMJ250" s="1273"/>
      <c r="EMK250" s="1271" t="s">
        <v>3717</v>
      </c>
      <c r="EML250" s="1272"/>
      <c r="EMM250" s="1272"/>
      <c r="EMN250" s="1272"/>
      <c r="EMO250" s="1272"/>
      <c r="EMP250" s="1272"/>
      <c r="EMQ250" s="1272"/>
      <c r="EMR250" s="1273"/>
      <c r="EMS250" s="1271" t="s">
        <v>3717</v>
      </c>
      <c r="EMT250" s="1272"/>
      <c r="EMU250" s="1272"/>
      <c r="EMV250" s="1272"/>
      <c r="EMW250" s="1272"/>
      <c r="EMX250" s="1272"/>
      <c r="EMY250" s="1272"/>
      <c r="EMZ250" s="1273"/>
      <c r="ENA250" s="1271" t="s">
        <v>3717</v>
      </c>
      <c r="ENB250" s="1272"/>
      <c r="ENC250" s="1272"/>
      <c r="END250" s="1272"/>
      <c r="ENE250" s="1272"/>
      <c r="ENF250" s="1272"/>
      <c r="ENG250" s="1272"/>
      <c r="ENH250" s="1273"/>
      <c r="ENI250" s="1271" t="s">
        <v>3717</v>
      </c>
      <c r="ENJ250" s="1272"/>
      <c r="ENK250" s="1272"/>
      <c r="ENL250" s="1272"/>
      <c r="ENM250" s="1272"/>
      <c r="ENN250" s="1272"/>
      <c r="ENO250" s="1272"/>
      <c r="ENP250" s="1273"/>
      <c r="ENQ250" s="1271" t="s">
        <v>3717</v>
      </c>
      <c r="ENR250" s="1272"/>
      <c r="ENS250" s="1272"/>
      <c r="ENT250" s="1272"/>
      <c r="ENU250" s="1272"/>
      <c r="ENV250" s="1272"/>
      <c r="ENW250" s="1272"/>
      <c r="ENX250" s="1273"/>
      <c r="ENY250" s="1271" t="s">
        <v>3717</v>
      </c>
      <c r="ENZ250" s="1272"/>
      <c r="EOA250" s="1272"/>
      <c r="EOB250" s="1272"/>
      <c r="EOC250" s="1272"/>
      <c r="EOD250" s="1272"/>
      <c r="EOE250" s="1272"/>
      <c r="EOF250" s="1273"/>
      <c r="EOG250" s="1271" t="s">
        <v>3717</v>
      </c>
      <c r="EOH250" s="1272"/>
      <c r="EOI250" s="1272"/>
      <c r="EOJ250" s="1272"/>
      <c r="EOK250" s="1272"/>
      <c r="EOL250" s="1272"/>
      <c r="EOM250" s="1272"/>
      <c r="EON250" s="1273"/>
      <c r="EOO250" s="1271" t="s">
        <v>3717</v>
      </c>
      <c r="EOP250" s="1272"/>
      <c r="EOQ250" s="1272"/>
      <c r="EOR250" s="1272"/>
      <c r="EOS250" s="1272"/>
      <c r="EOT250" s="1272"/>
      <c r="EOU250" s="1272"/>
      <c r="EOV250" s="1273"/>
      <c r="EOW250" s="1271" t="s">
        <v>3717</v>
      </c>
      <c r="EOX250" s="1272"/>
      <c r="EOY250" s="1272"/>
      <c r="EOZ250" s="1272"/>
      <c r="EPA250" s="1272"/>
      <c r="EPB250" s="1272"/>
      <c r="EPC250" s="1272"/>
      <c r="EPD250" s="1273"/>
      <c r="EPE250" s="1271" t="s">
        <v>3717</v>
      </c>
      <c r="EPF250" s="1272"/>
      <c r="EPG250" s="1272"/>
      <c r="EPH250" s="1272"/>
      <c r="EPI250" s="1272"/>
      <c r="EPJ250" s="1272"/>
      <c r="EPK250" s="1272"/>
      <c r="EPL250" s="1273"/>
      <c r="EPM250" s="1271" t="s">
        <v>3717</v>
      </c>
      <c r="EPN250" s="1272"/>
      <c r="EPO250" s="1272"/>
      <c r="EPP250" s="1272"/>
      <c r="EPQ250" s="1272"/>
      <c r="EPR250" s="1272"/>
      <c r="EPS250" s="1272"/>
      <c r="EPT250" s="1273"/>
      <c r="EPU250" s="1271" t="s">
        <v>3717</v>
      </c>
      <c r="EPV250" s="1272"/>
      <c r="EPW250" s="1272"/>
      <c r="EPX250" s="1272"/>
      <c r="EPY250" s="1272"/>
      <c r="EPZ250" s="1272"/>
      <c r="EQA250" s="1272"/>
      <c r="EQB250" s="1273"/>
      <c r="EQC250" s="1271" t="s">
        <v>3717</v>
      </c>
      <c r="EQD250" s="1272"/>
      <c r="EQE250" s="1272"/>
      <c r="EQF250" s="1272"/>
      <c r="EQG250" s="1272"/>
      <c r="EQH250" s="1272"/>
      <c r="EQI250" s="1272"/>
      <c r="EQJ250" s="1273"/>
      <c r="EQK250" s="1271" t="s">
        <v>3717</v>
      </c>
      <c r="EQL250" s="1272"/>
      <c r="EQM250" s="1272"/>
      <c r="EQN250" s="1272"/>
      <c r="EQO250" s="1272"/>
      <c r="EQP250" s="1272"/>
      <c r="EQQ250" s="1272"/>
      <c r="EQR250" s="1273"/>
      <c r="EQS250" s="1271" t="s">
        <v>3717</v>
      </c>
      <c r="EQT250" s="1272"/>
      <c r="EQU250" s="1272"/>
      <c r="EQV250" s="1272"/>
      <c r="EQW250" s="1272"/>
      <c r="EQX250" s="1272"/>
      <c r="EQY250" s="1272"/>
      <c r="EQZ250" s="1273"/>
      <c r="ERA250" s="1271" t="s">
        <v>3717</v>
      </c>
      <c r="ERB250" s="1272"/>
      <c r="ERC250" s="1272"/>
      <c r="ERD250" s="1272"/>
      <c r="ERE250" s="1272"/>
      <c r="ERF250" s="1272"/>
      <c r="ERG250" s="1272"/>
      <c r="ERH250" s="1273"/>
      <c r="ERI250" s="1271" t="s">
        <v>3717</v>
      </c>
      <c r="ERJ250" s="1272"/>
      <c r="ERK250" s="1272"/>
      <c r="ERL250" s="1272"/>
      <c r="ERM250" s="1272"/>
      <c r="ERN250" s="1272"/>
      <c r="ERO250" s="1272"/>
      <c r="ERP250" s="1273"/>
      <c r="ERQ250" s="1271" t="s">
        <v>3717</v>
      </c>
      <c r="ERR250" s="1272"/>
      <c r="ERS250" s="1272"/>
      <c r="ERT250" s="1272"/>
      <c r="ERU250" s="1272"/>
      <c r="ERV250" s="1272"/>
      <c r="ERW250" s="1272"/>
      <c r="ERX250" s="1273"/>
      <c r="ERY250" s="1271" t="s">
        <v>3717</v>
      </c>
      <c r="ERZ250" s="1272"/>
      <c r="ESA250" s="1272"/>
      <c r="ESB250" s="1272"/>
      <c r="ESC250" s="1272"/>
      <c r="ESD250" s="1272"/>
      <c r="ESE250" s="1272"/>
      <c r="ESF250" s="1273"/>
      <c r="ESG250" s="1271" t="s">
        <v>3717</v>
      </c>
      <c r="ESH250" s="1272"/>
      <c r="ESI250" s="1272"/>
      <c r="ESJ250" s="1272"/>
      <c r="ESK250" s="1272"/>
      <c r="ESL250" s="1272"/>
      <c r="ESM250" s="1272"/>
      <c r="ESN250" s="1273"/>
      <c r="ESO250" s="1271" t="s">
        <v>3717</v>
      </c>
      <c r="ESP250" s="1272"/>
      <c r="ESQ250" s="1272"/>
      <c r="ESR250" s="1272"/>
      <c r="ESS250" s="1272"/>
      <c r="EST250" s="1272"/>
      <c r="ESU250" s="1272"/>
      <c r="ESV250" s="1273"/>
      <c r="ESW250" s="1271" t="s">
        <v>3717</v>
      </c>
      <c r="ESX250" s="1272"/>
      <c r="ESY250" s="1272"/>
      <c r="ESZ250" s="1272"/>
      <c r="ETA250" s="1272"/>
      <c r="ETB250" s="1272"/>
      <c r="ETC250" s="1272"/>
      <c r="ETD250" s="1273"/>
      <c r="ETE250" s="1271" t="s">
        <v>3717</v>
      </c>
      <c r="ETF250" s="1272"/>
      <c r="ETG250" s="1272"/>
      <c r="ETH250" s="1272"/>
      <c r="ETI250" s="1272"/>
      <c r="ETJ250" s="1272"/>
      <c r="ETK250" s="1272"/>
      <c r="ETL250" s="1273"/>
      <c r="ETM250" s="1271" t="s">
        <v>3717</v>
      </c>
      <c r="ETN250" s="1272"/>
      <c r="ETO250" s="1272"/>
      <c r="ETP250" s="1272"/>
      <c r="ETQ250" s="1272"/>
      <c r="ETR250" s="1272"/>
      <c r="ETS250" s="1272"/>
      <c r="ETT250" s="1273"/>
      <c r="ETU250" s="1271" t="s">
        <v>3717</v>
      </c>
      <c r="ETV250" s="1272"/>
      <c r="ETW250" s="1272"/>
      <c r="ETX250" s="1272"/>
      <c r="ETY250" s="1272"/>
      <c r="ETZ250" s="1272"/>
      <c r="EUA250" s="1272"/>
      <c r="EUB250" s="1273"/>
      <c r="EUC250" s="1271" t="s">
        <v>3717</v>
      </c>
      <c r="EUD250" s="1272"/>
      <c r="EUE250" s="1272"/>
      <c r="EUF250" s="1272"/>
      <c r="EUG250" s="1272"/>
      <c r="EUH250" s="1272"/>
      <c r="EUI250" s="1272"/>
      <c r="EUJ250" s="1273"/>
      <c r="EUK250" s="1271" t="s">
        <v>3717</v>
      </c>
      <c r="EUL250" s="1272"/>
      <c r="EUM250" s="1272"/>
      <c r="EUN250" s="1272"/>
      <c r="EUO250" s="1272"/>
      <c r="EUP250" s="1272"/>
      <c r="EUQ250" s="1272"/>
      <c r="EUR250" s="1273"/>
      <c r="EUS250" s="1271" t="s">
        <v>3717</v>
      </c>
      <c r="EUT250" s="1272"/>
      <c r="EUU250" s="1272"/>
      <c r="EUV250" s="1272"/>
      <c r="EUW250" s="1272"/>
      <c r="EUX250" s="1272"/>
      <c r="EUY250" s="1272"/>
      <c r="EUZ250" s="1273"/>
      <c r="EVA250" s="1271" t="s">
        <v>3717</v>
      </c>
      <c r="EVB250" s="1272"/>
      <c r="EVC250" s="1272"/>
      <c r="EVD250" s="1272"/>
      <c r="EVE250" s="1272"/>
      <c r="EVF250" s="1272"/>
      <c r="EVG250" s="1272"/>
      <c r="EVH250" s="1273"/>
      <c r="EVI250" s="1271" t="s">
        <v>3717</v>
      </c>
      <c r="EVJ250" s="1272"/>
      <c r="EVK250" s="1272"/>
      <c r="EVL250" s="1272"/>
      <c r="EVM250" s="1272"/>
      <c r="EVN250" s="1272"/>
      <c r="EVO250" s="1272"/>
      <c r="EVP250" s="1273"/>
      <c r="EVQ250" s="1271" t="s">
        <v>3717</v>
      </c>
      <c r="EVR250" s="1272"/>
      <c r="EVS250" s="1272"/>
      <c r="EVT250" s="1272"/>
      <c r="EVU250" s="1272"/>
      <c r="EVV250" s="1272"/>
      <c r="EVW250" s="1272"/>
      <c r="EVX250" s="1273"/>
      <c r="EVY250" s="1271" t="s">
        <v>3717</v>
      </c>
      <c r="EVZ250" s="1272"/>
      <c r="EWA250" s="1272"/>
      <c r="EWB250" s="1272"/>
      <c r="EWC250" s="1272"/>
      <c r="EWD250" s="1272"/>
      <c r="EWE250" s="1272"/>
      <c r="EWF250" s="1273"/>
      <c r="EWG250" s="1271" t="s">
        <v>3717</v>
      </c>
      <c r="EWH250" s="1272"/>
      <c r="EWI250" s="1272"/>
      <c r="EWJ250" s="1272"/>
      <c r="EWK250" s="1272"/>
      <c r="EWL250" s="1272"/>
      <c r="EWM250" s="1272"/>
      <c r="EWN250" s="1273"/>
      <c r="EWO250" s="1271" t="s">
        <v>3717</v>
      </c>
      <c r="EWP250" s="1272"/>
      <c r="EWQ250" s="1272"/>
      <c r="EWR250" s="1272"/>
      <c r="EWS250" s="1272"/>
      <c r="EWT250" s="1272"/>
      <c r="EWU250" s="1272"/>
      <c r="EWV250" s="1273"/>
      <c r="EWW250" s="1271" t="s">
        <v>3717</v>
      </c>
      <c r="EWX250" s="1272"/>
      <c r="EWY250" s="1272"/>
      <c r="EWZ250" s="1272"/>
      <c r="EXA250" s="1272"/>
      <c r="EXB250" s="1272"/>
      <c r="EXC250" s="1272"/>
      <c r="EXD250" s="1273"/>
      <c r="EXE250" s="1271" t="s">
        <v>3717</v>
      </c>
      <c r="EXF250" s="1272"/>
      <c r="EXG250" s="1272"/>
      <c r="EXH250" s="1272"/>
      <c r="EXI250" s="1272"/>
      <c r="EXJ250" s="1272"/>
      <c r="EXK250" s="1272"/>
      <c r="EXL250" s="1273"/>
      <c r="EXM250" s="1271" t="s">
        <v>3717</v>
      </c>
      <c r="EXN250" s="1272"/>
      <c r="EXO250" s="1272"/>
      <c r="EXP250" s="1272"/>
      <c r="EXQ250" s="1272"/>
      <c r="EXR250" s="1272"/>
      <c r="EXS250" s="1272"/>
      <c r="EXT250" s="1273"/>
      <c r="EXU250" s="1271" t="s">
        <v>3717</v>
      </c>
      <c r="EXV250" s="1272"/>
      <c r="EXW250" s="1272"/>
      <c r="EXX250" s="1272"/>
      <c r="EXY250" s="1272"/>
      <c r="EXZ250" s="1272"/>
      <c r="EYA250" s="1272"/>
      <c r="EYB250" s="1273"/>
      <c r="EYC250" s="1271" t="s">
        <v>3717</v>
      </c>
      <c r="EYD250" s="1272"/>
      <c r="EYE250" s="1272"/>
      <c r="EYF250" s="1272"/>
      <c r="EYG250" s="1272"/>
      <c r="EYH250" s="1272"/>
      <c r="EYI250" s="1272"/>
      <c r="EYJ250" s="1273"/>
      <c r="EYK250" s="1271" t="s">
        <v>3717</v>
      </c>
      <c r="EYL250" s="1272"/>
      <c r="EYM250" s="1272"/>
      <c r="EYN250" s="1272"/>
      <c r="EYO250" s="1272"/>
      <c r="EYP250" s="1272"/>
      <c r="EYQ250" s="1272"/>
      <c r="EYR250" s="1273"/>
      <c r="EYS250" s="1271" t="s">
        <v>3717</v>
      </c>
      <c r="EYT250" s="1272"/>
      <c r="EYU250" s="1272"/>
      <c r="EYV250" s="1272"/>
      <c r="EYW250" s="1272"/>
      <c r="EYX250" s="1272"/>
      <c r="EYY250" s="1272"/>
      <c r="EYZ250" s="1273"/>
      <c r="EZA250" s="1271" t="s">
        <v>3717</v>
      </c>
      <c r="EZB250" s="1272"/>
      <c r="EZC250" s="1272"/>
      <c r="EZD250" s="1272"/>
      <c r="EZE250" s="1272"/>
      <c r="EZF250" s="1272"/>
      <c r="EZG250" s="1272"/>
      <c r="EZH250" s="1273"/>
      <c r="EZI250" s="1271" t="s">
        <v>3717</v>
      </c>
      <c r="EZJ250" s="1272"/>
      <c r="EZK250" s="1272"/>
      <c r="EZL250" s="1272"/>
      <c r="EZM250" s="1272"/>
      <c r="EZN250" s="1272"/>
      <c r="EZO250" s="1272"/>
      <c r="EZP250" s="1273"/>
      <c r="EZQ250" s="1271" t="s">
        <v>3717</v>
      </c>
      <c r="EZR250" s="1272"/>
      <c r="EZS250" s="1272"/>
      <c r="EZT250" s="1272"/>
      <c r="EZU250" s="1272"/>
      <c r="EZV250" s="1272"/>
      <c r="EZW250" s="1272"/>
      <c r="EZX250" s="1273"/>
      <c r="EZY250" s="1271" t="s">
        <v>3717</v>
      </c>
      <c r="EZZ250" s="1272"/>
      <c r="FAA250" s="1272"/>
      <c r="FAB250" s="1272"/>
      <c r="FAC250" s="1272"/>
      <c r="FAD250" s="1272"/>
      <c r="FAE250" s="1272"/>
      <c r="FAF250" s="1273"/>
      <c r="FAG250" s="1271" t="s">
        <v>3717</v>
      </c>
      <c r="FAH250" s="1272"/>
      <c r="FAI250" s="1272"/>
      <c r="FAJ250" s="1272"/>
      <c r="FAK250" s="1272"/>
      <c r="FAL250" s="1272"/>
      <c r="FAM250" s="1272"/>
      <c r="FAN250" s="1273"/>
      <c r="FAO250" s="1271" t="s">
        <v>3717</v>
      </c>
      <c r="FAP250" s="1272"/>
      <c r="FAQ250" s="1272"/>
      <c r="FAR250" s="1272"/>
      <c r="FAS250" s="1272"/>
      <c r="FAT250" s="1272"/>
      <c r="FAU250" s="1272"/>
      <c r="FAV250" s="1273"/>
      <c r="FAW250" s="1271" t="s">
        <v>3717</v>
      </c>
      <c r="FAX250" s="1272"/>
      <c r="FAY250" s="1272"/>
      <c r="FAZ250" s="1272"/>
      <c r="FBA250" s="1272"/>
      <c r="FBB250" s="1272"/>
      <c r="FBC250" s="1272"/>
      <c r="FBD250" s="1273"/>
      <c r="FBE250" s="1271" t="s">
        <v>3717</v>
      </c>
      <c r="FBF250" s="1272"/>
      <c r="FBG250" s="1272"/>
      <c r="FBH250" s="1272"/>
      <c r="FBI250" s="1272"/>
      <c r="FBJ250" s="1272"/>
      <c r="FBK250" s="1272"/>
      <c r="FBL250" s="1273"/>
      <c r="FBM250" s="1271" t="s">
        <v>3717</v>
      </c>
      <c r="FBN250" s="1272"/>
      <c r="FBO250" s="1272"/>
      <c r="FBP250" s="1272"/>
      <c r="FBQ250" s="1272"/>
      <c r="FBR250" s="1272"/>
      <c r="FBS250" s="1272"/>
      <c r="FBT250" s="1273"/>
      <c r="FBU250" s="1271" t="s">
        <v>3717</v>
      </c>
      <c r="FBV250" s="1272"/>
      <c r="FBW250" s="1272"/>
      <c r="FBX250" s="1272"/>
      <c r="FBY250" s="1272"/>
      <c r="FBZ250" s="1272"/>
      <c r="FCA250" s="1272"/>
      <c r="FCB250" s="1273"/>
      <c r="FCC250" s="1271" t="s">
        <v>3717</v>
      </c>
      <c r="FCD250" s="1272"/>
      <c r="FCE250" s="1272"/>
      <c r="FCF250" s="1272"/>
      <c r="FCG250" s="1272"/>
      <c r="FCH250" s="1272"/>
      <c r="FCI250" s="1272"/>
      <c r="FCJ250" s="1273"/>
      <c r="FCK250" s="1271" t="s">
        <v>3717</v>
      </c>
      <c r="FCL250" s="1272"/>
      <c r="FCM250" s="1272"/>
      <c r="FCN250" s="1272"/>
      <c r="FCO250" s="1272"/>
      <c r="FCP250" s="1272"/>
      <c r="FCQ250" s="1272"/>
      <c r="FCR250" s="1273"/>
      <c r="FCS250" s="1271" t="s">
        <v>3717</v>
      </c>
      <c r="FCT250" s="1272"/>
      <c r="FCU250" s="1272"/>
      <c r="FCV250" s="1272"/>
      <c r="FCW250" s="1272"/>
      <c r="FCX250" s="1272"/>
      <c r="FCY250" s="1272"/>
      <c r="FCZ250" s="1273"/>
      <c r="FDA250" s="1271" t="s">
        <v>3717</v>
      </c>
      <c r="FDB250" s="1272"/>
      <c r="FDC250" s="1272"/>
      <c r="FDD250" s="1272"/>
      <c r="FDE250" s="1272"/>
      <c r="FDF250" s="1272"/>
      <c r="FDG250" s="1272"/>
      <c r="FDH250" s="1273"/>
      <c r="FDI250" s="1271" t="s">
        <v>3717</v>
      </c>
      <c r="FDJ250" s="1272"/>
      <c r="FDK250" s="1272"/>
      <c r="FDL250" s="1272"/>
      <c r="FDM250" s="1272"/>
      <c r="FDN250" s="1272"/>
      <c r="FDO250" s="1272"/>
      <c r="FDP250" s="1273"/>
      <c r="FDQ250" s="1271" t="s">
        <v>3717</v>
      </c>
      <c r="FDR250" s="1272"/>
      <c r="FDS250" s="1272"/>
      <c r="FDT250" s="1272"/>
      <c r="FDU250" s="1272"/>
      <c r="FDV250" s="1272"/>
      <c r="FDW250" s="1272"/>
      <c r="FDX250" s="1273"/>
      <c r="FDY250" s="1271" t="s">
        <v>3717</v>
      </c>
      <c r="FDZ250" s="1272"/>
      <c r="FEA250" s="1272"/>
      <c r="FEB250" s="1272"/>
      <c r="FEC250" s="1272"/>
      <c r="FED250" s="1272"/>
      <c r="FEE250" s="1272"/>
      <c r="FEF250" s="1273"/>
      <c r="FEG250" s="1271" t="s">
        <v>3717</v>
      </c>
      <c r="FEH250" s="1272"/>
      <c r="FEI250" s="1272"/>
      <c r="FEJ250" s="1272"/>
      <c r="FEK250" s="1272"/>
      <c r="FEL250" s="1272"/>
      <c r="FEM250" s="1272"/>
      <c r="FEN250" s="1273"/>
      <c r="FEO250" s="1271" t="s">
        <v>3717</v>
      </c>
      <c r="FEP250" s="1272"/>
      <c r="FEQ250" s="1272"/>
      <c r="FER250" s="1272"/>
      <c r="FES250" s="1272"/>
      <c r="FET250" s="1272"/>
      <c r="FEU250" s="1272"/>
      <c r="FEV250" s="1273"/>
      <c r="FEW250" s="1271" t="s">
        <v>3717</v>
      </c>
      <c r="FEX250" s="1272"/>
      <c r="FEY250" s="1272"/>
      <c r="FEZ250" s="1272"/>
      <c r="FFA250" s="1272"/>
      <c r="FFB250" s="1272"/>
      <c r="FFC250" s="1272"/>
      <c r="FFD250" s="1273"/>
      <c r="FFE250" s="1271" t="s">
        <v>3717</v>
      </c>
      <c r="FFF250" s="1272"/>
      <c r="FFG250" s="1272"/>
      <c r="FFH250" s="1272"/>
      <c r="FFI250" s="1272"/>
      <c r="FFJ250" s="1272"/>
      <c r="FFK250" s="1272"/>
      <c r="FFL250" s="1273"/>
      <c r="FFM250" s="1271" t="s">
        <v>3717</v>
      </c>
      <c r="FFN250" s="1272"/>
      <c r="FFO250" s="1272"/>
      <c r="FFP250" s="1272"/>
      <c r="FFQ250" s="1272"/>
      <c r="FFR250" s="1272"/>
      <c r="FFS250" s="1272"/>
      <c r="FFT250" s="1273"/>
      <c r="FFU250" s="1271" t="s">
        <v>3717</v>
      </c>
      <c r="FFV250" s="1272"/>
      <c r="FFW250" s="1272"/>
      <c r="FFX250" s="1272"/>
      <c r="FFY250" s="1272"/>
      <c r="FFZ250" s="1272"/>
      <c r="FGA250" s="1272"/>
      <c r="FGB250" s="1273"/>
      <c r="FGC250" s="1271" t="s">
        <v>3717</v>
      </c>
      <c r="FGD250" s="1272"/>
      <c r="FGE250" s="1272"/>
      <c r="FGF250" s="1272"/>
      <c r="FGG250" s="1272"/>
      <c r="FGH250" s="1272"/>
      <c r="FGI250" s="1272"/>
      <c r="FGJ250" s="1273"/>
      <c r="FGK250" s="1271" t="s">
        <v>3717</v>
      </c>
      <c r="FGL250" s="1272"/>
      <c r="FGM250" s="1272"/>
      <c r="FGN250" s="1272"/>
      <c r="FGO250" s="1272"/>
      <c r="FGP250" s="1272"/>
      <c r="FGQ250" s="1272"/>
      <c r="FGR250" s="1273"/>
      <c r="FGS250" s="1271" t="s">
        <v>3717</v>
      </c>
      <c r="FGT250" s="1272"/>
      <c r="FGU250" s="1272"/>
      <c r="FGV250" s="1272"/>
      <c r="FGW250" s="1272"/>
      <c r="FGX250" s="1272"/>
      <c r="FGY250" s="1272"/>
      <c r="FGZ250" s="1273"/>
      <c r="FHA250" s="1271" t="s">
        <v>3717</v>
      </c>
      <c r="FHB250" s="1272"/>
      <c r="FHC250" s="1272"/>
      <c r="FHD250" s="1272"/>
      <c r="FHE250" s="1272"/>
      <c r="FHF250" s="1272"/>
      <c r="FHG250" s="1272"/>
      <c r="FHH250" s="1273"/>
      <c r="FHI250" s="1271" t="s">
        <v>3717</v>
      </c>
      <c r="FHJ250" s="1272"/>
      <c r="FHK250" s="1272"/>
      <c r="FHL250" s="1272"/>
      <c r="FHM250" s="1272"/>
      <c r="FHN250" s="1272"/>
      <c r="FHO250" s="1272"/>
      <c r="FHP250" s="1273"/>
      <c r="FHQ250" s="1271" t="s">
        <v>3717</v>
      </c>
      <c r="FHR250" s="1272"/>
      <c r="FHS250" s="1272"/>
      <c r="FHT250" s="1272"/>
      <c r="FHU250" s="1272"/>
      <c r="FHV250" s="1272"/>
      <c r="FHW250" s="1272"/>
      <c r="FHX250" s="1273"/>
      <c r="FHY250" s="1271" t="s">
        <v>3717</v>
      </c>
      <c r="FHZ250" s="1272"/>
      <c r="FIA250" s="1272"/>
      <c r="FIB250" s="1272"/>
      <c r="FIC250" s="1272"/>
      <c r="FID250" s="1272"/>
      <c r="FIE250" s="1272"/>
      <c r="FIF250" s="1273"/>
      <c r="FIG250" s="1271" t="s">
        <v>3717</v>
      </c>
      <c r="FIH250" s="1272"/>
      <c r="FII250" s="1272"/>
      <c r="FIJ250" s="1272"/>
      <c r="FIK250" s="1272"/>
      <c r="FIL250" s="1272"/>
      <c r="FIM250" s="1272"/>
      <c r="FIN250" s="1273"/>
      <c r="FIO250" s="1271" t="s">
        <v>3717</v>
      </c>
      <c r="FIP250" s="1272"/>
      <c r="FIQ250" s="1272"/>
      <c r="FIR250" s="1272"/>
      <c r="FIS250" s="1272"/>
      <c r="FIT250" s="1272"/>
      <c r="FIU250" s="1272"/>
      <c r="FIV250" s="1273"/>
      <c r="FIW250" s="1271" t="s">
        <v>3717</v>
      </c>
      <c r="FIX250" s="1272"/>
      <c r="FIY250" s="1272"/>
      <c r="FIZ250" s="1272"/>
      <c r="FJA250" s="1272"/>
      <c r="FJB250" s="1272"/>
      <c r="FJC250" s="1272"/>
      <c r="FJD250" s="1273"/>
      <c r="FJE250" s="1271" t="s">
        <v>3717</v>
      </c>
      <c r="FJF250" s="1272"/>
      <c r="FJG250" s="1272"/>
      <c r="FJH250" s="1272"/>
      <c r="FJI250" s="1272"/>
      <c r="FJJ250" s="1272"/>
      <c r="FJK250" s="1272"/>
      <c r="FJL250" s="1273"/>
      <c r="FJM250" s="1271" t="s">
        <v>3717</v>
      </c>
      <c r="FJN250" s="1272"/>
      <c r="FJO250" s="1272"/>
      <c r="FJP250" s="1272"/>
      <c r="FJQ250" s="1272"/>
      <c r="FJR250" s="1272"/>
      <c r="FJS250" s="1272"/>
      <c r="FJT250" s="1273"/>
      <c r="FJU250" s="1271" t="s">
        <v>3717</v>
      </c>
      <c r="FJV250" s="1272"/>
      <c r="FJW250" s="1272"/>
      <c r="FJX250" s="1272"/>
      <c r="FJY250" s="1272"/>
      <c r="FJZ250" s="1272"/>
      <c r="FKA250" s="1272"/>
      <c r="FKB250" s="1273"/>
      <c r="FKC250" s="1271" t="s">
        <v>3717</v>
      </c>
      <c r="FKD250" s="1272"/>
      <c r="FKE250" s="1272"/>
      <c r="FKF250" s="1272"/>
      <c r="FKG250" s="1272"/>
      <c r="FKH250" s="1272"/>
      <c r="FKI250" s="1272"/>
      <c r="FKJ250" s="1273"/>
      <c r="FKK250" s="1271" t="s">
        <v>3717</v>
      </c>
      <c r="FKL250" s="1272"/>
      <c r="FKM250" s="1272"/>
      <c r="FKN250" s="1272"/>
      <c r="FKO250" s="1272"/>
      <c r="FKP250" s="1272"/>
      <c r="FKQ250" s="1272"/>
      <c r="FKR250" s="1273"/>
      <c r="FKS250" s="1271" t="s">
        <v>3717</v>
      </c>
      <c r="FKT250" s="1272"/>
      <c r="FKU250" s="1272"/>
      <c r="FKV250" s="1272"/>
      <c r="FKW250" s="1272"/>
      <c r="FKX250" s="1272"/>
      <c r="FKY250" s="1272"/>
      <c r="FKZ250" s="1273"/>
      <c r="FLA250" s="1271" t="s">
        <v>3717</v>
      </c>
      <c r="FLB250" s="1272"/>
      <c r="FLC250" s="1272"/>
      <c r="FLD250" s="1272"/>
      <c r="FLE250" s="1272"/>
      <c r="FLF250" s="1272"/>
      <c r="FLG250" s="1272"/>
      <c r="FLH250" s="1273"/>
      <c r="FLI250" s="1271" t="s">
        <v>3717</v>
      </c>
      <c r="FLJ250" s="1272"/>
      <c r="FLK250" s="1272"/>
      <c r="FLL250" s="1272"/>
      <c r="FLM250" s="1272"/>
      <c r="FLN250" s="1272"/>
      <c r="FLO250" s="1272"/>
      <c r="FLP250" s="1273"/>
      <c r="FLQ250" s="1271" t="s">
        <v>3717</v>
      </c>
      <c r="FLR250" s="1272"/>
      <c r="FLS250" s="1272"/>
      <c r="FLT250" s="1272"/>
      <c r="FLU250" s="1272"/>
      <c r="FLV250" s="1272"/>
      <c r="FLW250" s="1272"/>
      <c r="FLX250" s="1273"/>
      <c r="FLY250" s="1271" t="s">
        <v>3717</v>
      </c>
      <c r="FLZ250" s="1272"/>
      <c r="FMA250" s="1272"/>
      <c r="FMB250" s="1272"/>
      <c r="FMC250" s="1272"/>
      <c r="FMD250" s="1272"/>
      <c r="FME250" s="1272"/>
      <c r="FMF250" s="1273"/>
      <c r="FMG250" s="1271" t="s">
        <v>3717</v>
      </c>
      <c r="FMH250" s="1272"/>
      <c r="FMI250" s="1272"/>
      <c r="FMJ250" s="1272"/>
      <c r="FMK250" s="1272"/>
      <c r="FML250" s="1272"/>
      <c r="FMM250" s="1272"/>
      <c r="FMN250" s="1273"/>
      <c r="FMO250" s="1271" t="s">
        <v>3717</v>
      </c>
      <c r="FMP250" s="1272"/>
      <c r="FMQ250" s="1272"/>
      <c r="FMR250" s="1272"/>
      <c r="FMS250" s="1272"/>
      <c r="FMT250" s="1272"/>
      <c r="FMU250" s="1272"/>
      <c r="FMV250" s="1273"/>
      <c r="FMW250" s="1271" t="s">
        <v>3717</v>
      </c>
      <c r="FMX250" s="1272"/>
      <c r="FMY250" s="1272"/>
      <c r="FMZ250" s="1272"/>
      <c r="FNA250" s="1272"/>
      <c r="FNB250" s="1272"/>
      <c r="FNC250" s="1272"/>
      <c r="FND250" s="1273"/>
      <c r="FNE250" s="1271" t="s">
        <v>3717</v>
      </c>
      <c r="FNF250" s="1272"/>
      <c r="FNG250" s="1272"/>
      <c r="FNH250" s="1272"/>
      <c r="FNI250" s="1272"/>
      <c r="FNJ250" s="1272"/>
      <c r="FNK250" s="1272"/>
      <c r="FNL250" s="1273"/>
      <c r="FNM250" s="1271" t="s">
        <v>3717</v>
      </c>
      <c r="FNN250" s="1272"/>
      <c r="FNO250" s="1272"/>
      <c r="FNP250" s="1272"/>
      <c r="FNQ250" s="1272"/>
      <c r="FNR250" s="1272"/>
      <c r="FNS250" s="1272"/>
      <c r="FNT250" s="1273"/>
      <c r="FNU250" s="1271" t="s">
        <v>3717</v>
      </c>
      <c r="FNV250" s="1272"/>
      <c r="FNW250" s="1272"/>
      <c r="FNX250" s="1272"/>
      <c r="FNY250" s="1272"/>
      <c r="FNZ250" s="1272"/>
      <c r="FOA250" s="1272"/>
      <c r="FOB250" s="1273"/>
      <c r="FOC250" s="1271" t="s">
        <v>3717</v>
      </c>
      <c r="FOD250" s="1272"/>
      <c r="FOE250" s="1272"/>
      <c r="FOF250" s="1272"/>
      <c r="FOG250" s="1272"/>
      <c r="FOH250" s="1272"/>
      <c r="FOI250" s="1272"/>
      <c r="FOJ250" s="1273"/>
      <c r="FOK250" s="1271" t="s">
        <v>3717</v>
      </c>
      <c r="FOL250" s="1272"/>
      <c r="FOM250" s="1272"/>
      <c r="FON250" s="1272"/>
      <c r="FOO250" s="1272"/>
      <c r="FOP250" s="1272"/>
      <c r="FOQ250" s="1272"/>
      <c r="FOR250" s="1273"/>
      <c r="FOS250" s="1271" t="s">
        <v>3717</v>
      </c>
      <c r="FOT250" s="1272"/>
      <c r="FOU250" s="1272"/>
      <c r="FOV250" s="1272"/>
      <c r="FOW250" s="1272"/>
      <c r="FOX250" s="1272"/>
      <c r="FOY250" s="1272"/>
      <c r="FOZ250" s="1273"/>
      <c r="FPA250" s="1271" t="s">
        <v>3717</v>
      </c>
      <c r="FPB250" s="1272"/>
      <c r="FPC250" s="1272"/>
      <c r="FPD250" s="1272"/>
      <c r="FPE250" s="1272"/>
      <c r="FPF250" s="1272"/>
      <c r="FPG250" s="1272"/>
      <c r="FPH250" s="1273"/>
      <c r="FPI250" s="1271" t="s">
        <v>3717</v>
      </c>
      <c r="FPJ250" s="1272"/>
      <c r="FPK250" s="1272"/>
      <c r="FPL250" s="1272"/>
      <c r="FPM250" s="1272"/>
      <c r="FPN250" s="1272"/>
      <c r="FPO250" s="1272"/>
      <c r="FPP250" s="1273"/>
      <c r="FPQ250" s="1271" t="s">
        <v>3717</v>
      </c>
      <c r="FPR250" s="1272"/>
      <c r="FPS250" s="1272"/>
      <c r="FPT250" s="1272"/>
      <c r="FPU250" s="1272"/>
      <c r="FPV250" s="1272"/>
      <c r="FPW250" s="1272"/>
      <c r="FPX250" s="1273"/>
      <c r="FPY250" s="1271" t="s">
        <v>3717</v>
      </c>
      <c r="FPZ250" s="1272"/>
      <c r="FQA250" s="1272"/>
      <c r="FQB250" s="1272"/>
      <c r="FQC250" s="1272"/>
      <c r="FQD250" s="1272"/>
      <c r="FQE250" s="1272"/>
      <c r="FQF250" s="1273"/>
      <c r="FQG250" s="1271" t="s">
        <v>3717</v>
      </c>
      <c r="FQH250" s="1272"/>
      <c r="FQI250" s="1272"/>
      <c r="FQJ250" s="1272"/>
      <c r="FQK250" s="1272"/>
      <c r="FQL250" s="1272"/>
      <c r="FQM250" s="1272"/>
      <c r="FQN250" s="1273"/>
      <c r="FQO250" s="1271" t="s">
        <v>3717</v>
      </c>
      <c r="FQP250" s="1272"/>
      <c r="FQQ250" s="1272"/>
      <c r="FQR250" s="1272"/>
      <c r="FQS250" s="1272"/>
      <c r="FQT250" s="1272"/>
      <c r="FQU250" s="1272"/>
      <c r="FQV250" s="1273"/>
      <c r="FQW250" s="1271" t="s">
        <v>3717</v>
      </c>
      <c r="FQX250" s="1272"/>
      <c r="FQY250" s="1272"/>
      <c r="FQZ250" s="1272"/>
      <c r="FRA250" s="1272"/>
      <c r="FRB250" s="1272"/>
      <c r="FRC250" s="1272"/>
      <c r="FRD250" s="1273"/>
      <c r="FRE250" s="1271" t="s">
        <v>3717</v>
      </c>
      <c r="FRF250" s="1272"/>
      <c r="FRG250" s="1272"/>
      <c r="FRH250" s="1272"/>
      <c r="FRI250" s="1272"/>
      <c r="FRJ250" s="1272"/>
      <c r="FRK250" s="1272"/>
      <c r="FRL250" s="1273"/>
      <c r="FRM250" s="1271" t="s">
        <v>3717</v>
      </c>
      <c r="FRN250" s="1272"/>
      <c r="FRO250" s="1272"/>
      <c r="FRP250" s="1272"/>
      <c r="FRQ250" s="1272"/>
      <c r="FRR250" s="1272"/>
      <c r="FRS250" s="1272"/>
      <c r="FRT250" s="1273"/>
      <c r="FRU250" s="1271" t="s">
        <v>3717</v>
      </c>
      <c r="FRV250" s="1272"/>
      <c r="FRW250" s="1272"/>
      <c r="FRX250" s="1272"/>
      <c r="FRY250" s="1272"/>
      <c r="FRZ250" s="1272"/>
      <c r="FSA250" s="1272"/>
      <c r="FSB250" s="1273"/>
      <c r="FSC250" s="1271" t="s">
        <v>3717</v>
      </c>
      <c r="FSD250" s="1272"/>
      <c r="FSE250" s="1272"/>
      <c r="FSF250" s="1272"/>
      <c r="FSG250" s="1272"/>
      <c r="FSH250" s="1272"/>
      <c r="FSI250" s="1272"/>
      <c r="FSJ250" s="1273"/>
      <c r="FSK250" s="1271" t="s">
        <v>3717</v>
      </c>
      <c r="FSL250" s="1272"/>
      <c r="FSM250" s="1272"/>
      <c r="FSN250" s="1272"/>
      <c r="FSO250" s="1272"/>
      <c r="FSP250" s="1272"/>
      <c r="FSQ250" s="1272"/>
      <c r="FSR250" s="1273"/>
      <c r="FSS250" s="1271" t="s">
        <v>3717</v>
      </c>
      <c r="FST250" s="1272"/>
      <c r="FSU250" s="1272"/>
      <c r="FSV250" s="1272"/>
      <c r="FSW250" s="1272"/>
      <c r="FSX250" s="1272"/>
      <c r="FSY250" s="1272"/>
      <c r="FSZ250" s="1273"/>
      <c r="FTA250" s="1271" t="s">
        <v>3717</v>
      </c>
      <c r="FTB250" s="1272"/>
      <c r="FTC250" s="1272"/>
      <c r="FTD250" s="1272"/>
      <c r="FTE250" s="1272"/>
      <c r="FTF250" s="1272"/>
      <c r="FTG250" s="1272"/>
      <c r="FTH250" s="1273"/>
      <c r="FTI250" s="1271" t="s">
        <v>3717</v>
      </c>
      <c r="FTJ250" s="1272"/>
      <c r="FTK250" s="1272"/>
      <c r="FTL250" s="1272"/>
      <c r="FTM250" s="1272"/>
      <c r="FTN250" s="1272"/>
      <c r="FTO250" s="1272"/>
      <c r="FTP250" s="1273"/>
      <c r="FTQ250" s="1271" t="s">
        <v>3717</v>
      </c>
      <c r="FTR250" s="1272"/>
      <c r="FTS250" s="1272"/>
      <c r="FTT250" s="1272"/>
      <c r="FTU250" s="1272"/>
      <c r="FTV250" s="1272"/>
      <c r="FTW250" s="1272"/>
      <c r="FTX250" s="1273"/>
      <c r="FTY250" s="1271" t="s">
        <v>3717</v>
      </c>
      <c r="FTZ250" s="1272"/>
      <c r="FUA250" s="1272"/>
      <c r="FUB250" s="1272"/>
      <c r="FUC250" s="1272"/>
      <c r="FUD250" s="1272"/>
      <c r="FUE250" s="1272"/>
      <c r="FUF250" s="1273"/>
      <c r="FUG250" s="1271" t="s">
        <v>3717</v>
      </c>
      <c r="FUH250" s="1272"/>
      <c r="FUI250" s="1272"/>
      <c r="FUJ250" s="1272"/>
      <c r="FUK250" s="1272"/>
      <c r="FUL250" s="1272"/>
      <c r="FUM250" s="1272"/>
      <c r="FUN250" s="1273"/>
      <c r="FUO250" s="1271" t="s">
        <v>3717</v>
      </c>
      <c r="FUP250" s="1272"/>
      <c r="FUQ250" s="1272"/>
      <c r="FUR250" s="1272"/>
      <c r="FUS250" s="1272"/>
      <c r="FUT250" s="1272"/>
      <c r="FUU250" s="1272"/>
      <c r="FUV250" s="1273"/>
      <c r="FUW250" s="1271" t="s">
        <v>3717</v>
      </c>
      <c r="FUX250" s="1272"/>
      <c r="FUY250" s="1272"/>
      <c r="FUZ250" s="1272"/>
      <c r="FVA250" s="1272"/>
      <c r="FVB250" s="1272"/>
      <c r="FVC250" s="1272"/>
      <c r="FVD250" s="1273"/>
      <c r="FVE250" s="1271" t="s">
        <v>3717</v>
      </c>
      <c r="FVF250" s="1272"/>
      <c r="FVG250" s="1272"/>
      <c r="FVH250" s="1272"/>
      <c r="FVI250" s="1272"/>
      <c r="FVJ250" s="1272"/>
      <c r="FVK250" s="1272"/>
      <c r="FVL250" s="1273"/>
      <c r="FVM250" s="1271" t="s">
        <v>3717</v>
      </c>
      <c r="FVN250" s="1272"/>
      <c r="FVO250" s="1272"/>
      <c r="FVP250" s="1272"/>
      <c r="FVQ250" s="1272"/>
      <c r="FVR250" s="1272"/>
      <c r="FVS250" s="1272"/>
      <c r="FVT250" s="1273"/>
      <c r="FVU250" s="1271" t="s">
        <v>3717</v>
      </c>
      <c r="FVV250" s="1272"/>
      <c r="FVW250" s="1272"/>
      <c r="FVX250" s="1272"/>
      <c r="FVY250" s="1272"/>
      <c r="FVZ250" s="1272"/>
      <c r="FWA250" s="1272"/>
      <c r="FWB250" s="1273"/>
      <c r="FWC250" s="1271" t="s">
        <v>3717</v>
      </c>
      <c r="FWD250" s="1272"/>
      <c r="FWE250" s="1272"/>
      <c r="FWF250" s="1272"/>
      <c r="FWG250" s="1272"/>
      <c r="FWH250" s="1272"/>
      <c r="FWI250" s="1272"/>
      <c r="FWJ250" s="1273"/>
      <c r="FWK250" s="1271" t="s">
        <v>3717</v>
      </c>
      <c r="FWL250" s="1272"/>
      <c r="FWM250" s="1272"/>
      <c r="FWN250" s="1272"/>
      <c r="FWO250" s="1272"/>
      <c r="FWP250" s="1272"/>
      <c r="FWQ250" s="1272"/>
      <c r="FWR250" s="1273"/>
      <c r="FWS250" s="1271" t="s">
        <v>3717</v>
      </c>
      <c r="FWT250" s="1272"/>
      <c r="FWU250" s="1272"/>
      <c r="FWV250" s="1272"/>
      <c r="FWW250" s="1272"/>
      <c r="FWX250" s="1272"/>
      <c r="FWY250" s="1272"/>
      <c r="FWZ250" s="1273"/>
      <c r="FXA250" s="1271" t="s">
        <v>3717</v>
      </c>
      <c r="FXB250" s="1272"/>
      <c r="FXC250" s="1272"/>
      <c r="FXD250" s="1272"/>
      <c r="FXE250" s="1272"/>
      <c r="FXF250" s="1272"/>
      <c r="FXG250" s="1272"/>
      <c r="FXH250" s="1273"/>
      <c r="FXI250" s="1271" t="s">
        <v>3717</v>
      </c>
      <c r="FXJ250" s="1272"/>
      <c r="FXK250" s="1272"/>
      <c r="FXL250" s="1272"/>
      <c r="FXM250" s="1272"/>
      <c r="FXN250" s="1272"/>
      <c r="FXO250" s="1272"/>
      <c r="FXP250" s="1273"/>
      <c r="FXQ250" s="1271" t="s">
        <v>3717</v>
      </c>
      <c r="FXR250" s="1272"/>
      <c r="FXS250" s="1272"/>
      <c r="FXT250" s="1272"/>
      <c r="FXU250" s="1272"/>
      <c r="FXV250" s="1272"/>
      <c r="FXW250" s="1272"/>
      <c r="FXX250" s="1273"/>
      <c r="FXY250" s="1271" t="s">
        <v>3717</v>
      </c>
      <c r="FXZ250" s="1272"/>
      <c r="FYA250" s="1272"/>
      <c r="FYB250" s="1272"/>
      <c r="FYC250" s="1272"/>
      <c r="FYD250" s="1272"/>
      <c r="FYE250" s="1272"/>
      <c r="FYF250" s="1273"/>
      <c r="FYG250" s="1271" t="s">
        <v>3717</v>
      </c>
      <c r="FYH250" s="1272"/>
      <c r="FYI250" s="1272"/>
      <c r="FYJ250" s="1272"/>
      <c r="FYK250" s="1272"/>
      <c r="FYL250" s="1272"/>
      <c r="FYM250" s="1272"/>
      <c r="FYN250" s="1273"/>
      <c r="FYO250" s="1271" t="s">
        <v>3717</v>
      </c>
      <c r="FYP250" s="1272"/>
      <c r="FYQ250" s="1272"/>
      <c r="FYR250" s="1272"/>
      <c r="FYS250" s="1272"/>
      <c r="FYT250" s="1272"/>
      <c r="FYU250" s="1272"/>
      <c r="FYV250" s="1273"/>
      <c r="FYW250" s="1271" t="s">
        <v>3717</v>
      </c>
      <c r="FYX250" s="1272"/>
      <c r="FYY250" s="1272"/>
      <c r="FYZ250" s="1272"/>
      <c r="FZA250" s="1272"/>
      <c r="FZB250" s="1272"/>
      <c r="FZC250" s="1272"/>
      <c r="FZD250" s="1273"/>
      <c r="FZE250" s="1271" t="s">
        <v>3717</v>
      </c>
      <c r="FZF250" s="1272"/>
      <c r="FZG250" s="1272"/>
      <c r="FZH250" s="1272"/>
      <c r="FZI250" s="1272"/>
      <c r="FZJ250" s="1272"/>
      <c r="FZK250" s="1272"/>
      <c r="FZL250" s="1273"/>
      <c r="FZM250" s="1271" t="s">
        <v>3717</v>
      </c>
      <c r="FZN250" s="1272"/>
      <c r="FZO250" s="1272"/>
      <c r="FZP250" s="1272"/>
      <c r="FZQ250" s="1272"/>
      <c r="FZR250" s="1272"/>
      <c r="FZS250" s="1272"/>
      <c r="FZT250" s="1273"/>
      <c r="FZU250" s="1271" t="s">
        <v>3717</v>
      </c>
      <c r="FZV250" s="1272"/>
      <c r="FZW250" s="1272"/>
      <c r="FZX250" s="1272"/>
      <c r="FZY250" s="1272"/>
      <c r="FZZ250" s="1272"/>
      <c r="GAA250" s="1272"/>
      <c r="GAB250" s="1273"/>
      <c r="GAC250" s="1271" t="s">
        <v>3717</v>
      </c>
      <c r="GAD250" s="1272"/>
      <c r="GAE250" s="1272"/>
      <c r="GAF250" s="1272"/>
      <c r="GAG250" s="1272"/>
      <c r="GAH250" s="1272"/>
      <c r="GAI250" s="1272"/>
      <c r="GAJ250" s="1273"/>
      <c r="GAK250" s="1271" t="s">
        <v>3717</v>
      </c>
      <c r="GAL250" s="1272"/>
      <c r="GAM250" s="1272"/>
      <c r="GAN250" s="1272"/>
      <c r="GAO250" s="1272"/>
      <c r="GAP250" s="1272"/>
      <c r="GAQ250" s="1272"/>
      <c r="GAR250" s="1273"/>
      <c r="GAS250" s="1271" t="s">
        <v>3717</v>
      </c>
      <c r="GAT250" s="1272"/>
      <c r="GAU250" s="1272"/>
      <c r="GAV250" s="1272"/>
      <c r="GAW250" s="1272"/>
      <c r="GAX250" s="1272"/>
      <c r="GAY250" s="1272"/>
      <c r="GAZ250" s="1273"/>
      <c r="GBA250" s="1271" t="s">
        <v>3717</v>
      </c>
      <c r="GBB250" s="1272"/>
      <c r="GBC250" s="1272"/>
      <c r="GBD250" s="1272"/>
      <c r="GBE250" s="1272"/>
      <c r="GBF250" s="1272"/>
      <c r="GBG250" s="1272"/>
      <c r="GBH250" s="1273"/>
      <c r="GBI250" s="1271" t="s">
        <v>3717</v>
      </c>
      <c r="GBJ250" s="1272"/>
      <c r="GBK250" s="1272"/>
      <c r="GBL250" s="1272"/>
      <c r="GBM250" s="1272"/>
      <c r="GBN250" s="1272"/>
      <c r="GBO250" s="1272"/>
      <c r="GBP250" s="1273"/>
      <c r="GBQ250" s="1271" t="s">
        <v>3717</v>
      </c>
      <c r="GBR250" s="1272"/>
      <c r="GBS250" s="1272"/>
      <c r="GBT250" s="1272"/>
      <c r="GBU250" s="1272"/>
      <c r="GBV250" s="1272"/>
      <c r="GBW250" s="1272"/>
      <c r="GBX250" s="1273"/>
      <c r="GBY250" s="1271" t="s">
        <v>3717</v>
      </c>
      <c r="GBZ250" s="1272"/>
      <c r="GCA250" s="1272"/>
      <c r="GCB250" s="1272"/>
      <c r="GCC250" s="1272"/>
      <c r="GCD250" s="1272"/>
      <c r="GCE250" s="1272"/>
      <c r="GCF250" s="1273"/>
      <c r="GCG250" s="1271" t="s">
        <v>3717</v>
      </c>
      <c r="GCH250" s="1272"/>
      <c r="GCI250" s="1272"/>
      <c r="GCJ250" s="1272"/>
      <c r="GCK250" s="1272"/>
      <c r="GCL250" s="1272"/>
      <c r="GCM250" s="1272"/>
      <c r="GCN250" s="1273"/>
      <c r="GCO250" s="1271" t="s">
        <v>3717</v>
      </c>
      <c r="GCP250" s="1272"/>
      <c r="GCQ250" s="1272"/>
      <c r="GCR250" s="1272"/>
      <c r="GCS250" s="1272"/>
      <c r="GCT250" s="1272"/>
      <c r="GCU250" s="1272"/>
      <c r="GCV250" s="1273"/>
      <c r="GCW250" s="1271" t="s">
        <v>3717</v>
      </c>
      <c r="GCX250" s="1272"/>
      <c r="GCY250" s="1272"/>
      <c r="GCZ250" s="1272"/>
      <c r="GDA250" s="1272"/>
      <c r="GDB250" s="1272"/>
      <c r="GDC250" s="1272"/>
      <c r="GDD250" s="1273"/>
      <c r="GDE250" s="1271" t="s">
        <v>3717</v>
      </c>
      <c r="GDF250" s="1272"/>
      <c r="GDG250" s="1272"/>
      <c r="GDH250" s="1272"/>
      <c r="GDI250" s="1272"/>
      <c r="GDJ250" s="1272"/>
      <c r="GDK250" s="1272"/>
      <c r="GDL250" s="1273"/>
      <c r="GDM250" s="1271" t="s">
        <v>3717</v>
      </c>
      <c r="GDN250" s="1272"/>
      <c r="GDO250" s="1272"/>
      <c r="GDP250" s="1272"/>
      <c r="GDQ250" s="1272"/>
      <c r="GDR250" s="1272"/>
      <c r="GDS250" s="1272"/>
      <c r="GDT250" s="1273"/>
      <c r="GDU250" s="1271" t="s">
        <v>3717</v>
      </c>
      <c r="GDV250" s="1272"/>
      <c r="GDW250" s="1272"/>
      <c r="GDX250" s="1272"/>
      <c r="GDY250" s="1272"/>
      <c r="GDZ250" s="1272"/>
      <c r="GEA250" s="1272"/>
      <c r="GEB250" s="1273"/>
      <c r="GEC250" s="1271" t="s">
        <v>3717</v>
      </c>
      <c r="GED250" s="1272"/>
      <c r="GEE250" s="1272"/>
      <c r="GEF250" s="1272"/>
      <c r="GEG250" s="1272"/>
      <c r="GEH250" s="1272"/>
      <c r="GEI250" s="1272"/>
      <c r="GEJ250" s="1273"/>
      <c r="GEK250" s="1271" t="s">
        <v>3717</v>
      </c>
      <c r="GEL250" s="1272"/>
      <c r="GEM250" s="1272"/>
      <c r="GEN250" s="1272"/>
      <c r="GEO250" s="1272"/>
      <c r="GEP250" s="1272"/>
      <c r="GEQ250" s="1272"/>
      <c r="GER250" s="1273"/>
      <c r="GES250" s="1271" t="s">
        <v>3717</v>
      </c>
      <c r="GET250" s="1272"/>
      <c r="GEU250" s="1272"/>
      <c r="GEV250" s="1272"/>
      <c r="GEW250" s="1272"/>
      <c r="GEX250" s="1272"/>
      <c r="GEY250" s="1272"/>
      <c r="GEZ250" s="1273"/>
      <c r="GFA250" s="1271" t="s">
        <v>3717</v>
      </c>
      <c r="GFB250" s="1272"/>
      <c r="GFC250" s="1272"/>
      <c r="GFD250" s="1272"/>
      <c r="GFE250" s="1272"/>
      <c r="GFF250" s="1272"/>
      <c r="GFG250" s="1272"/>
      <c r="GFH250" s="1273"/>
      <c r="GFI250" s="1271" t="s">
        <v>3717</v>
      </c>
      <c r="GFJ250" s="1272"/>
      <c r="GFK250" s="1272"/>
      <c r="GFL250" s="1272"/>
      <c r="GFM250" s="1272"/>
      <c r="GFN250" s="1272"/>
      <c r="GFO250" s="1272"/>
      <c r="GFP250" s="1273"/>
      <c r="GFQ250" s="1271" t="s">
        <v>3717</v>
      </c>
      <c r="GFR250" s="1272"/>
      <c r="GFS250" s="1272"/>
      <c r="GFT250" s="1272"/>
      <c r="GFU250" s="1272"/>
      <c r="GFV250" s="1272"/>
      <c r="GFW250" s="1272"/>
      <c r="GFX250" s="1273"/>
      <c r="GFY250" s="1271" t="s">
        <v>3717</v>
      </c>
      <c r="GFZ250" s="1272"/>
      <c r="GGA250" s="1272"/>
      <c r="GGB250" s="1272"/>
      <c r="GGC250" s="1272"/>
      <c r="GGD250" s="1272"/>
      <c r="GGE250" s="1272"/>
      <c r="GGF250" s="1273"/>
      <c r="GGG250" s="1271" t="s">
        <v>3717</v>
      </c>
      <c r="GGH250" s="1272"/>
      <c r="GGI250" s="1272"/>
      <c r="GGJ250" s="1272"/>
      <c r="GGK250" s="1272"/>
      <c r="GGL250" s="1272"/>
      <c r="GGM250" s="1272"/>
      <c r="GGN250" s="1273"/>
      <c r="GGO250" s="1271" t="s">
        <v>3717</v>
      </c>
      <c r="GGP250" s="1272"/>
      <c r="GGQ250" s="1272"/>
      <c r="GGR250" s="1272"/>
      <c r="GGS250" s="1272"/>
      <c r="GGT250" s="1272"/>
      <c r="GGU250" s="1272"/>
      <c r="GGV250" s="1273"/>
      <c r="GGW250" s="1271" t="s">
        <v>3717</v>
      </c>
      <c r="GGX250" s="1272"/>
      <c r="GGY250" s="1272"/>
      <c r="GGZ250" s="1272"/>
      <c r="GHA250" s="1272"/>
      <c r="GHB250" s="1272"/>
      <c r="GHC250" s="1272"/>
      <c r="GHD250" s="1273"/>
      <c r="GHE250" s="1271" t="s">
        <v>3717</v>
      </c>
      <c r="GHF250" s="1272"/>
      <c r="GHG250" s="1272"/>
      <c r="GHH250" s="1272"/>
      <c r="GHI250" s="1272"/>
      <c r="GHJ250" s="1272"/>
      <c r="GHK250" s="1272"/>
      <c r="GHL250" s="1273"/>
      <c r="GHM250" s="1271" t="s">
        <v>3717</v>
      </c>
      <c r="GHN250" s="1272"/>
      <c r="GHO250" s="1272"/>
      <c r="GHP250" s="1272"/>
      <c r="GHQ250" s="1272"/>
      <c r="GHR250" s="1272"/>
      <c r="GHS250" s="1272"/>
      <c r="GHT250" s="1273"/>
      <c r="GHU250" s="1271" t="s">
        <v>3717</v>
      </c>
      <c r="GHV250" s="1272"/>
      <c r="GHW250" s="1272"/>
      <c r="GHX250" s="1272"/>
      <c r="GHY250" s="1272"/>
      <c r="GHZ250" s="1272"/>
      <c r="GIA250" s="1272"/>
      <c r="GIB250" s="1273"/>
      <c r="GIC250" s="1271" t="s">
        <v>3717</v>
      </c>
      <c r="GID250" s="1272"/>
      <c r="GIE250" s="1272"/>
      <c r="GIF250" s="1272"/>
      <c r="GIG250" s="1272"/>
      <c r="GIH250" s="1272"/>
      <c r="GII250" s="1272"/>
      <c r="GIJ250" s="1273"/>
      <c r="GIK250" s="1271" t="s">
        <v>3717</v>
      </c>
      <c r="GIL250" s="1272"/>
      <c r="GIM250" s="1272"/>
      <c r="GIN250" s="1272"/>
      <c r="GIO250" s="1272"/>
      <c r="GIP250" s="1272"/>
      <c r="GIQ250" s="1272"/>
      <c r="GIR250" s="1273"/>
      <c r="GIS250" s="1271" t="s">
        <v>3717</v>
      </c>
      <c r="GIT250" s="1272"/>
      <c r="GIU250" s="1272"/>
      <c r="GIV250" s="1272"/>
      <c r="GIW250" s="1272"/>
      <c r="GIX250" s="1272"/>
      <c r="GIY250" s="1272"/>
      <c r="GIZ250" s="1273"/>
      <c r="GJA250" s="1271" t="s">
        <v>3717</v>
      </c>
      <c r="GJB250" s="1272"/>
      <c r="GJC250" s="1272"/>
      <c r="GJD250" s="1272"/>
      <c r="GJE250" s="1272"/>
      <c r="GJF250" s="1272"/>
      <c r="GJG250" s="1272"/>
      <c r="GJH250" s="1273"/>
      <c r="GJI250" s="1271" t="s">
        <v>3717</v>
      </c>
      <c r="GJJ250" s="1272"/>
      <c r="GJK250" s="1272"/>
      <c r="GJL250" s="1272"/>
      <c r="GJM250" s="1272"/>
      <c r="GJN250" s="1272"/>
      <c r="GJO250" s="1272"/>
      <c r="GJP250" s="1273"/>
      <c r="GJQ250" s="1271" t="s">
        <v>3717</v>
      </c>
      <c r="GJR250" s="1272"/>
      <c r="GJS250" s="1272"/>
      <c r="GJT250" s="1272"/>
      <c r="GJU250" s="1272"/>
      <c r="GJV250" s="1272"/>
      <c r="GJW250" s="1272"/>
      <c r="GJX250" s="1273"/>
      <c r="GJY250" s="1271" t="s">
        <v>3717</v>
      </c>
      <c r="GJZ250" s="1272"/>
      <c r="GKA250" s="1272"/>
      <c r="GKB250" s="1272"/>
      <c r="GKC250" s="1272"/>
      <c r="GKD250" s="1272"/>
      <c r="GKE250" s="1272"/>
      <c r="GKF250" s="1273"/>
      <c r="GKG250" s="1271" t="s">
        <v>3717</v>
      </c>
      <c r="GKH250" s="1272"/>
      <c r="GKI250" s="1272"/>
      <c r="GKJ250" s="1272"/>
      <c r="GKK250" s="1272"/>
      <c r="GKL250" s="1272"/>
      <c r="GKM250" s="1272"/>
      <c r="GKN250" s="1273"/>
      <c r="GKO250" s="1271" t="s">
        <v>3717</v>
      </c>
      <c r="GKP250" s="1272"/>
      <c r="GKQ250" s="1272"/>
      <c r="GKR250" s="1272"/>
      <c r="GKS250" s="1272"/>
      <c r="GKT250" s="1272"/>
      <c r="GKU250" s="1272"/>
      <c r="GKV250" s="1273"/>
      <c r="GKW250" s="1271" t="s">
        <v>3717</v>
      </c>
      <c r="GKX250" s="1272"/>
      <c r="GKY250" s="1272"/>
      <c r="GKZ250" s="1272"/>
      <c r="GLA250" s="1272"/>
      <c r="GLB250" s="1272"/>
      <c r="GLC250" s="1272"/>
      <c r="GLD250" s="1273"/>
      <c r="GLE250" s="1271" t="s">
        <v>3717</v>
      </c>
      <c r="GLF250" s="1272"/>
      <c r="GLG250" s="1272"/>
      <c r="GLH250" s="1272"/>
      <c r="GLI250" s="1272"/>
      <c r="GLJ250" s="1272"/>
      <c r="GLK250" s="1272"/>
      <c r="GLL250" s="1273"/>
      <c r="GLM250" s="1271" t="s">
        <v>3717</v>
      </c>
      <c r="GLN250" s="1272"/>
      <c r="GLO250" s="1272"/>
      <c r="GLP250" s="1272"/>
      <c r="GLQ250" s="1272"/>
      <c r="GLR250" s="1272"/>
      <c r="GLS250" s="1272"/>
      <c r="GLT250" s="1273"/>
      <c r="GLU250" s="1271" t="s">
        <v>3717</v>
      </c>
      <c r="GLV250" s="1272"/>
      <c r="GLW250" s="1272"/>
      <c r="GLX250" s="1272"/>
      <c r="GLY250" s="1272"/>
      <c r="GLZ250" s="1272"/>
      <c r="GMA250" s="1272"/>
      <c r="GMB250" s="1273"/>
      <c r="GMC250" s="1271" t="s">
        <v>3717</v>
      </c>
      <c r="GMD250" s="1272"/>
      <c r="GME250" s="1272"/>
      <c r="GMF250" s="1272"/>
      <c r="GMG250" s="1272"/>
      <c r="GMH250" s="1272"/>
      <c r="GMI250" s="1272"/>
      <c r="GMJ250" s="1273"/>
      <c r="GMK250" s="1271" t="s">
        <v>3717</v>
      </c>
      <c r="GML250" s="1272"/>
      <c r="GMM250" s="1272"/>
      <c r="GMN250" s="1272"/>
      <c r="GMO250" s="1272"/>
      <c r="GMP250" s="1272"/>
      <c r="GMQ250" s="1272"/>
      <c r="GMR250" s="1273"/>
      <c r="GMS250" s="1271" t="s">
        <v>3717</v>
      </c>
      <c r="GMT250" s="1272"/>
      <c r="GMU250" s="1272"/>
      <c r="GMV250" s="1272"/>
      <c r="GMW250" s="1272"/>
      <c r="GMX250" s="1272"/>
      <c r="GMY250" s="1272"/>
      <c r="GMZ250" s="1273"/>
      <c r="GNA250" s="1271" t="s">
        <v>3717</v>
      </c>
      <c r="GNB250" s="1272"/>
      <c r="GNC250" s="1272"/>
      <c r="GND250" s="1272"/>
      <c r="GNE250" s="1272"/>
      <c r="GNF250" s="1272"/>
      <c r="GNG250" s="1272"/>
      <c r="GNH250" s="1273"/>
      <c r="GNI250" s="1271" t="s">
        <v>3717</v>
      </c>
      <c r="GNJ250" s="1272"/>
      <c r="GNK250" s="1272"/>
      <c r="GNL250" s="1272"/>
      <c r="GNM250" s="1272"/>
      <c r="GNN250" s="1272"/>
      <c r="GNO250" s="1272"/>
      <c r="GNP250" s="1273"/>
      <c r="GNQ250" s="1271" t="s">
        <v>3717</v>
      </c>
      <c r="GNR250" s="1272"/>
      <c r="GNS250" s="1272"/>
      <c r="GNT250" s="1272"/>
      <c r="GNU250" s="1272"/>
      <c r="GNV250" s="1272"/>
      <c r="GNW250" s="1272"/>
      <c r="GNX250" s="1273"/>
      <c r="GNY250" s="1271" t="s">
        <v>3717</v>
      </c>
      <c r="GNZ250" s="1272"/>
      <c r="GOA250" s="1272"/>
      <c r="GOB250" s="1272"/>
      <c r="GOC250" s="1272"/>
      <c r="GOD250" s="1272"/>
      <c r="GOE250" s="1272"/>
      <c r="GOF250" s="1273"/>
      <c r="GOG250" s="1271" t="s">
        <v>3717</v>
      </c>
      <c r="GOH250" s="1272"/>
      <c r="GOI250" s="1272"/>
      <c r="GOJ250" s="1272"/>
      <c r="GOK250" s="1272"/>
      <c r="GOL250" s="1272"/>
      <c r="GOM250" s="1272"/>
      <c r="GON250" s="1273"/>
      <c r="GOO250" s="1271" t="s">
        <v>3717</v>
      </c>
      <c r="GOP250" s="1272"/>
      <c r="GOQ250" s="1272"/>
      <c r="GOR250" s="1272"/>
      <c r="GOS250" s="1272"/>
      <c r="GOT250" s="1272"/>
      <c r="GOU250" s="1272"/>
      <c r="GOV250" s="1273"/>
      <c r="GOW250" s="1271" t="s">
        <v>3717</v>
      </c>
      <c r="GOX250" s="1272"/>
      <c r="GOY250" s="1272"/>
      <c r="GOZ250" s="1272"/>
      <c r="GPA250" s="1272"/>
      <c r="GPB250" s="1272"/>
      <c r="GPC250" s="1272"/>
      <c r="GPD250" s="1273"/>
      <c r="GPE250" s="1271" t="s">
        <v>3717</v>
      </c>
      <c r="GPF250" s="1272"/>
      <c r="GPG250" s="1272"/>
      <c r="GPH250" s="1272"/>
      <c r="GPI250" s="1272"/>
      <c r="GPJ250" s="1272"/>
      <c r="GPK250" s="1272"/>
      <c r="GPL250" s="1273"/>
      <c r="GPM250" s="1271" t="s">
        <v>3717</v>
      </c>
      <c r="GPN250" s="1272"/>
      <c r="GPO250" s="1272"/>
      <c r="GPP250" s="1272"/>
      <c r="GPQ250" s="1272"/>
      <c r="GPR250" s="1272"/>
      <c r="GPS250" s="1272"/>
      <c r="GPT250" s="1273"/>
      <c r="GPU250" s="1271" t="s">
        <v>3717</v>
      </c>
      <c r="GPV250" s="1272"/>
      <c r="GPW250" s="1272"/>
      <c r="GPX250" s="1272"/>
      <c r="GPY250" s="1272"/>
      <c r="GPZ250" s="1272"/>
      <c r="GQA250" s="1272"/>
      <c r="GQB250" s="1273"/>
      <c r="GQC250" s="1271" t="s">
        <v>3717</v>
      </c>
      <c r="GQD250" s="1272"/>
      <c r="GQE250" s="1272"/>
      <c r="GQF250" s="1272"/>
      <c r="GQG250" s="1272"/>
      <c r="GQH250" s="1272"/>
      <c r="GQI250" s="1272"/>
      <c r="GQJ250" s="1273"/>
      <c r="GQK250" s="1271" t="s">
        <v>3717</v>
      </c>
      <c r="GQL250" s="1272"/>
      <c r="GQM250" s="1272"/>
      <c r="GQN250" s="1272"/>
      <c r="GQO250" s="1272"/>
      <c r="GQP250" s="1272"/>
      <c r="GQQ250" s="1272"/>
      <c r="GQR250" s="1273"/>
      <c r="GQS250" s="1271" t="s">
        <v>3717</v>
      </c>
      <c r="GQT250" s="1272"/>
      <c r="GQU250" s="1272"/>
      <c r="GQV250" s="1272"/>
      <c r="GQW250" s="1272"/>
      <c r="GQX250" s="1272"/>
      <c r="GQY250" s="1272"/>
      <c r="GQZ250" s="1273"/>
      <c r="GRA250" s="1271" t="s">
        <v>3717</v>
      </c>
      <c r="GRB250" s="1272"/>
      <c r="GRC250" s="1272"/>
      <c r="GRD250" s="1272"/>
      <c r="GRE250" s="1272"/>
      <c r="GRF250" s="1272"/>
      <c r="GRG250" s="1272"/>
      <c r="GRH250" s="1273"/>
      <c r="GRI250" s="1271" t="s">
        <v>3717</v>
      </c>
      <c r="GRJ250" s="1272"/>
      <c r="GRK250" s="1272"/>
      <c r="GRL250" s="1272"/>
      <c r="GRM250" s="1272"/>
      <c r="GRN250" s="1272"/>
      <c r="GRO250" s="1272"/>
      <c r="GRP250" s="1273"/>
      <c r="GRQ250" s="1271" t="s">
        <v>3717</v>
      </c>
      <c r="GRR250" s="1272"/>
      <c r="GRS250" s="1272"/>
      <c r="GRT250" s="1272"/>
      <c r="GRU250" s="1272"/>
      <c r="GRV250" s="1272"/>
      <c r="GRW250" s="1272"/>
      <c r="GRX250" s="1273"/>
      <c r="GRY250" s="1271" t="s">
        <v>3717</v>
      </c>
      <c r="GRZ250" s="1272"/>
      <c r="GSA250" s="1272"/>
      <c r="GSB250" s="1272"/>
      <c r="GSC250" s="1272"/>
      <c r="GSD250" s="1272"/>
      <c r="GSE250" s="1272"/>
      <c r="GSF250" s="1273"/>
      <c r="GSG250" s="1271" t="s">
        <v>3717</v>
      </c>
      <c r="GSH250" s="1272"/>
      <c r="GSI250" s="1272"/>
      <c r="GSJ250" s="1272"/>
      <c r="GSK250" s="1272"/>
      <c r="GSL250" s="1272"/>
      <c r="GSM250" s="1272"/>
      <c r="GSN250" s="1273"/>
      <c r="GSO250" s="1271" t="s">
        <v>3717</v>
      </c>
      <c r="GSP250" s="1272"/>
      <c r="GSQ250" s="1272"/>
      <c r="GSR250" s="1272"/>
      <c r="GSS250" s="1272"/>
      <c r="GST250" s="1272"/>
      <c r="GSU250" s="1272"/>
      <c r="GSV250" s="1273"/>
      <c r="GSW250" s="1271" t="s">
        <v>3717</v>
      </c>
      <c r="GSX250" s="1272"/>
      <c r="GSY250" s="1272"/>
      <c r="GSZ250" s="1272"/>
      <c r="GTA250" s="1272"/>
      <c r="GTB250" s="1272"/>
      <c r="GTC250" s="1272"/>
      <c r="GTD250" s="1273"/>
      <c r="GTE250" s="1271" t="s">
        <v>3717</v>
      </c>
      <c r="GTF250" s="1272"/>
      <c r="GTG250" s="1272"/>
      <c r="GTH250" s="1272"/>
      <c r="GTI250" s="1272"/>
      <c r="GTJ250" s="1272"/>
      <c r="GTK250" s="1272"/>
      <c r="GTL250" s="1273"/>
      <c r="GTM250" s="1271" t="s">
        <v>3717</v>
      </c>
      <c r="GTN250" s="1272"/>
      <c r="GTO250" s="1272"/>
      <c r="GTP250" s="1272"/>
      <c r="GTQ250" s="1272"/>
      <c r="GTR250" s="1272"/>
      <c r="GTS250" s="1272"/>
      <c r="GTT250" s="1273"/>
      <c r="GTU250" s="1271" t="s">
        <v>3717</v>
      </c>
      <c r="GTV250" s="1272"/>
      <c r="GTW250" s="1272"/>
      <c r="GTX250" s="1272"/>
      <c r="GTY250" s="1272"/>
      <c r="GTZ250" s="1272"/>
      <c r="GUA250" s="1272"/>
      <c r="GUB250" s="1273"/>
      <c r="GUC250" s="1271" t="s">
        <v>3717</v>
      </c>
      <c r="GUD250" s="1272"/>
      <c r="GUE250" s="1272"/>
      <c r="GUF250" s="1272"/>
      <c r="GUG250" s="1272"/>
      <c r="GUH250" s="1272"/>
      <c r="GUI250" s="1272"/>
      <c r="GUJ250" s="1273"/>
      <c r="GUK250" s="1271" t="s">
        <v>3717</v>
      </c>
      <c r="GUL250" s="1272"/>
      <c r="GUM250" s="1272"/>
      <c r="GUN250" s="1272"/>
      <c r="GUO250" s="1272"/>
      <c r="GUP250" s="1272"/>
      <c r="GUQ250" s="1272"/>
      <c r="GUR250" s="1273"/>
      <c r="GUS250" s="1271" t="s">
        <v>3717</v>
      </c>
      <c r="GUT250" s="1272"/>
      <c r="GUU250" s="1272"/>
      <c r="GUV250" s="1272"/>
      <c r="GUW250" s="1272"/>
      <c r="GUX250" s="1272"/>
      <c r="GUY250" s="1272"/>
      <c r="GUZ250" s="1273"/>
      <c r="GVA250" s="1271" t="s">
        <v>3717</v>
      </c>
      <c r="GVB250" s="1272"/>
      <c r="GVC250" s="1272"/>
      <c r="GVD250" s="1272"/>
      <c r="GVE250" s="1272"/>
      <c r="GVF250" s="1272"/>
      <c r="GVG250" s="1272"/>
      <c r="GVH250" s="1273"/>
      <c r="GVI250" s="1271" t="s">
        <v>3717</v>
      </c>
      <c r="GVJ250" s="1272"/>
      <c r="GVK250" s="1272"/>
      <c r="GVL250" s="1272"/>
      <c r="GVM250" s="1272"/>
      <c r="GVN250" s="1272"/>
      <c r="GVO250" s="1272"/>
      <c r="GVP250" s="1273"/>
      <c r="GVQ250" s="1271" t="s">
        <v>3717</v>
      </c>
      <c r="GVR250" s="1272"/>
      <c r="GVS250" s="1272"/>
      <c r="GVT250" s="1272"/>
      <c r="GVU250" s="1272"/>
      <c r="GVV250" s="1272"/>
      <c r="GVW250" s="1272"/>
      <c r="GVX250" s="1273"/>
      <c r="GVY250" s="1271" t="s">
        <v>3717</v>
      </c>
      <c r="GVZ250" s="1272"/>
      <c r="GWA250" s="1272"/>
      <c r="GWB250" s="1272"/>
      <c r="GWC250" s="1272"/>
      <c r="GWD250" s="1272"/>
      <c r="GWE250" s="1272"/>
      <c r="GWF250" s="1273"/>
      <c r="GWG250" s="1271" t="s">
        <v>3717</v>
      </c>
      <c r="GWH250" s="1272"/>
      <c r="GWI250" s="1272"/>
      <c r="GWJ250" s="1272"/>
      <c r="GWK250" s="1272"/>
      <c r="GWL250" s="1272"/>
      <c r="GWM250" s="1272"/>
      <c r="GWN250" s="1273"/>
      <c r="GWO250" s="1271" t="s">
        <v>3717</v>
      </c>
      <c r="GWP250" s="1272"/>
      <c r="GWQ250" s="1272"/>
      <c r="GWR250" s="1272"/>
      <c r="GWS250" s="1272"/>
      <c r="GWT250" s="1272"/>
      <c r="GWU250" s="1272"/>
      <c r="GWV250" s="1273"/>
      <c r="GWW250" s="1271" t="s">
        <v>3717</v>
      </c>
      <c r="GWX250" s="1272"/>
      <c r="GWY250" s="1272"/>
      <c r="GWZ250" s="1272"/>
      <c r="GXA250" s="1272"/>
      <c r="GXB250" s="1272"/>
      <c r="GXC250" s="1272"/>
      <c r="GXD250" s="1273"/>
      <c r="GXE250" s="1271" t="s">
        <v>3717</v>
      </c>
      <c r="GXF250" s="1272"/>
      <c r="GXG250" s="1272"/>
      <c r="GXH250" s="1272"/>
      <c r="GXI250" s="1272"/>
      <c r="GXJ250" s="1272"/>
      <c r="GXK250" s="1272"/>
      <c r="GXL250" s="1273"/>
      <c r="GXM250" s="1271" t="s">
        <v>3717</v>
      </c>
      <c r="GXN250" s="1272"/>
      <c r="GXO250" s="1272"/>
      <c r="GXP250" s="1272"/>
      <c r="GXQ250" s="1272"/>
      <c r="GXR250" s="1272"/>
      <c r="GXS250" s="1272"/>
      <c r="GXT250" s="1273"/>
      <c r="GXU250" s="1271" t="s">
        <v>3717</v>
      </c>
      <c r="GXV250" s="1272"/>
      <c r="GXW250" s="1272"/>
      <c r="GXX250" s="1272"/>
      <c r="GXY250" s="1272"/>
      <c r="GXZ250" s="1272"/>
      <c r="GYA250" s="1272"/>
      <c r="GYB250" s="1273"/>
      <c r="GYC250" s="1271" t="s">
        <v>3717</v>
      </c>
      <c r="GYD250" s="1272"/>
      <c r="GYE250" s="1272"/>
      <c r="GYF250" s="1272"/>
      <c r="GYG250" s="1272"/>
      <c r="GYH250" s="1272"/>
      <c r="GYI250" s="1272"/>
      <c r="GYJ250" s="1273"/>
      <c r="GYK250" s="1271" t="s">
        <v>3717</v>
      </c>
      <c r="GYL250" s="1272"/>
      <c r="GYM250" s="1272"/>
      <c r="GYN250" s="1272"/>
      <c r="GYO250" s="1272"/>
      <c r="GYP250" s="1272"/>
      <c r="GYQ250" s="1272"/>
      <c r="GYR250" s="1273"/>
      <c r="GYS250" s="1271" t="s">
        <v>3717</v>
      </c>
      <c r="GYT250" s="1272"/>
      <c r="GYU250" s="1272"/>
      <c r="GYV250" s="1272"/>
      <c r="GYW250" s="1272"/>
      <c r="GYX250" s="1272"/>
      <c r="GYY250" s="1272"/>
      <c r="GYZ250" s="1273"/>
      <c r="GZA250" s="1271" t="s">
        <v>3717</v>
      </c>
      <c r="GZB250" s="1272"/>
      <c r="GZC250" s="1272"/>
      <c r="GZD250" s="1272"/>
      <c r="GZE250" s="1272"/>
      <c r="GZF250" s="1272"/>
      <c r="GZG250" s="1272"/>
      <c r="GZH250" s="1273"/>
      <c r="GZI250" s="1271" t="s">
        <v>3717</v>
      </c>
      <c r="GZJ250" s="1272"/>
      <c r="GZK250" s="1272"/>
      <c r="GZL250" s="1272"/>
      <c r="GZM250" s="1272"/>
      <c r="GZN250" s="1272"/>
      <c r="GZO250" s="1272"/>
      <c r="GZP250" s="1273"/>
      <c r="GZQ250" s="1271" t="s">
        <v>3717</v>
      </c>
      <c r="GZR250" s="1272"/>
      <c r="GZS250" s="1272"/>
      <c r="GZT250" s="1272"/>
      <c r="GZU250" s="1272"/>
      <c r="GZV250" s="1272"/>
      <c r="GZW250" s="1272"/>
      <c r="GZX250" s="1273"/>
      <c r="GZY250" s="1271" t="s">
        <v>3717</v>
      </c>
      <c r="GZZ250" s="1272"/>
      <c r="HAA250" s="1272"/>
      <c r="HAB250" s="1272"/>
      <c r="HAC250" s="1272"/>
      <c r="HAD250" s="1272"/>
      <c r="HAE250" s="1272"/>
      <c r="HAF250" s="1273"/>
      <c r="HAG250" s="1271" t="s">
        <v>3717</v>
      </c>
      <c r="HAH250" s="1272"/>
      <c r="HAI250" s="1272"/>
      <c r="HAJ250" s="1272"/>
      <c r="HAK250" s="1272"/>
      <c r="HAL250" s="1272"/>
      <c r="HAM250" s="1272"/>
      <c r="HAN250" s="1273"/>
      <c r="HAO250" s="1271" t="s">
        <v>3717</v>
      </c>
      <c r="HAP250" s="1272"/>
      <c r="HAQ250" s="1272"/>
      <c r="HAR250" s="1272"/>
      <c r="HAS250" s="1272"/>
      <c r="HAT250" s="1272"/>
      <c r="HAU250" s="1272"/>
      <c r="HAV250" s="1273"/>
      <c r="HAW250" s="1271" t="s">
        <v>3717</v>
      </c>
      <c r="HAX250" s="1272"/>
      <c r="HAY250" s="1272"/>
      <c r="HAZ250" s="1272"/>
      <c r="HBA250" s="1272"/>
      <c r="HBB250" s="1272"/>
      <c r="HBC250" s="1272"/>
      <c r="HBD250" s="1273"/>
      <c r="HBE250" s="1271" t="s">
        <v>3717</v>
      </c>
      <c r="HBF250" s="1272"/>
      <c r="HBG250" s="1272"/>
      <c r="HBH250" s="1272"/>
      <c r="HBI250" s="1272"/>
      <c r="HBJ250" s="1272"/>
      <c r="HBK250" s="1272"/>
      <c r="HBL250" s="1273"/>
      <c r="HBM250" s="1271" t="s">
        <v>3717</v>
      </c>
      <c r="HBN250" s="1272"/>
      <c r="HBO250" s="1272"/>
      <c r="HBP250" s="1272"/>
      <c r="HBQ250" s="1272"/>
      <c r="HBR250" s="1272"/>
      <c r="HBS250" s="1272"/>
      <c r="HBT250" s="1273"/>
      <c r="HBU250" s="1271" t="s">
        <v>3717</v>
      </c>
      <c r="HBV250" s="1272"/>
      <c r="HBW250" s="1272"/>
      <c r="HBX250" s="1272"/>
      <c r="HBY250" s="1272"/>
      <c r="HBZ250" s="1272"/>
      <c r="HCA250" s="1272"/>
      <c r="HCB250" s="1273"/>
      <c r="HCC250" s="1271" t="s">
        <v>3717</v>
      </c>
      <c r="HCD250" s="1272"/>
      <c r="HCE250" s="1272"/>
      <c r="HCF250" s="1272"/>
      <c r="HCG250" s="1272"/>
      <c r="HCH250" s="1272"/>
      <c r="HCI250" s="1272"/>
      <c r="HCJ250" s="1273"/>
      <c r="HCK250" s="1271" t="s">
        <v>3717</v>
      </c>
      <c r="HCL250" s="1272"/>
      <c r="HCM250" s="1272"/>
      <c r="HCN250" s="1272"/>
      <c r="HCO250" s="1272"/>
      <c r="HCP250" s="1272"/>
      <c r="HCQ250" s="1272"/>
      <c r="HCR250" s="1273"/>
      <c r="HCS250" s="1271" t="s">
        <v>3717</v>
      </c>
      <c r="HCT250" s="1272"/>
      <c r="HCU250" s="1272"/>
      <c r="HCV250" s="1272"/>
      <c r="HCW250" s="1272"/>
      <c r="HCX250" s="1272"/>
      <c r="HCY250" s="1272"/>
      <c r="HCZ250" s="1273"/>
      <c r="HDA250" s="1271" t="s">
        <v>3717</v>
      </c>
      <c r="HDB250" s="1272"/>
      <c r="HDC250" s="1272"/>
      <c r="HDD250" s="1272"/>
      <c r="HDE250" s="1272"/>
      <c r="HDF250" s="1272"/>
      <c r="HDG250" s="1272"/>
      <c r="HDH250" s="1273"/>
      <c r="HDI250" s="1271" t="s">
        <v>3717</v>
      </c>
      <c r="HDJ250" s="1272"/>
      <c r="HDK250" s="1272"/>
      <c r="HDL250" s="1272"/>
      <c r="HDM250" s="1272"/>
      <c r="HDN250" s="1272"/>
      <c r="HDO250" s="1272"/>
      <c r="HDP250" s="1273"/>
      <c r="HDQ250" s="1271" t="s">
        <v>3717</v>
      </c>
      <c r="HDR250" s="1272"/>
      <c r="HDS250" s="1272"/>
      <c r="HDT250" s="1272"/>
      <c r="HDU250" s="1272"/>
      <c r="HDV250" s="1272"/>
      <c r="HDW250" s="1272"/>
      <c r="HDX250" s="1273"/>
      <c r="HDY250" s="1271" t="s">
        <v>3717</v>
      </c>
      <c r="HDZ250" s="1272"/>
      <c r="HEA250" s="1272"/>
      <c r="HEB250" s="1272"/>
      <c r="HEC250" s="1272"/>
      <c r="HED250" s="1272"/>
      <c r="HEE250" s="1272"/>
      <c r="HEF250" s="1273"/>
      <c r="HEG250" s="1271" t="s">
        <v>3717</v>
      </c>
      <c r="HEH250" s="1272"/>
      <c r="HEI250" s="1272"/>
      <c r="HEJ250" s="1272"/>
      <c r="HEK250" s="1272"/>
      <c r="HEL250" s="1272"/>
      <c r="HEM250" s="1272"/>
      <c r="HEN250" s="1273"/>
      <c r="HEO250" s="1271" t="s">
        <v>3717</v>
      </c>
      <c r="HEP250" s="1272"/>
      <c r="HEQ250" s="1272"/>
      <c r="HER250" s="1272"/>
      <c r="HES250" s="1272"/>
      <c r="HET250" s="1272"/>
      <c r="HEU250" s="1272"/>
      <c r="HEV250" s="1273"/>
      <c r="HEW250" s="1271" t="s">
        <v>3717</v>
      </c>
      <c r="HEX250" s="1272"/>
      <c r="HEY250" s="1272"/>
      <c r="HEZ250" s="1272"/>
      <c r="HFA250" s="1272"/>
      <c r="HFB250" s="1272"/>
      <c r="HFC250" s="1272"/>
      <c r="HFD250" s="1273"/>
      <c r="HFE250" s="1271" t="s">
        <v>3717</v>
      </c>
      <c r="HFF250" s="1272"/>
      <c r="HFG250" s="1272"/>
      <c r="HFH250" s="1272"/>
      <c r="HFI250" s="1272"/>
      <c r="HFJ250" s="1272"/>
      <c r="HFK250" s="1272"/>
      <c r="HFL250" s="1273"/>
      <c r="HFM250" s="1271" t="s">
        <v>3717</v>
      </c>
      <c r="HFN250" s="1272"/>
      <c r="HFO250" s="1272"/>
      <c r="HFP250" s="1272"/>
      <c r="HFQ250" s="1272"/>
      <c r="HFR250" s="1272"/>
      <c r="HFS250" s="1272"/>
      <c r="HFT250" s="1273"/>
      <c r="HFU250" s="1271" t="s">
        <v>3717</v>
      </c>
      <c r="HFV250" s="1272"/>
      <c r="HFW250" s="1272"/>
      <c r="HFX250" s="1272"/>
      <c r="HFY250" s="1272"/>
      <c r="HFZ250" s="1272"/>
      <c r="HGA250" s="1272"/>
      <c r="HGB250" s="1273"/>
      <c r="HGC250" s="1271" t="s">
        <v>3717</v>
      </c>
      <c r="HGD250" s="1272"/>
      <c r="HGE250" s="1272"/>
      <c r="HGF250" s="1272"/>
      <c r="HGG250" s="1272"/>
      <c r="HGH250" s="1272"/>
      <c r="HGI250" s="1272"/>
      <c r="HGJ250" s="1273"/>
      <c r="HGK250" s="1271" t="s">
        <v>3717</v>
      </c>
      <c r="HGL250" s="1272"/>
      <c r="HGM250" s="1272"/>
      <c r="HGN250" s="1272"/>
      <c r="HGO250" s="1272"/>
      <c r="HGP250" s="1272"/>
      <c r="HGQ250" s="1272"/>
      <c r="HGR250" s="1273"/>
      <c r="HGS250" s="1271" t="s">
        <v>3717</v>
      </c>
      <c r="HGT250" s="1272"/>
      <c r="HGU250" s="1272"/>
      <c r="HGV250" s="1272"/>
      <c r="HGW250" s="1272"/>
      <c r="HGX250" s="1272"/>
      <c r="HGY250" s="1272"/>
      <c r="HGZ250" s="1273"/>
      <c r="HHA250" s="1271" t="s">
        <v>3717</v>
      </c>
      <c r="HHB250" s="1272"/>
      <c r="HHC250" s="1272"/>
      <c r="HHD250" s="1272"/>
      <c r="HHE250" s="1272"/>
      <c r="HHF250" s="1272"/>
      <c r="HHG250" s="1272"/>
      <c r="HHH250" s="1273"/>
      <c r="HHI250" s="1271" t="s">
        <v>3717</v>
      </c>
      <c r="HHJ250" s="1272"/>
      <c r="HHK250" s="1272"/>
      <c r="HHL250" s="1272"/>
      <c r="HHM250" s="1272"/>
      <c r="HHN250" s="1272"/>
      <c r="HHO250" s="1272"/>
      <c r="HHP250" s="1273"/>
      <c r="HHQ250" s="1271" t="s">
        <v>3717</v>
      </c>
      <c r="HHR250" s="1272"/>
      <c r="HHS250" s="1272"/>
      <c r="HHT250" s="1272"/>
      <c r="HHU250" s="1272"/>
      <c r="HHV250" s="1272"/>
      <c r="HHW250" s="1272"/>
      <c r="HHX250" s="1273"/>
      <c r="HHY250" s="1271" t="s">
        <v>3717</v>
      </c>
      <c r="HHZ250" s="1272"/>
      <c r="HIA250" s="1272"/>
      <c r="HIB250" s="1272"/>
      <c r="HIC250" s="1272"/>
      <c r="HID250" s="1272"/>
      <c r="HIE250" s="1272"/>
      <c r="HIF250" s="1273"/>
      <c r="HIG250" s="1271" t="s">
        <v>3717</v>
      </c>
      <c r="HIH250" s="1272"/>
      <c r="HII250" s="1272"/>
      <c r="HIJ250" s="1272"/>
      <c r="HIK250" s="1272"/>
      <c r="HIL250" s="1272"/>
      <c r="HIM250" s="1272"/>
      <c r="HIN250" s="1273"/>
      <c r="HIO250" s="1271" t="s">
        <v>3717</v>
      </c>
      <c r="HIP250" s="1272"/>
      <c r="HIQ250" s="1272"/>
      <c r="HIR250" s="1272"/>
      <c r="HIS250" s="1272"/>
      <c r="HIT250" s="1272"/>
      <c r="HIU250" s="1272"/>
      <c r="HIV250" s="1273"/>
      <c r="HIW250" s="1271" t="s">
        <v>3717</v>
      </c>
      <c r="HIX250" s="1272"/>
      <c r="HIY250" s="1272"/>
      <c r="HIZ250" s="1272"/>
      <c r="HJA250" s="1272"/>
      <c r="HJB250" s="1272"/>
      <c r="HJC250" s="1272"/>
      <c r="HJD250" s="1273"/>
      <c r="HJE250" s="1271" t="s">
        <v>3717</v>
      </c>
      <c r="HJF250" s="1272"/>
      <c r="HJG250" s="1272"/>
      <c r="HJH250" s="1272"/>
      <c r="HJI250" s="1272"/>
      <c r="HJJ250" s="1272"/>
      <c r="HJK250" s="1272"/>
      <c r="HJL250" s="1273"/>
      <c r="HJM250" s="1271" t="s">
        <v>3717</v>
      </c>
      <c r="HJN250" s="1272"/>
      <c r="HJO250" s="1272"/>
      <c r="HJP250" s="1272"/>
      <c r="HJQ250" s="1272"/>
      <c r="HJR250" s="1272"/>
      <c r="HJS250" s="1272"/>
      <c r="HJT250" s="1273"/>
      <c r="HJU250" s="1271" t="s">
        <v>3717</v>
      </c>
      <c r="HJV250" s="1272"/>
      <c r="HJW250" s="1272"/>
      <c r="HJX250" s="1272"/>
      <c r="HJY250" s="1272"/>
      <c r="HJZ250" s="1272"/>
      <c r="HKA250" s="1272"/>
      <c r="HKB250" s="1273"/>
      <c r="HKC250" s="1271" t="s">
        <v>3717</v>
      </c>
      <c r="HKD250" s="1272"/>
      <c r="HKE250" s="1272"/>
      <c r="HKF250" s="1272"/>
      <c r="HKG250" s="1272"/>
      <c r="HKH250" s="1272"/>
      <c r="HKI250" s="1272"/>
      <c r="HKJ250" s="1273"/>
      <c r="HKK250" s="1271" t="s">
        <v>3717</v>
      </c>
      <c r="HKL250" s="1272"/>
      <c r="HKM250" s="1272"/>
      <c r="HKN250" s="1272"/>
      <c r="HKO250" s="1272"/>
      <c r="HKP250" s="1272"/>
      <c r="HKQ250" s="1272"/>
      <c r="HKR250" s="1273"/>
      <c r="HKS250" s="1271" t="s">
        <v>3717</v>
      </c>
      <c r="HKT250" s="1272"/>
      <c r="HKU250" s="1272"/>
      <c r="HKV250" s="1272"/>
      <c r="HKW250" s="1272"/>
      <c r="HKX250" s="1272"/>
      <c r="HKY250" s="1272"/>
      <c r="HKZ250" s="1273"/>
      <c r="HLA250" s="1271" t="s">
        <v>3717</v>
      </c>
      <c r="HLB250" s="1272"/>
      <c r="HLC250" s="1272"/>
      <c r="HLD250" s="1272"/>
      <c r="HLE250" s="1272"/>
      <c r="HLF250" s="1272"/>
      <c r="HLG250" s="1272"/>
      <c r="HLH250" s="1273"/>
      <c r="HLI250" s="1271" t="s">
        <v>3717</v>
      </c>
      <c r="HLJ250" s="1272"/>
      <c r="HLK250" s="1272"/>
      <c r="HLL250" s="1272"/>
      <c r="HLM250" s="1272"/>
      <c r="HLN250" s="1272"/>
      <c r="HLO250" s="1272"/>
      <c r="HLP250" s="1273"/>
      <c r="HLQ250" s="1271" t="s">
        <v>3717</v>
      </c>
      <c r="HLR250" s="1272"/>
      <c r="HLS250" s="1272"/>
      <c r="HLT250" s="1272"/>
      <c r="HLU250" s="1272"/>
      <c r="HLV250" s="1272"/>
      <c r="HLW250" s="1272"/>
      <c r="HLX250" s="1273"/>
      <c r="HLY250" s="1271" t="s">
        <v>3717</v>
      </c>
      <c r="HLZ250" s="1272"/>
      <c r="HMA250" s="1272"/>
      <c r="HMB250" s="1272"/>
      <c r="HMC250" s="1272"/>
      <c r="HMD250" s="1272"/>
      <c r="HME250" s="1272"/>
      <c r="HMF250" s="1273"/>
      <c r="HMG250" s="1271" t="s">
        <v>3717</v>
      </c>
      <c r="HMH250" s="1272"/>
      <c r="HMI250" s="1272"/>
      <c r="HMJ250" s="1272"/>
      <c r="HMK250" s="1272"/>
      <c r="HML250" s="1272"/>
      <c r="HMM250" s="1272"/>
      <c r="HMN250" s="1273"/>
      <c r="HMO250" s="1271" t="s">
        <v>3717</v>
      </c>
      <c r="HMP250" s="1272"/>
      <c r="HMQ250" s="1272"/>
      <c r="HMR250" s="1272"/>
      <c r="HMS250" s="1272"/>
      <c r="HMT250" s="1272"/>
      <c r="HMU250" s="1272"/>
      <c r="HMV250" s="1273"/>
      <c r="HMW250" s="1271" t="s">
        <v>3717</v>
      </c>
      <c r="HMX250" s="1272"/>
      <c r="HMY250" s="1272"/>
      <c r="HMZ250" s="1272"/>
      <c r="HNA250" s="1272"/>
      <c r="HNB250" s="1272"/>
      <c r="HNC250" s="1272"/>
      <c r="HND250" s="1273"/>
      <c r="HNE250" s="1271" t="s">
        <v>3717</v>
      </c>
      <c r="HNF250" s="1272"/>
      <c r="HNG250" s="1272"/>
      <c r="HNH250" s="1272"/>
      <c r="HNI250" s="1272"/>
      <c r="HNJ250" s="1272"/>
      <c r="HNK250" s="1272"/>
      <c r="HNL250" s="1273"/>
      <c r="HNM250" s="1271" t="s">
        <v>3717</v>
      </c>
      <c r="HNN250" s="1272"/>
      <c r="HNO250" s="1272"/>
      <c r="HNP250" s="1272"/>
      <c r="HNQ250" s="1272"/>
      <c r="HNR250" s="1272"/>
      <c r="HNS250" s="1272"/>
      <c r="HNT250" s="1273"/>
      <c r="HNU250" s="1271" t="s">
        <v>3717</v>
      </c>
      <c r="HNV250" s="1272"/>
      <c r="HNW250" s="1272"/>
      <c r="HNX250" s="1272"/>
      <c r="HNY250" s="1272"/>
      <c r="HNZ250" s="1272"/>
      <c r="HOA250" s="1272"/>
      <c r="HOB250" s="1273"/>
      <c r="HOC250" s="1271" t="s">
        <v>3717</v>
      </c>
      <c r="HOD250" s="1272"/>
      <c r="HOE250" s="1272"/>
      <c r="HOF250" s="1272"/>
      <c r="HOG250" s="1272"/>
      <c r="HOH250" s="1272"/>
      <c r="HOI250" s="1272"/>
      <c r="HOJ250" s="1273"/>
      <c r="HOK250" s="1271" t="s">
        <v>3717</v>
      </c>
      <c r="HOL250" s="1272"/>
      <c r="HOM250" s="1272"/>
      <c r="HON250" s="1272"/>
      <c r="HOO250" s="1272"/>
      <c r="HOP250" s="1272"/>
      <c r="HOQ250" s="1272"/>
      <c r="HOR250" s="1273"/>
      <c r="HOS250" s="1271" t="s">
        <v>3717</v>
      </c>
      <c r="HOT250" s="1272"/>
      <c r="HOU250" s="1272"/>
      <c r="HOV250" s="1272"/>
      <c r="HOW250" s="1272"/>
      <c r="HOX250" s="1272"/>
      <c r="HOY250" s="1272"/>
      <c r="HOZ250" s="1273"/>
      <c r="HPA250" s="1271" t="s">
        <v>3717</v>
      </c>
      <c r="HPB250" s="1272"/>
      <c r="HPC250" s="1272"/>
      <c r="HPD250" s="1272"/>
      <c r="HPE250" s="1272"/>
      <c r="HPF250" s="1272"/>
      <c r="HPG250" s="1272"/>
      <c r="HPH250" s="1273"/>
      <c r="HPI250" s="1271" t="s">
        <v>3717</v>
      </c>
      <c r="HPJ250" s="1272"/>
      <c r="HPK250" s="1272"/>
      <c r="HPL250" s="1272"/>
      <c r="HPM250" s="1272"/>
      <c r="HPN250" s="1272"/>
      <c r="HPO250" s="1272"/>
      <c r="HPP250" s="1273"/>
      <c r="HPQ250" s="1271" t="s">
        <v>3717</v>
      </c>
      <c r="HPR250" s="1272"/>
      <c r="HPS250" s="1272"/>
      <c r="HPT250" s="1272"/>
      <c r="HPU250" s="1272"/>
      <c r="HPV250" s="1272"/>
      <c r="HPW250" s="1272"/>
      <c r="HPX250" s="1273"/>
      <c r="HPY250" s="1271" t="s">
        <v>3717</v>
      </c>
      <c r="HPZ250" s="1272"/>
      <c r="HQA250" s="1272"/>
      <c r="HQB250" s="1272"/>
      <c r="HQC250" s="1272"/>
      <c r="HQD250" s="1272"/>
      <c r="HQE250" s="1272"/>
      <c r="HQF250" s="1273"/>
      <c r="HQG250" s="1271" t="s">
        <v>3717</v>
      </c>
      <c r="HQH250" s="1272"/>
      <c r="HQI250" s="1272"/>
      <c r="HQJ250" s="1272"/>
      <c r="HQK250" s="1272"/>
      <c r="HQL250" s="1272"/>
      <c r="HQM250" s="1272"/>
      <c r="HQN250" s="1273"/>
      <c r="HQO250" s="1271" t="s">
        <v>3717</v>
      </c>
      <c r="HQP250" s="1272"/>
      <c r="HQQ250" s="1272"/>
      <c r="HQR250" s="1272"/>
      <c r="HQS250" s="1272"/>
      <c r="HQT250" s="1272"/>
      <c r="HQU250" s="1272"/>
      <c r="HQV250" s="1273"/>
      <c r="HQW250" s="1271" t="s">
        <v>3717</v>
      </c>
      <c r="HQX250" s="1272"/>
      <c r="HQY250" s="1272"/>
      <c r="HQZ250" s="1272"/>
      <c r="HRA250" s="1272"/>
      <c r="HRB250" s="1272"/>
      <c r="HRC250" s="1272"/>
      <c r="HRD250" s="1273"/>
      <c r="HRE250" s="1271" t="s">
        <v>3717</v>
      </c>
      <c r="HRF250" s="1272"/>
      <c r="HRG250" s="1272"/>
      <c r="HRH250" s="1272"/>
      <c r="HRI250" s="1272"/>
      <c r="HRJ250" s="1272"/>
      <c r="HRK250" s="1272"/>
      <c r="HRL250" s="1273"/>
      <c r="HRM250" s="1271" t="s">
        <v>3717</v>
      </c>
      <c r="HRN250" s="1272"/>
      <c r="HRO250" s="1272"/>
      <c r="HRP250" s="1272"/>
      <c r="HRQ250" s="1272"/>
      <c r="HRR250" s="1272"/>
      <c r="HRS250" s="1272"/>
      <c r="HRT250" s="1273"/>
      <c r="HRU250" s="1271" t="s">
        <v>3717</v>
      </c>
      <c r="HRV250" s="1272"/>
      <c r="HRW250" s="1272"/>
      <c r="HRX250" s="1272"/>
      <c r="HRY250" s="1272"/>
      <c r="HRZ250" s="1272"/>
      <c r="HSA250" s="1272"/>
      <c r="HSB250" s="1273"/>
      <c r="HSC250" s="1271" t="s">
        <v>3717</v>
      </c>
      <c r="HSD250" s="1272"/>
      <c r="HSE250" s="1272"/>
      <c r="HSF250" s="1272"/>
      <c r="HSG250" s="1272"/>
      <c r="HSH250" s="1272"/>
      <c r="HSI250" s="1272"/>
      <c r="HSJ250" s="1273"/>
      <c r="HSK250" s="1271" t="s">
        <v>3717</v>
      </c>
      <c r="HSL250" s="1272"/>
      <c r="HSM250" s="1272"/>
      <c r="HSN250" s="1272"/>
      <c r="HSO250" s="1272"/>
      <c r="HSP250" s="1272"/>
      <c r="HSQ250" s="1272"/>
      <c r="HSR250" s="1273"/>
      <c r="HSS250" s="1271" t="s">
        <v>3717</v>
      </c>
      <c r="HST250" s="1272"/>
      <c r="HSU250" s="1272"/>
      <c r="HSV250" s="1272"/>
      <c r="HSW250" s="1272"/>
      <c r="HSX250" s="1272"/>
      <c r="HSY250" s="1272"/>
      <c r="HSZ250" s="1273"/>
      <c r="HTA250" s="1271" t="s">
        <v>3717</v>
      </c>
      <c r="HTB250" s="1272"/>
      <c r="HTC250" s="1272"/>
      <c r="HTD250" s="1272"/>
      <c r="HTE250" s="1272"/>
      <c r="HTF250" s="1272"/>
      <c r="HTG250" s="1272"/>
      <c r="HTH250" s="1273"/>
      <c r="HTI250" s="1271" t="s">
        <v>3717</v>
      </c>
      <c r="HTJ250" s="1272"/>
      <c r="HTK250" s="1272"/>
      <c r="HTL250" s="1272"/>
      <c r="HTM250" s="1272"/>
      <c r="HTN250" s="1272"/>
      <c r="HTO250" s="1272"/>
      <c r="HTP250" s="1273"/>
      <c r="HTQ250" s="1271" t="s">
        <v>3717</v>
      </c>
      <c r="HTR250" s="1272"/>
      <c r="HTS250" s="1272"/>
      <c r="HTT250" s="1272"/>
      <c r="HTU250" s="1272"/>
      <c r="HTV250" s="1272"/>
      <c r="HTW250" s="1272"/>
      <c r="HTX250" s="1273"/>
      <c r="HTY250" s="1271" t="s">
        <v>3717</v>
      </c>
      <c r="HTZ250" s="1272"/>
      <c r="HUA250" s="1272"/>
      <c r="HUB250" s="1272"/>
      <c r="HUC250" s="1272"/>
      <c r="HUD250" s="1272"/>
      <c r="HUE250" s="1272"/>
      <c r="HUF250" s="1273"/>
      <c r="HUG250" s="1271" t="s">
        <v>3717</v>
      </c>
      <c r="HUH250" s="1272"/>
      <c r="HUI250" s="1272"/>
      <c r="HUJ250" s="1272"/>
      <c r="HUK250" s="1272"/>
      <c r="HUL250" s="1272"/>
      <c r="HUM250" s="1272"/>
      <c r="HUN250" s="1273"/>
      <c r="HUO250" s="1271" t="s">
        <v>3717</v>
      </c>
      <c r="HUP250" s="1272"/>
      <c r="HUQ250" s="1272"/>
      <c r="HUR250" s="1272"/>
      <c r="HUS250" s="1272"/>
      <c r="HUT250" s="1272"/>
      <c r="HUU250" s="1272"/>
      <c r="HUV250" s="1273"/>
      <c r="HUW250" s="1271" t="s">
        <v>3717</v>
      </c>
      <c r="HUX250" s="1272"/>
      <c r="HUY250" s="1272"/>
      <c r="HUZ250" s="1272"/>
      <c r="HVA250" s="1272"/>
      <c r="HVB250" s="1272"/>
      <c r="HVC250" s="1272"/>
      <c r="HVD250" s="1273"/>
      <c r="HVE250" s="1271" t="s">
        <v>3717</v>
      </c>
      <c r="HVF250" s="1272"/>
      <c r="HVG250" s="1272"/>
      <c r="HVH250" s="1272"/>
      <c r="HVI250" s="1272"/>
      <c r="HVJ250" s="1272"/>
      <c r="HVK250" s="1272"/>
      <c r="HVL250" s="1273"/>
      <c r="HVM250" s="1271" t="s">
        <v>3717</v>
      </c>
      <c r="HVN250" s="1272"/>
      <c r="HVO250" s="1272"/>
      <c r="HVP250" s="1272"/>
      <c r="HVQ250" s="1272"/>
      <c r="HVR250" s="1272"/>
      <c r="HVS250" s="1272"/>
      <c r="HVT250" s="1273"/>
      <c r="HVU250" s="1271" t="s">
        <v>3717</v>
      </c>
      <c r="HVV250" s="1272"/>
      <c r="HVW250" s="1272"/>
      <c r="HVX250" s="1272"/>
      <c r="HVY250" s="1272"/>
      <c r="HVZ250" s="1272"/>
      <c r="HWA250" s="1272"/>
      <c r="HWB250" s="1273"/>
      <c r="HWC250" s="1271" t="s">
        <v>3717</v>
      </c>
      <c r="HWD250" s="1272"/>
      <c r="HWE250" s="1272"/>
      <c r="HWF250" s="1272"/>
      <c r="HWG250" s="1272"/>
      <c r="HWH250" s="1272"/>
      <c r="HWI250" s="1272"/>
      <c r="HWJ250" s="1273"/>
      <c r="HWK250" s="1271" t="s">
        <v>3717</v>
      </c>
      <c r="HWL250" s="1272"/>
      <c r="HWM250" s="1272"/>
      <c r="HWN250" s="1272"/>
      <c r="HWO250" s="1272"/>
      <c r="HWP250" s="1272"/>
      <c r="HWQ250" s="1272"/>
      <c r="HWR250" s="1273"/>
      <c r="HWS250" s="1271" t="s">
        <v>3717</v>
      </c>
      <c r="HWT250" s="1272"/>
      <c r="HWU250" s="1272"/>
      <c r="HWV250" s="1272"/>
      <c r="HWW250" s="1272"/>
      <c r="HWX250" s="1272"/>
      <c r="HWY250" s="1272"/>
      <c r="HWZ250" s="1273"/>
      <c r="HXA250" s="1271" t="s">
        <v>3717</v>
      </c>
      <c r="HXB250" s="1272"/>
      <c r="HXC250" s="1272"/>
      <c r="HXD250" s="1272"/>
      <c r="HXE250" s="1272"/>
      <c r="HXF250" s="1272"/>
      <c r="HXG250" s="1272"/>
      <c r="HXH250" s="1273"/>
      <c r="HXI250" s="1271" t="s">
        <v>3717</v>
      </c>
      <c r="HXJ250" s="1272"/>
      <c r="HXK250" s="1272"/>
      <c r="HXL250" s="1272"/>
      <c r="HXM250" s="1272"/>
      <c r="HXN250" s="1272"/>
      <c r="HXO250" s="1272"/>
      <c r="HXP250" s="1273"/>
      <c r="HXQ250" s="1271" t="s">
        <v>3717</v>
      </c>
      <c r="HXR250" s="1272"/>
      <c r="HXS250" s="1272"/>
      <c r="HXT250" s="1272"/>
      <c r="HXU250" s="1272"/>
      <c r="HXV250" s="1272"/>
      <c r="HXW250" s="1272"/>
      <c r="HXX250" s="1273"/>
      <c r="HXY250" s="1271" t="s">
        <v>3717</v>
      </c>
      <c r="HXZ250" s="1272"/>
      <c r="HYA250" s="1272"/>
      <c r="HYB250" s="1272"/>
      <c r="HYC250" s="1272"/>
      <c r="HYD250" s="1272"/>
      <c r="HYE250" s="1272"/>
      <c r="HYF250" s="1273"/>
      <c r="HYG250" s="1271" t="s">
        <v>3717</v>
      </c>
      <c r="HYH250" s="1272"/>
      <c r="HYI250" s="1272"/>
      <c r="HYJ250" s="1272"/>
      <c r="HYK250" s="1272"/>
      <c r="HYL250" s="1272"/>
      <c r="HYM250" s="1272"/>
      <c r="HYN250" s="1273"/>
      <c r="HYO250" s="1271" t="s">
        <v>3717</v>
      </c>
      <c r="HYP250" s="1272"/>
      <c r="HYQ250" s="1272"/>
      <c r="HYR250" s="1272"/>
      <c r="HYS250" s="1272"/>
      <c r="HYT250" s="1272"/>
      <c r="HYU250" s="1272"/>
      <c r="HYV250" s="1273"/>
      <c r="HYW250" s="1271" t="s">
        <v>3717</v>
      </c>
      <c r="HYX250" s="1272"/>
      <c r="HYY250" s="1272"/>
      <c r="HYZ250" s="1272"/>
      <c r="HZA250" s="1272"/>
      <c r="HZB250" s="1272"/>
      <c r="HZC250" s="1272"/>
      <c r="HZD250" s="1273"/>
      <c r="HZE250" s="1271" t="s">
        <v>3717</v>
      </c>
      <c r="HZF250" s="1272"/>
      <c r="HZG250" s="1272"/>
      <c r="HZH250" s="1272"/>
      <c r="HZI250" s="1272"/>
      <c r="HZJ250" s="1272"/>
      <c r="HZK250" s="1272"/>
      <c r="HZL250" s="1273"/>
      <c r="HZM250" s="1271" t="s">
        <v>3717</v>
      </c>
      <c r="HZN250" s="1272"/>
      <c r="HZO250" s="1272"/>
      <c r="HZP250" s="1272"/>
      <c r="HZQ250" s="1272"/>
      <c r="HZR250" s="1272"/>
      <c r="HZS250" s="1272"/>
      <c r="HZT250" s="1273"/>
      <c r="HZU250" s="1271" t="s">
        <v>3717</v>
      </c>
      <c r="HZV250" s="1272"/>
      <c r="HZW250" s="1272"/>
      <c r="HZX250" s="1272"/>
      <c r="HZY250" s="1272"/>
      <c r="HZZ250" s="1272"/>
      <c r="IAA250" s="1272"/>
      <c r="IAB250" s="1273"/>
      <c r="IAC250" s="1271" t="s">
        <v>3717</v>
      </c>
      <c r="IAD250" s="1272"/>
      <c r="IAE250" s="1272"/>
      <c r="IAF250" s="1272"/>
      <c r="IAG250" s="1272"/>
      <c r="IAH250" s="1272"/>
      <c r="IAI250" s="1272"/>
      <c r="IAJ250" s="1273"/>
      <c r="IAK250" s="1271" t="s">
        <v>3717</v>
      </c>
      <c r="IAL250" s="1272"/>
      <c r="IAM250" s="1272"/>
      <c r="IAN250" s="1272"/>
      <c r="IAO250" s="1272"/>
      <c r="IAP250" s="1272"/>
      <c r="IAQ250" s="1272"/>
      <c r="IAR250" s="1273"/>
      <c r="IAS250" s="1271" t="s">
        <v>3717</v>
      </c>
      <c r="IAT250" s="1272"/>
      <c r="IAU250" s="1272"/>
      <c r="IAV250" s="1272"/>
      <c r="IAW250" s="1272"/>
      <c r="IAX250" s="1272"/>
      <c r="IAY250" s="1272"/>
      <c r="IAZ250" s="1273"/>
      <c r="IBA250" s="1271" t="s">
        <v>3717</v>
      </c>
      <c r="IBB250" s="1272"/>
      <c r="IBC250" s="1272"/>
      <c r="IBD250" s="1272"/>
      <c r="IBE250" s="1272"/>
      <c r="IBF250" s="1272"/>
      <c r="IBG250" s="1272"/>
      <c r="IBH250" s="1273"/>
      <c r="IBI250" s="1271" t="s">
        <v>3717</v>
      </c>
      <c r="IBJ250" s="1272"/>
      <c r="IBK250" s="1272"/>
      <c r="IBL250" s="1272"/>
      <c r="IBM250" s="1272"/>
      <c r="IBN250" s="1272"/>
      <c r="IBO250" s="1272"/>
      <c r="IBP250" s="1273"/>
      <c r="IBQ250" s="1271" t="s">
        <v>3717</v>
      </c>
      <c r="IBR250" s="1272"/>
      <c r="IBS250" s="1272"/>
      <c r="IBT250" s="1272"/>
      <c r="IBU250" s="1272"/>
      <c r="IBV250" s="1272"/>
      <c r="IBW250" s="1272"/>
      <c r="IBX250" s="1273"/>
      <c r="IBY250" s="1271" t="s">
        <v>3717</v>
      </c>
      <c r="IBZ250" s="1272"/>
      <c r="ICA250" s="1272"/>
      <c r="ICB250" s="1272"/>
      <c r="ICC250" s="1272"/>
      <c r="ICD250" s="1272"/>
      <c r="ICE250" s="1272"/>
      <c r="ICF250" s="1273"/>
      <c r="ICG250" s="1271" t="s">
        <v>3717</v>
      </c>
      <c r="ICH250" s="1272"/>
      <c r="ICI250" s="1272"/>
      <c r="ICJ250" s="1272"/>
      <c r="ICK250" s="1272"/>
      <c r="ICL250" s="1272"/>
      <c r="ICM250" s="1272"/>
      <c r="ICN250" s="1273"/>
      <c r="ICO250" s="1271" t="s">
        <v>3717</v>
      </c>
      <c r="ICP250" s="1272"/>
      <c r="ICQ250" s="1272"/>
      <c r="ICR250" s="1272"/>
      <c r="ICS250" s="1272"/>
      <c r="ICT250" s="1272"/>
      <c r="ICU250" s="1272"/>
      <c r="ICV250" s="1273"/>
      <c r="ICW250" s="1271" t="s">
        <v>3717</v>
      </c>
      <c r="ICX250" s="1272"/>
      <c r="ICY250" s="1272"/>
      <c r="ICZ250" s="1272"/>
      <c r="IDA250" s="1272"/>
      <c r="IDB250" s="1272"/>
      <c r="IDC250" s="1272"/>
      <c r="IDD250" s="1273"/>
      <c r="IDE250" s="1271" t="s">
        <v>3717</v>
      </c>
      <c r="IDF250" s="1272"/>
      <c r="IDG250" s="1272"/>
      <c r="IDH250" s="1272"/>
      <c r="IDI250" s="1272"/>
      <c r="IDJ250" s="1272"/>
      <c r="IDK250" s="1272"/>
      <c r="IDL250" s="1273"/>
      <c r="IDM250" s="1271" t="s">
        <v>3717</v>
      </c>
      <c r="IDN250" s="1272"/>
      <c r="IDO250" s="1272"/>
      <c r="IDP250" s="1272"/>
      <c r="IDQ250" s="1272"/>
      <c r="IDR250" s="1272"/>
      <c r="IDS250" s="1272"/>
      <c r="IDT250" s="1273"/>
      <c r="IDU250" s="1271" t="s">
        <v>3717</v>
      </c>
      <c r="IDV250" s="1272"/>
      <c r="IDW250" s="1272"/>
      <c r="IDX250" s="1272"/>
      <c r="IDY250" s="1272"/>
      <c r="IDZ250" s="1272"/>
      <c r="IEA250" s="1272"/>
      <c r="IEB250" s="1273"/>
      <c r="IEC250" s="1271" t="s">
        <v>3717</v>
      </c>
      <c r="IED250" s="1272"/>
      <c r="IEE250" s="1272"/>
      <c r="IEF250" s="1272"/>
      <c r="IEG250" s="1272"/>
      <c r="IEH250" s="1272"/>
      <c r="IEI250" s="1272"/>
      <c r="IEJ250" s="1273"/>
      <c r="IEK250" s="1271" t="s">
        <v>3717</v>
      </c>
      <c r="IEL250" s="1272"/>
      <c r="IEM250" s="1272"/>
      <c r="IEN250" s="1272"/>
      <c r="IEO250" s="1272"/>
      <c r="IEP250" s="1272"/>
      <c r="IEQ250" s="1272"/>
      <c r="IER250" s="1273"/>
      <c r="IES250" s="1271" t="s">
        <v>3717</v>
      </c>
      <c r="IET250" s="1272"/>
      <c r="IEU250" s="1272"/>
      <c r="IEV250" s="1272"/>
      <c r="IEW250" s="1272"/>
      <c r="IEX250" s="1272"/>
      <c r="IEY250" s="1272"/>
      <c r="IEZ250" s="1273"/>
      <c r="IFA250" s="1271" t="s">
        <v>3717</v>
      </c>
      <c r="IFB250" s="1272"/>
      <c r="IFC250" s="1272"/>
      <c r="IFD250" s="1272"/>
      <c r="IFE250" s="1272"/>
      <c r="IFF250" s="1272"/>
      <c r="IFG250" s="1272"/>
      <c r="IFH250" s="1273"/>
      <c r="IFI250" s="1271" t="s">
        <v>3717</v>
      </c>
      <c r="IFJ250" s="1272"/>
      <c r="IFK250" s="1272"/>
      <c r="IFL250" s="1272"/>
      <c r="IFM250" s="1272"/>
      <c r="IFN250" s="1272"/>
      <c r="IFO250" s="1272"/>
      <c r="IFP250" s="1273"/>
      <c r="IFQ250" s="1271" t="s">
        <v>3717</v>
      </c>
      <c r="IFR250" s="1272"/>
      <c r="IFS250" s="1272"/>
      <c r="IFT250" s="1272"/>
      <c r="IFU250" s="1272"/>
      <c r="IFV250" s="1272"/>
      <c r="IFW250" s="1272"/>
      <c r="IFX250" s="1273"/>
      <c r="IFY250" s="1271" t="s">
        <v>3717</v>
      </c>
      <c r="IFZ250" s="1272"/>
      <c r="IGA250" s="1272"/>
      <c r="IGB250" s="1272"/>
      <c r="IGC250" s="1272"/>
      <c r="IGD250" s="1272"/>
      <c r="IGE250" s="1272"/>
      <c r="IGF250" s="1273"/>
      <c r="IGG250" s="1271" t="s">
        <v>3717</v>
      </c>
      <c r="IGH250" s="1272"/>
      <c r="IGI250" s="1272"/>
      <c r="IGJ250" s="1272"/>
      <c r="IGK250" s="1272"/>
      <c r="IGL250" s="1272"/>
      <c r="IGM250" s="1272"/>
      <c r="IGN250" s="1273"/>
      <c r="IGO250" s="1271" t="s">
        <v>3717</v>
      </c>
      <c r="IGP250" s="1272"/>
      <c r="IGQ250" s="1272"/>
      <c r="IGR250" s="1272"/>
      <c r="IGS250" s="1272"/>
      <c r="IGT250" s="1272"/>
      <c r="IGU250" s="1272"/>
      <c r="IGV250" s="1273"/>
      <c r="IGW250" s="1271" t="s">
        <v>3717</v>
      </c>
      <c r="IGX250" s="1272"/>
      <c r="IGY250" s="1272"/>
      <c r="IGZ250" s="1272"/>
      <c r="IHA250" s="1272"/>
      <c r="IHB250" s="1272"/>
      <c r="IHC250" s="1272"/>
      <c r="IHD250" s="1273"/>
      <c r="IHE250" s="1271" t="s">
        <v>3717</v>
      </c>
      <c r="IHF250" s="1272"/>
      <c r="IHG250" s="1272"/>
      <c r="IHH250" s="1272"/>
      <c r="IHI250" s="1272"/>
      <c r="IHJ250" s="1272"/>
      <c r="IHK250" s="1272"/>
      <c r="IHL250" s="1273"/>
      <c r="IHM250" s="1271" t="s">
        <v>3717</v>
      </c>
      <c r="IHN250" s="1272"/>
      <c r="IHO250" s="1272"/>
      <c r="IHP250" s="1272"/>
      <c r="IHQ250" s="1272"/>
      <c r="IHR250" s="1272"/>
      <c r="IHS250" s="1272"/>
      <c r="IHT250" s="1273"/>
      <c r="IHU250" s="1271" t="s">
        <v>3717</v>
      </c>
      <c r="IHV250" s="1272"/>
      <c r="IHW250" s="1272"/>
      <c r="IHX250" s="1272"/>
      <c r="IHY250" s="1272"/>
      <c r="IHZ250" s="1272"/>
      <c r="IIA250" s="1272"/>
      <c r="IIB250" s="1273"/>
      <c r="IIC250" s="1271" t="s">
        <v>3717</v>
      </c>
      <c r="IID250" s="1272"/>
      <c r="IIE250" s="1272"/>
      <c r="IIF250" s="1272"/>
      <c r="IIG250" s="1272"/>
      <c r="IIH250" s="1272"/>
      <c r="III250" s="1272"/>
      <c r="IIJ250" s="1273"/>
      <c r="IIK250" s="1271" t="s">
        <v>3717</v>
      </c>
      <c r="IIL250" s="1272"/>
      <c r="IIM250" s="1272"/>
      <c r="IIN250" s="1272"/>
      <c r="IIO250" s="1272"/>
      <c r="IIP250" s="1272"/>
      <c r="IIQ250" s="1272"/>
      <c r="IIR250" s="1273"/>
      <c r="IIS250" s="1271" t="s">
        <v>3717</v>
      </c>
      <c r="IIT250" s="1272"/>
      <c r="IIU250" s="1272"/>
      <c r="IIV250" s="1272"/>
      <c r="IIW250" s="1272"/>
      <c r="IIX250" s="1272"/>
      <c r="IIY250" s="1272"/>
      <c r="IIZ250" s="1273"/>
      <c r="IJA250" s="1271" t="s">
        <v>3717</v>
      </c>
      <c r="IJB250" s="1272"/>
      <c r="IJC250" s="1272"/>
      <c r="IJD250" s="1272"/>
      <c r="IJE250" s="1272"/>
      <c r="IJF250" s="1272"/>
      <c r="IJG250" s="1272"/>
      <c r="IJH250" s="1273"/>
      <c r="IJI250" s="1271" t="s">
        <v>3717</v>
      </c>
      <c r="IJJ250" s="1272"/>
      <c r="IJK250" s="1272"/>
      <c r="IJL250" s="1272"/>
      <c r="IJM250" s="1272"/>
      <c r="IJN250" s="1272"/>
      <c r="IJO250" s="1272"/>
      <c r="IJP250" s="1273"/>
      <c r="IJQ250" s="1271" t="s">
        <v>3717</v>
      </c>
      <c r="IJR250" s="1272"/>
      <c r="IJS250" s="1272"/>
      <c r="IJT250" s="1272"/>
      <c r="IJU250" s="1272"/>
      <c r="IJV250" s="1272"/>
      <c r="IJW250" s="1272"/>
      <c r="IJX250" s="1273"/>
      <c r="IJY250" s="1271" t="s">
        <v>3717</v>
      </c>
      <c r="IJZ250" s="1272"/>
      <c r="IKA250" s="1272"/>
      <c r="IKB250" s="1272"/>
      <c r="IKC250" s="1272"/>
      <c r="IKD250" s="1272"/>
      <c r="IKE250" s="1272"/>
      <c r="IKF250" s="1273"/>
      <c r="IKG250" s="1271" t="s">
        <v>3717</v>
      </c>
      <c r="IKH250" s="1272"/>
      <c r="IKI250" s="1272"/>
      <c r="IKJ250" s="1272"/>
      <c r="IKK250" s="1272"/>
      <c r="IKL250" s="1272"/>
      <c r="IKM250" s="1272"/>
      <c r="IKN250" s="1273"/>
      <c r="IKO250" s="1271" t="s">
        <v>3717</v>
      </c>
      <c r="IKP250" s="1272"/>
      <c r="IKQ250" s="1272"/>
      <c r="IKR250" s="1272"/>
      <c r="IKS250" s="1272"/>
      <c r="IKT250" s="1272"/>
      <c r="IKU250" s="1272"/>
      <c r="IKV250" s="1273"/>
      <c r="IKW250" s="1271" t="s">
        <v>3717</v>
      </c>
      <c r="IKX250" s="1272"/>
      <c r="IKY250" s="1272"/>
      <c r="IKZ250" s="1272"/>
      <c r="ILA250" s="1272"/>
      <c r="ILB250" s="1272"/>
      <c r="ILC250" s="1272"/>
      <c r="ILD250" s="1273"/>
      <c r="ILE250" s="1271" t="s">
        <v>3717</v>
      </c>
      <c r="ILF250" s="1272"/>
      <c r="ILG250" s="1272"/>
      <c r="ILH250" s="1272"/>
      <c r="ILI250" s="1272"/>
      <c r="ILJ250" s="1272"/>
      <c r="ILK250" s="1272"/>
      <c r="ILL250" s="1273"/>
      <c r="ILM250" s="1271" t="s">
        <v>3717</v>
      </c>
      <c r="ILN250" s="1272"/>
      <c r="ILO250" s="1272"/>
      <c r="ILP250" s="1272"/>
      <c r="ILQ250" s="1272"/>
      <c r="ILR250" s="1272"/>
      <c r="ILS250" s="1272"/>
      <c r="ILT250" s="1273"/>
      <c r="ILU250" s="1271" t="s">
        <v>3717</v>
      </c>
      <c r="ILV250" s="1272"/>
      <c r="ILW250" s="1272"/>
      <c r="ILX250" s="1272"/>
      <c r="ILY250" s="1272"/>
      <c r="ILZ250" s="1272"/>
      <c r="IMA250" s="1272"/>
      <c r="IMB250" s="1273"/>
      <c r="IMC250" s="1271" t="s">
        <v>3717</v>
      </c>
      <c r="IMD250" s="1272"/>
      <c r="IME250" s="1272"/>
      <c r="IMF250" s="1272"/>
      <c r="IMG250" s="1272"/>
      <c r="IMH250" s="1272"/>
      <c r="IMI250" s="1272"/>
      <c r="IMJ250" s="1273"/>
      <c r="IMK250" s="1271" t="s">
        <v>3717</v>
      </c>
      <c r="IML250" s="1272"/>
      <c r="IMM250" s="1272"/>
      <c r="IMN250" s="1272"/>
      <c r="IMO250" s="1272"/>
      <c r="IMP250" s="1272"/>
      <c r="IMQ250" s="1272"/>
      <c r="IMR250" s="1273"/>
      <c r="IMS250" s="1271" t="s">
        <v>3717</v>
      </c>
      <c r="IMT250" s="1272"/>
      <c r="IMU250" s="1272"/>
      <c r="IMV250" s="1272"/>
      <c r="IMW250" s="1272"/>
      <c r="IMX250" s="1272"/>
      <c r="IMY250" s="1272"/>
      <c r="IMZ250" s="1273"/>
      <c r="INA250" s="1271" t="s">
        <v>3717</v>
      </c>
      <c r="INB250" s="1272"/>
      <c r="INC250" s="1272"/>
      <c r="IND250" s="1272"/>
      <c r="INE250" s="1272"/>
      <c r="INF250" s="1272"/>
      <c r="ING250" s="1272"/>
      <c r="INH250" s="1273"/>
      <c r="INI250" s="1271" t="s">
        <v>3717</v>
      </c>
      <c r="INJ250" s="1272"/>
      <c r="INK250" s="1272"/>
      <c r="INL250" s="1272"/>
      <c r="INM250" s="1272"/>
      <c r="INN250" s="1272"/>
      <c r="INO250" s="1272"/>
      <c r="INP250" s="1273"/>
      <c r="INQ250" s="1271" t="s">
        <v>3717</v>
      </c>
      <c r="INR250" s="1272"/>
      <c r="INS250" s="1272"/>
      <c r="INT250" s="1272"/>
      <c r="INU250" s="1272"/>
      <c r="INV250" s="1272"/>
      <c r="INW250" s="1272"/>
      <c r="INX250" s="1273"/>
      <c r="INY250" s="1271" t="s">
        <v>3717</v>
      </c>
      <c r="INZ250" s="1272"/>
      <c r="IOA250" s="1272"/>
      <c r="IOB250" s="1272"/>
      <c r="IOC250" s="1272"/>
      <c r="IOD250" s="1272"/>
      <c r="IOE250" s="1272"/>
      <c r="IOF250" s="1273"/>
      <c r="IOG250" s="1271" t="s">
        <v>3717</v>
      </c>
      <c r="IOH250" s="1272"/>
      <c r="IOI250" s="1272"/>
      <c r="IOJ250" s="1272"/>
      <c r="IOK250" s="1272"/>
      <c r="IOL250" s="1272"/>
      <c r="IOM250" s="1272"/>
      <c r="ION250" s="1273"/>
      <c r="IOO250" s="1271" t="s">
        <v>3717</v>
      </c>
      <c r="IOP250" s="1272"/>
      <c r="IOQ250" s="1272"/>
      <c r="IOR250" s="1272"/>
      <c r="IOS250" s="1272"/>
      <c r="IOT250" s="1272"/>
      <c r="IOU250" s="1272"/>
      <c r="IOV250" s="1273"/>
      <c r="IOW250" s="1271" t="s">
        <v>3717</v>
      </c>
      <c r="IOX250" s="1272"/>
      <c r="IOY250" s="1272"/>
      <c r="IOZ250" s="1272"/>
      <c r="IPA250" s="1272"/>
      <c r="IPB250" s="1272"/>
      <c r="IPC250" s="1272"/>
      <c r="IPD250" s="1273"/>
      <c r="IPE250" s="1271" t="s">
        <v>3717</v>
      </c>
      <c r="IPF250" s="1272"/>
      <c r="IPG250" s="1272"/>
      <c r="IPH250" s="1272"/>
      <c r="IPI250" s="1272"/>
      <c r="IPJ250" s="1272"/>
      <c r="IPK250" s="1272"/>
      <c r="IPL250" s="1273"/>
      <c r="IPM250" s="1271" t="s">
        <v>3717</v>
      </c>
      <c r="IPN250" s="1272"/>
      <c r="IPO250" s="1272"/>
      <c r="IPP250" s="1272"/>
      <c r="IPQ250" s="1272"/>
      <c r="IPR250" s="1272"/>
      <c r="IPS250" s="1272"/>
      <c r="IPT250" s="1273"/>
      <c r="IPU250" s="1271" t="s">
        <v>3717</v>
      </c>
      <c r="IPV250" s="1272"/>
      <c r="IPW250" s="1272"/>
      <c r="IPX250" s="1272"/>
      <c r="IPY250" s="1272"/>
      <c r="IPZ250" s="1272"/>
      <c r="IQA250" s="1272"/>
      <c r="IQB250" s="1273"/>
      <c r="IQC250" s="1271" t="s">
        <v>3717</v>
      </c>
      <c r="IQD250" s="1272"/>
      <c r="IQE250" s="1272"/>
      <c r="IQF250" s="1272"/>
      <c r="IQG250" s="1272"/>
      <c r="IQH250" s="1272"/>
      <c r="IQI250" s="1272"/>
      <c r="IQJ250" s="1273"/>
      <c r="IQK250" s="1271" t="s">
        <v>3717</v>
      </c>
      <c r="IQL250" s="1272"/>
      <c r="IQM250" s="1272"/>
      <c r="IQN250" s="1272"/>
      <c r="IQO250" s="1272"/>
      <c r="IQP250" s="1272"/>
      <c r="IQQ250" s="1272"/>
      <c r="IQR250" s="1273"/>
      <c r="IQS250" s="1271" t="s">
        <v>3717</v>
      </c>
      <c r="IQT250" s="1272"/>
      <c r="IQU250" s="1272"/>
      <c r="IQV250" s="1272"/>
      <c r="IQW250" s="1272"/>
      <c r="IQX250" s="1272"/>
      <c r="IQY250" s="1272"/>
      <c r="IQZ250" s="1273"/>
      <c r="IRA250" s="1271" t="s">
        <v>3717</v>
      </c>
      <c r="IRB250" s="1272"/>
      <c r="IRC250" s="1272"/>
      <c r="IRD250" s="1272"/>
      <c r="IRE250" s="1272"/>
      <c r="IRF250" s="1272"/>
      <c r="IRG250" s="1272"/>
      <c r="IRH250" s="1273"/>
      <c r="IRI250" s="1271" t="s">
        <v>3717</v>
      </c>
      <c r="IRJ250" s="1272"/>
      <c r="IRK250" s="1272"/>
      <c r="IRL250" s="1272"/>
      <c r="IRM250" s="1272"/>
      <c r="IRN250" s="1272"/>
      <c r="IRO250" s="1272"/>
      <c r="IRP250" s="1273"/>
      <c r="IRQ250" s="1271" t="s">
        <v>3717</v>
      </c>
      <c r="IRR250" s="1272"/>
      <c r="IRS250" s="1272"/>
      <c r="IRT250" s="1272"/>
      <c r="IRU250" s="1272"/>
      <c r="IRV250" s="1272"/>
      <c r="IRW250" s="1272"/>
      <c r="IRX250" s="1273"/>
      <c r="IRY250" s="1271" t="s">
        <v>3717</v>
      </c>
      <c r="IRZ250" s="1272"/>
      <c r="ISA250" s="1272"/>
      <c r="ISB250" s="1272"/>
      <c r="ISC250" s="1272"/>
      <c r="ISD250" s="1272"/>
      <c r="ISE250" s="1272"/>
      <c r="ISF250" s="1273"/>
      <c r="ISG250" s="1271" t="s">
        <v>3717</v>
      </c>
      <c r="ISH250" s="1272"/>
      <c r="ISI250" s="1272"/>
      <c r="ISJ250" s="1272"/>
      <c r="ISK250" s="1272"/>
      <c r="ISL250" s="1272"/>
      <c r="ISM250" s="1272"/>
      <c r="ISN250" s="1273"/>
      <c r="ISO250" s="1271" t="s">
        <v>3717</v>
      </c>
      <c r="ISP250" s="1272"/>
      <c r="ISQ250" s="1272"/>
      <c r="ISR250" s="1272"/>
      <c r="ISS250" s="1272"/>
      <c r="IST250" s="1272"/>
      <c r="ISU250" s="1272"/>
      <c r="ISV250" s="1273"/>
      <c r="ISW250" s="1271" t="s">
        <v>3717</v>
      </c>
      <c r="ISX250" s="1272"/>
      <c r="ISY250" s="1272"/>
      <c r="ISZ250" s="1272"/>
      <c r="ITA250" s="1272"/>
      <c r="ITB250" s="1272"/>
      <c r="ITC250" s="1272"/>
      <c r="ITD250" s="1273"/>
      <c r="ITE250" s="1271" t="s">
        <v>3717</v>
      </c>
      <c r="ITF250" s="1272"/>
      <c r="ITG250" s="1272"/>
      <c r="ITH250" s="1272"/>
      <c r="ITI250" s="1272"/>
      <c r="ITJ250" s="1272"/>
      <c r="ITK250" s="1272"/>
      <c r="ITL250" s="1273"/>
      <c r="ITM250" s="1271" t="s">
        <v>3717</v>
      </c>
      <c r="ITN250" s="1272"/>
      <c r="ITO250" s="1272"/>
      <c r="ITP250" s="1272"/>
      <c r="ITQ250" s="1272"/>
      <c r="ITR250" s="1272"/>
      <c r="ITS250" s="1272"/>
      <c r="ITT250" s="1273"/>
      <c r="ITU250" s="1271" t="s">
        <v>3717</v>
      </c>
      <c r="ITV250" s="1272"/>
      <c r="ITW250" s="1272"/>
      <c r="ITX250" s="1272"/>
      <c r="ITY250" s="1272"/>
      <c r="ITZ250" s="1272"/>
      <c r="IUA250" s="1272"/>
      <c r="IUB250" s="1273"/>
      <c r="IUC250" s="1271" t="s">
        <v>3717</v>
      </c>
      <c r="IUD250" s="1272"/>
      <c r="IUE250" s="1272"/>
      <c r="IUF250" s="1272"/>
      <c r="IUG250" s="1272"/>
      <c r="IUH250" s="1272"/>
      <c r="IUI250" s="1272"/>
      <c r="IUJ250" s="1273"/>
      <c r="IUK250" s="1271" t="s">
        <v>3717</v>
      </c>
      <c r="IUL250" s="1272"/>
      <c r="IUM250" s="1272"/>
      <c r="IUN250" s="1272"/>
      <c r="IUO250" s="1272"/>
      <c r="IUP250" s="1272"/>
      <c r="IUQ250" s="1272"/>
      <c r="IUR250" s="1273"/>
      <c r="IUS250" s="1271" t="s">
        <v>3717</v>
      </c>
      <c r="IUT250" s="1272"/>
      <c r="IUU250" s="1272"/>
      <c r="IUV250" s="1272"/>
      <c r="IUW250" s="1272"/>
      <c r="IUX250" s="1272"/>
      <c r="IUY250" s="1272"/>
      <c r="IUZ250" s="1273"/>
      <c r="IVA250" s="1271" t="s">
        <v>3717</v>
      </c>
      <c r="IVB250" s="1272"/>
      <c r="IVC250" s="1272"/>
      <c r="IVD250" s="1272"/>
      <c r="IVE250" s="1272"/>
      <c r="IVF250" s="1272"/>
      <c r="IVG250" s="1272"/>
      <c r="IVH250" s="1273"/>
      <c r="IVI250" s="1271" t="s">
        <v>3717</v>
      </c>
      <c r="IVJ250" s="1272"/>
      <c r="IVK250" s="1272"/>
      <c r="IVL250" s="1272"/>
      <c r="IVM250" s="1272"/>
      <c r="IVN250" s="1272"/>
      <c r="IVO250" s="1272"/>
      <c r="IVP250" s="1273"/>
      <c r="IVQ250" s="1271" t="s">
        <v>3717</v>
      </c>
      <c r="IVR250" s="1272"/>
      <c r="IVS250" s="1272"/>
      <c r="IVT250" s="1272"/>
      <c r="IVU250" s="1272"/>
      <c r="IVV250" s="1272"/>
      <c r="IVW250" s="1272"/>
      <c r="IVX250" s="1273"/>
      <c r="IVY250" s="1271" t="s">
        <v>3717</v>
      </c>
      <c r="IVZ250" s="1272"/>
      <c r="IWA250" s="1272"/>
      <c r="IWB250" s="1272"/>
      <c r="IWC250" s="1272"/>
      <c r="IWD250" s="1272"/>
      <c r="IWE250" s="1272"/>
      <c r="IWF250" s="1273"/>
      <c r="IWG250" s="1271" t="s">
        <v>3717</v>
      </c>
      <c r="IWH250" s="1272"/>
      <c r="IWI250" s="1272"/>
      <c r="IWJ250" s="1272"/>
      <c r="IWK250" s="1272"/>
      <c r="IWL250" s="1272"/>
      <c r="IWM250" s="1272"/>
      <c r="IWN250" s="1273"/>
      <c r="IWO250" s="1271" t="s">
        <v>3717</v>
      </c>
      <c r="IWP250" s="1272"/>
      <c r="IWQ250" s="1272"/>
      <c r="IWR250" s="1272"/>
      <c r="IWS250" s="1272"/>
      <c r="IWT250" s="1272"/>
      <c r="IWU250" s="1272"/>
      <c r="IWV250" s="1273"/>
      <c r="IWW250" s="1271" t="s">
        <v>3717</v>
      </c>
      <c r="IWX250" s="1272"/>
      <c r="IWY250" s="1272"/>
      <c r="IWZ250" s="1272"/>
      <c r="IXA250" s="1272"/>
      <c r="IXB250" s="1272"/>
      <c r="IXC250" s="1272"/>
      <c r="IXD250" s="1273"/>
      <c r="IXE250" s="1271" t="s">
        <v>3717</v>
      </c>
      <c r="IXF250" s="1272"/>
      <c r="IXG250" s="1272"/>
      <c r="IXH250" s="1272"/>
      <c r="IXI250" s="1272"/>
      <c r="IXJ250" s="1272"/>
      <c r="IXK250" s="1272"/>
      <c r="IXL250" s="1273"/>
      <c r="IXM250" s="1271" t="s">
        <v>3717</v>
      </c>
      <c r="IXN250" s="1272"/>
      <c r="IXO250" s="1272"/>
      <c r="IXP250" s="1272"/>
      <c r="IXQ250" s="1272"/>
      <c r="IXR250" s="1272"/>
      <c r="IXS250" s="1272"/>
      <c r="IXT250" s="1273"/>
      <c r="IXU250" s="1271" t="s">
        <v>3717</v>
      </c>
      <c r="IXV250" s="1272"/>
      <c r="IXW250" s="1272"/>
      <c r="IXX250" s="1272"/>
      <c r="IXY250" s="1272"/>
      <c r="IXZ250" s="1272"/>
      <c r="IYA250" s="1272"/>
      <c r="IYB250" s="1273"/>
      <c r="IYC250" s="1271" t="s">
        <v>3717</v>
      </c>
      <c r="IYD250" s="1272"/>
      <c r="IYE250" s="1272"/>
      <c r="IYF250" s="1272"/>
      <c r="IYG250" s="1272"/>
      <c r="IYH250" s="1272"/>
      <c r="IYI250" s="1272"/>
      <c r="IYJ250" s="1273"/>
      <c r="IYK250" s="1271" t="s">
        <v>3717</v>
      </c>
      <c r="IYL250" s="1272"/>
      <c r="IYM250" s="1272"/>
      <c r="IYN250" s="1272"/>
      <c r="IYO250" s="1272"/>
      <c r="IYP250" s="1272"/>
      <c r="IYQ250" s="1272"/>
      <c r="IYR250" s="1273"/>
      <c r="IYS250" s="1271" t="s">
        <v>3717</v>
      </c>
      <c r="IYT250" s="1272"/>
      <c r="IYU250" s="1272"/>
      <c r="IYV250" s="1272"/>
      <c r="IYW250" s="1272"/>
      <c r="IYX250" s="1272"/>
      <c r="IYY250" s="1272"/>
      <c r="IYZ250" s="1273"/>
      <c r="IZA250" s="1271" t="s">
        <v>3717</v>
      </c>
      <c r="IZB250" s="1272"/>
      <c r="IZC250" s="1272"/>
      <c r="IZD250" s="1272"/>
      <c r="IZE250" s="1272"/>
      <c r="IZF250" s="1272"/>
      <c r="IZG250" s="1272"/>
      <c r="IZH250" s="1273"/>
      <c r="IZI250" s="1271" t="s">
        <v>3717</v>
      </c>
      <c r="IZJ250" s="1272"/>
      <c r="IZK250" s="1272"/>
      <c r="IZL250" s="1272"/>
      <c r="IZM250" s="1272"/>
      <c r="IZN250" s="1272"/>
      <c r="IZO250" s="1272"/>
      <c r="IZP250" s="1273"/>
      <c r="IZQ250" s="1271" t="s">
        <v>3717</v>
      </c>
      <c r="IZR250" s="1272"/>
      <c r="IZS250" s="1272"/>
      <c r="IZT250" s="1272"/>
      <c r="IZU250" s="1272"/>
      <c r="IZV250" s="1272"/>
      <c r="IZW250" s="1272"/>
      <c r="IZX250" s="1273"/>
      <c r="IZY250" s="1271" t="s">
        <v>3717</v>
      </c>
      <c r="IZZ250" s="1272"/>
      <c r="JAA250" s="1272"/>
      <c r="JAB250" s="1272"/>
      <c r="JAC250" s="1272"/>
      <c r="JAD250" s="1272"/>
      <c r="JAE250" s="1272"/>
      <c r="JAF250" s="1273"/>
      <c r="JAG250" s="1271" t="s">
        <v>3717</v>
      </c>
      <c r="JAH250" s="1272"/>
      <c r="JAI250" s="1272"/>
      <c r="JAJ250" s="1272"/>
      <c r="JAK250" s="1272"/>
      <c r="JAL250" s="1272"/>
      <c r="JAM250" s="1272"/>
      <c r="JAN250" s="1273"/>
      <c r="JAO250" s="1271" t="s">
        <v>3717</v>
      </c>
      <c r="JAP250" s="1272"/>
      <c r="JAQ250" s="1272"/>
      <c r="JAR250" s="1272"/>
      <c r="JAS250" s="1272"/>
      <c r="JAT250" s="1272"/>
      <c r="JAU250" s="1272"/>
      <c r="JAV250" s="1273"/>
      <c r="JAW250" s="1271" t="s">
        <v>3717</v>
      </c>
      <c r="JAX250" s="1272"/>
      <c r="JAY250" s="1272"/>
      <c r="JAZ250" s="1272"/>
      <c r="JBA250" s="1272"/>
      <c r="JBB250" s="1272"/>
      <c r="JBC250" s="1272"/>
      <c r="JBD250" s="1273"/>
      <c r="JBE250" s="1271" t="s">
        <v>3717</v>
      </c>
      <c r="JBF250" s="1272"/>
      <c r="JBG250" s="1272"/>
      <c r="JBH250" s="1272"/>
      <c r="JBI250" s="1272"/>
      <c r="JBJ250" s="1272"/>
      <c r="JBK250" s="1272"/>
      <c r="JBL250" s="1273"/>
      <c r="JBM250" s="1271" t="s">
        <v>3717</v>
      </c>
      <c r="JBN250" s="1272"/>
      <c r="JBO250" s="1272"/>
      <c r="JBP250" s="1272"/>
      <c r="JBQ250" s="1272"/>
      <c r="JBR250" s="1272"/>
      <c r="JBS250" s="1272"/>
      <c r="JBT250" s="1273"/>
      <c r="JBU250" s="1271" t="s">
        <v>3717</v>
      </c>
      <c r="JBV250" s="1272"/>
      <c r="JBW250" s="1272"/>
      <c r="JBX250" s="1272"/>
      <c r="JBY250" s="1272"/>
      <c r="JBZ250" s="1272"/>
      <c r="JCA250" s="1272"/>
      <c r="JCB250" s="1273"/>
      <c r="JCC250" s="1271" t="s">
        <v>3717</v>
      </c>
      <c r="JCD250" s="1272"/>
      <c r="JCE250" s="1272"/>
      <c r="JCF250" s="1272"/>
      <c r="JCG250" s="1272"/>
      <c r="JCH250" s="1272"/>
      <c r="JCI250" s="1272"/>
      <c r="JCJ250" s="1273"/>
      <c r="JCK250" s="1271" t="s">
        <v>3717</v>
      </c>
      <c r="JCL250" s="1272"/>
      <c r="JCM250" s="1272"/>
      <c r="JCN250" s="1272"/>
      <c r="JCO250" s="1272"/>
      <c r="JCP250" s="1272"/>
      <c r="JCQ250" s="1272"/>
      <c r="JCR250" s="1273"/>
      <c r="JCS250" s="1271" t="s">
        <v>3717</v>
      </c>
      <c r="JCT250" s="1272"/>
      <c r="JCU250" s="1272"/>
      <c r="JCV250" s="1272"/>
      <c r="JCW250" s="1272"/>
      <c r="JCX250" s="1272"/>
      <c r="JCY250" s="1272"/>
      <c r="JCZ250" s="1273"/>
      <c r="JDA250" s="1271" t="s">
        <v>3717</v>
      </c>
      <c r="JDB250" s="1272"/>
      <c r="JDC250" s="1272"/>
      <c r="JDD250" s="1272"/>
      <c r="JDE250" s="1272"/>
      <c r="JDF250" s="1272"/>
      <c r="JDG250" s="1272"/>
      <c r="JDH250" s="1273"/>
      <c r="JDI250" s="1271" t="s">
        <v>3717</v>
      </c>
      <c r="JDJ250" s="1272"/>
      <c r="JDK250" s="1272"/>
      <c r="JDL250" s="1272"/>
      <c r="JDM250" s="1272"/>
      <c r="JDN250" s="1272"/>
      <c r="JDO250" s="1272"/>
      <c r="JDP250" s="1273"/>
      <c r="JDQ250" s="1271" t="s">
        <v>3717</v>
      </c>
      <c r="JDR250" s="1272"/>
      <c r="JDS250" s="1272"/>
      <c r="JDT250" s="1272"/>
      <c r="JDU250" s="1272"/>
      <c r="JDV250" s="1272"/>
      <c r="JDW250" s="1272"/>
      <c r="JDX250" s="1273"/>
      <c r="JDY250" s="1271" t="s">
        <v>3717</v>
      </c>
      <c r="JDZ250" s="1272"/>
      <c r="JEA250" s="1272"/>
      <c r="JEB250" s="1272"/>
      <c r="JEC250" s="1272"/>
      <c r="JED250" s="1272"/>
      <c r="JEE250" s="1272"/>
      <c r="JEF250" s="1273"/>
      <c r="JEG250" s="1271" t="s">
        <v>3717</v>
      </c>
      <c r="JEH250" s="1272"/>
      <c r="JEI250" s="1272"/>
      <c r="JEJ250" s="1272"/>
      <c r="JEK250" s="1272"/>
      <c r="JEL250" s="1272"/>
      <c r="JEM250" s="1272"/>
      <c r="JEN250" s="1273"/>
      <c r="JEO250" s="1271" t="s">
        <v>3717</v>
      </c>
      <c r="JEP250" s="1272"/>
      <c r="JEQ250" s="1272"/>
      <c r="JER250" s="1272"/>
      <c r="JES250" s="1272"/>
      <c r="JET250" s="1272"/>
      <c r="JEU250" s="1272"/>
      <c r="JEV250" s="1273"/>
      <c r="JEW250" s="1271" t="s">
        <v>3717</v>
      </c>
      <c r="JEX250" s="1272"/>
      <c r="JEY250" s="1272"/>
      <c r="JEZ250" s="1272"/>
      <c r="JFA250" s="1272"/>
      <c r="JFB250" s="1272"/>
      <c r="JFC250" s="1272"/>
      <c r="JFD250" s="1273"/>
      <c r="JFE250" s="1271" t="s">
        <v>3717</v>
      </c>
      <c r="JFF250" s="1272"/>
      <c r="JFG250" s="1272"/>
      <c r="JFH250" s="1272"/>
      <c r="JFI250" s="1272"/>
      <c r="JFJ250" s="1272"/>
      <c r="JFK250" s="1272"/>
      <c r="JFL250" s="1273"/>
      <c r="JFM250" s="1271" t="s">
        <v>3717</v>
      </c>
      <c r="JFN250" s="1272"/>
      <c r="JFO250" s="1272"/>
      <c r="JFP250" s="1272"/>
      <c r="JFQ250" s="1272"/>
      <c r="JFR250" s="1272"/>
      <c r="JFS250" s="1272"/>
      <c r="JFT250" s="1273"/>
      <c r="JFU250" s="1271" t="s">
        <v>3717</v>
      </c>
      <c r="JFV250" s="1272"/>
      <c r="JFW250" s="1272"/>
      <c r="JFX250" s="1272"/>
      <c r="JFY250" s="1272"/>
      <c r="JFZ250" s="1272"/>
      <c r="JGA250" s="1272"/>
      <c r="JGB250" s="1273"/>
      <c r="JGC250" s="1271" t="s">
        <v>3717</v>
      </c>
      <c r="JGD250" s="1272"/>
      <c r="JGE250" s="1272"/>
      <c r="JGF250" s="1272"/>
      <c r="JGG250" s="1272"/>
      <c r="JGH250" s="1272"/>
      <c r="JGI250" s="1272"/>
      <c r="JGJ250" s="1273"/>
      <c r="JGK250" s="1271" t="s">
        <v>3717</v>
      </c>
      <c r="JGL250" s="1272"/>
      <c r="JGM250" s="1272"/>
      <c r="JGN250" s="1272"/>
      <c r="JGO250" s="1272"/>
      <c r="JGP250" s="1272"/>
      <c r="JGQ250" s="1272"/>
      <c r="JGR250" s="1273"/>
      <c r="JGS250" s="1271" t="s">
        <v>3717</v>
      </c>
      <c r="JGT250" s="1272"/>
      <c r="JGU250" s="1272"/>
      <c r="JGV250" s="1272"/>
      <c r="JGW250" s="1272"/>
      <c r="JGX250" s="1272"/>
      <c r="JGY250" s="1272"/>
      <c r="JGZ250" s="1273"/>
      <c r="JHA250" s="1271" t="s">
        <v>3717</v>
      </c>
      <c r="JHB250" s="1272"/>
      <c r="JHC250" s="1272"/>
      <c r="JHD250" s="1272"/>
      <c r="JHE250" s="1272"/>
      <c r="JHF250" s="1272"/>
      <c r="JHG250" s="1272"/>
      <c r="JHH250" s="1273"/>
      <c r="JHI250" s="1271" t="s">
        <v>3717</v>
      </c>
      <c r="JHJ250" s="1272"/>
      <c r="JHK250" s="1272"/>
      <c r="JHL250" s="1272"/>
      <c r="JHM250" s="1272"/>
      <c r="JHN250" s="1272"/>
      <c r="JHO250" s="1272"/>
      <c r="JHP250" s="1273"/>
      <c r="JHQ250" s="1271" t="s">
        <v>3717</v>
      </c>
      <c r="JHR250" s="1272"/>
      <c r="JHS250" s="1272"/>
      <c r="JHT250" s="1272"/>
      <c r="JHU250" s="1272"/>
      <c r="JHV250" s="1272"/>
      <c r="JHW250" s="1272"/>
      <c r="JHX250" s="1273"/>
      <c r="JHY250" s="1271" t="s">
        <v>3717</v>
      </c>
      <c r="JHZ250" s="1272"/>
      <c r="JIA250" s="1272"/>
      <c r="JIB250" s="1272"/>
      <c r="JIC250" s="1272"/>
      <c r="JID250" s="1272"/>
      <c r="JIE250" s="1272"/>
      <c r="JIF250" s="1273"/>
      <c r="JIG250" s="1271" t="s">
        <v>3717</v>
      </c>
      <c r="JIH250" s="1272"/>
      <c r="JII250" s="1272"/>
      <c r="JIJ250" s="1272"/>
      <c r="JIK250" s="1272"/>
      <c r="JIL250" s="1272"/>
      <c r="JIM250" s="1272"/>
      <c r="JIN250" s="1273"/>
      <c r="JIO250" s="1271" t="s">
        <v>3717</v>
      </c>
      <c r="JIP250" s="1272"/>
      <c r="JIQ250" s="1272"/>
      <c r="JIR250" s="1272"/>
      <c r="JIS250" s="1272"/>
      <c r="JIT250" s="1272"/>
      <c r="JIU250" s="1272"/>
      <c r="JIV250" s="1273"/>
      <c r="JIW250" s="1271" t="s">
        <v>3717</v>
      </c>
      <c r="JIX250" s="1272"/>
      <c r="JIY250" s="1272"/>
      <c r="JIZ250" s="1272"/>
      <c r="JJA250" s="1272"/>
      <c r="JJB250" s="1272"/>
      <c r="JJC250" s="1272"/>
      <c r="JJD250" s="1273"/>
      <c r="JJE250" s="1271" t="s">
        <v>3717</v>
      </c>
      <c r="JJF250" s="1272"/>
      <c r="JJG250" s="1272"/>
      <c r="JJH250" s="1272"/>
      <c r="JJI250" s="1272"/>
      <c r="JJJ250" s="1272"/>
      <c r="JJK250" s="1272"/>
      <c r="JJL250" s="1273"/>
      <c r="JJM250" s="1271" t="s">
        <v>3717</v>
      </c>
      <c r="JJN250" s="1272"/>
      <c r="JJO250" s="1272"/>
      <c r="JJP250" s="1272"/>
      <c r="JJQ250" s="1272"/>
      <c r="JJR250" s="1272"/>
      <c r="JJS250" s="1272"/>
      <c r="JJT250" s="1273"/>
      <c r="JJU250" s="1271" t="s">
        <v>3717</v>
      </c>
      <c r="JJV250" s="1272"/>
      <c r="JJW250" s="1272"/>
      <c r="JJX250" s="1272"/>
      <c r="JJY250" s="1272"/>
      <c r="JJZ250" s="1272"/>
      <c r="JKA250" s="1272"/>
      <c r="JKB250" s="1273"/>
      <c r="JKC250" s="1271" t="s">
        <v>3717</v>
      </c>
      <c r="JKD250" s="1272"/>
      <c r="JKE250" s="1272"/>
      <c r="JKF250" s="1272"/>
      <c r="JKG250" s="1272"/>
      <c r="JKH250" s="1272"/>
      <c r="JKI250" s="1272"/>
      <c r="JKJ250" s="1273"/>
      <c r="JKK250" s="1271" t="s">
        <v>3717</v>
      </c>
      <c r="JKL250" s="1272"/>
      <c r="JKM250" s="1272"/>
      <c r="JKN250" s="1272"/>
      <c r="JKO250" s="1272"/>
      <c r="JKP250" s="1272"/>
      <c r="JKQ250" s="1272"/>
      <c r="JKR250" s="1273"/>
      <c r="JKS250" s="1271" t="s">
        <v>3717</v>
      </c>
      <c r="JKT250" s="1272"/>
      <c r="JKU250" s="1272"/>
      <c r="JKV250" s="1272"/>
      <c r="JKW250" s="1272"/>
      <c r="JKX250" s="1272"/>
      <c r="JKY250" s="1272"/>
      <c r="JKZ250" s="1273"/>
      <c r="JLA250" s="1271" t="s">
        <v>3717</v>
      </c>
      <c r="JLB250" s="1272"/>
      <c r="JLC250" s="1272"/>
      <c r="JLD250" s="1272"/>
      <c r="JLE250" s="1272"/>
      <c r="JLF250" s="1272"/>
      <c r="JLG250" s="1272"/>
      <c r="JLH250" s="1273"/>
      <c r="JLI250" s="1271" t="s">
        <v>3717</v>
      </c>
      <c r="JLJ250" s="1272"/>
      <c r="JLK250" s="1272"/>
      <c r="JLL250" s="1272"/>
      <c r="JLM250" s="1272"/>
      <c r="JLN250" s="1272"/>
      <c r="JLO250" s="1272"/>
      <c r="JLP250" s="1273"/>
      <c r="JLQ250" s="1271" t="s">
        <v>3717</v>
      </c>
      <c r="JLR250" s="1272"/>
      <c r="JLS250" s="1272"/>
      <c r="JLT250" s="1272"/>
      <c r="JLU250" s="1272"/>
      <c r="JLV250" s="1272"/>
      <c r="JLW250" s="1272"/>
      <c r="JLX250" s="1273"/>
      <c r="JLY250" s="1271" t="s">
        <v>3717</v>
      </c>
      <c r="JLZ250" s="1272"/>
      <c r="JMA250" s="1272"/>
      <c r="JMB250" s="1272"/>
      <c r="JMC250" s="1272"/>
      <c r="JMD250" s="1272"/>
      <c r="JME250" s="1272"/>
      <c r="JMF250" s="1273"/>
      <c r="JMG250" s="1271" t="s">
        <v>3717</v>
      </c>
      <c r="JMH250" s="1272"/>
      <c r="JMI250" s="1272"/>
      <c r="JMJ250" s="1272"/>
      <c r="JMK250" s="1272"/>
      <c r="JML250" s="1272"/>
      <c r="JMM250" s="1272"/>
      <c r="JMN250" s="1273"/>
      <c r="JMO250" s="1271" t="s">
        <v>3717</v>
      </c>
      <c r="JMP250" s="1272"/>
      <c r="JMQ250" s="1272"/>
      <c r="JMR250" s="1272"/>
      <c r="JMS250" s="1272"/>
      <c r="JMT250" s="1272"/>
      <c r="JMU250" s="1272"/>
      <c r="JMV250" s="1273"/>
      <c r="JMW250" s="1271" t="s">
        <v>3717</v>
      </c>
      <c r="JMX250" s="1272"/>
      <c r="JMY250" s="1272"/>
      <c r="JMZ250" s="1272"/>
      <c r="JNA250" s="1272"/>
      <c r="JNB250" s="1272"/>
      <c r="JNC250" s="1272"/>
      <c r="JND250" s="1273"/>
      <c r="JNE250" s="1271" t="s">
        <v>3717</v>
      </c>
      <c r="JNF250" s="1272"/>
      <c r="JNG250" s="1272"/>
      <c r="JNH250" s="1272"/>
      <c r="JNI250" s="1272"/>
      <c r="JNJ250" s="1272"/>
      <c r="JNK250" s="1272"/>
      <c r="JNL250" s="1273"/>
      <c r="JNM250" s="1271" t="s">
        <v>3717</v>
      </c>
      <c r="JNN250" s="1272"/>
      <c r="JNO250" s="1272"/>
      <c r="JNP250" s="1272"/>
      <c r="JNQ250" s="1272"/>
      <c r="JNR250" s="1272"/>
      <c r="JNS250" s="1272"/>
      <c r="JNT250" s="1273"/>
      <c r="JNU250" s="1271" t="s">
        <v>3717</v>
      </c>
      <c r="JNV250" s="1272"/>
      <c r="JNW250" s="1272"/>
      <c r="JNX250" s="1272"/>
      <c r="JNY250" s="1272"/>
      <c r="JNZ250" s="1272"/>
      <c r="JOA250" s="1272"/>
      <c r="JOB250" s="1273"/>
      <c r="JOC250" s="1271" t="s">
        <v>3717</v>
      </c>
      <c r="JOD250" s="1272"/>
      <c r="JOE250" s="1272"/>
      <c r="JOF250" s="1272"/>
      <c r="JOG250" s="1272"/>
      <c r="JOH250" s="1272"/>
      <c r="JOI250" s="1272"/>
      <c r="JOJ250" s="1273"/>
      <c r="JOK250" s="1271" t="s">
        <v>3717</v>
      </c>
      <c r="JOL250" s="1272"/>
      <c r="JOM250" s="1272"/>
      <c r="JON250" s="1272"/>
      <c r="JOO250" s="1272"/>
      <c r="JOP250" s="1272"/>
      <c r="JOQ250" s="1272"/>
      <c r="JOR250" s="1273"/>
      <c r="JOS250" s="1271" t="s">
        <v>3717</v>
      </c>
      <c r="JOT250" s="1272"/>
      <c r="JOU250" s="1272"/>
      <c r="JOV250" s="1272"/>
      <c r="JOW250" s="1272"/>
      <c r="JOX250" s="1272"/>
      <c r="JOY250" s="1272"/>
      <c r="JOZ250" s="1273"/>
      <c r="JPA250" s="1271" t="s">
        <v>3717</v>
      </c>
      <c r="JPB250" s="1272"/>
      <c r="JPC250" s="1272"/>
      <c r="JPD250" s="1272"/>
      <c r="JPE250" s="1272"/>
      <c r="JPF250" s="1272"/>
      <c r="JPG250" s="1272"/>
      <c r="JPH250" s="1273"/>
      <c r="JPI250" s="1271" t="s">
        <v>3717</v>
      </c>
      <c r="JPJ250" s="1272"/>
      <c r="JPK250" s="1272"/>
      <c r="JPL250" s="1272"/>
      <c r="JPM250" s="1272"/>
      <c r="JPN250" s="1272"/>
      <c r="JPO250" s="1272"/>
      <c r="JPP250" s="1273"/>
      <c r="JPQ250" s="1271" t="s">
        <v>3717</v>
      </c>
      <c r="JPR250" s="1272"/>
      <c r="JPS250" s="1272"/>
      <c r="JPT250" s="1272"/>
      <c r="JPU250" s="1272"/>
      <c r="JPV250" s="1272"/>
      <c r="JPW250" s="1272"/>
      <c r="JPX250" s="1273"/>
      <c r="JPY250" s="1271" t="s">
        <v>3717</v>
      </c>
      <c r="JPZ250" s="1272"/>
      <c r="JQA250" s="1272"/>
      <c r="JQB250" s="1272"/>
      <c r="JQC250" s="1272"/>
      <c r="JQD250" s="1272"/>
      <c r="JQE250" s="1272"/>
      <c r="JQF250" s="1273"/>
      <c r="JQG250" s="1271" t="s">
        <v>3717</v>
      </c>
      <c r="JQH250" s="1272"/>
      <c r="JQI250" s="1272"/>
      <c r="JQJ250" s="1272"/>
      <c r="JQK250" s="1272"/>
      <c r="JQL250" s="1272"/>
      <c r="JQM250" s="1272"/>
      <c r="JQN250" s="1273"/>
      <c r="JQO250" s="1271" t="s">
        <v>3717</v>
      </c>
      <c r="JQP250" s="1272"/>
      <c r="JQQ250" s="1272"/>
      <c r="JQR250" s="1272"/>
      <c r="JQS250" s="1272"/>
      <c r="JQT250" s="1272"/>
      <c r="JQU250" s="1272"/>
      <c r="JQV250" s="1273"/>
      <c r="JQW250" s="1271" t="s">
        <v>3717</v>
      </c>
      <c r="JQX250" s="1272"/>
      <c r="JQY250" s="1272"/>
      <c r="JQZ250" s="1272"/>
      <c r="JRA250" s="1272"/>
      <c r="JRB250" s="1272"/>
      <c r="JRC250" s="1272"/>
      <c r="JRD250" s="1273"/>
      <c r="JRE250" s="1271" t="s">
        <v>3717</v>
      </c>
      <c r="JRF250" s="1272"/>
      <c r="JRG250" s="1272"/>
      <c r="JRH250" s="1272"/>
      <c r="JRI250" s="1272"/>
      <c r="JRJ250" s="1272"/>
      <c r="JRK250" s="1272"/>
      <c r="JRL250" s="1273"/>
      <c r="JRM250" s="1271" t="s">
        <v>3717</v>
      </c>
      <c r="JRN250" s="1272"/>
      <c r="JRO250" s="1272"/>
      <c r="JRP250" s="1272"/>
      <c r="JRQ250" s="1272"/>
      <c r="JRR250" s="1272"/>
      <c r="JRS250" s="1272"/>
      <c r="JRT250" s="1273"/>
      <c r="JRU250" s="1271" t="s">
        <v>3717</v>
      </c>
      <c r="JRV250" s="1272"/>
      <c r="JRW250" s="1272"/>
      <c r="JRX250" s="1272"/>
      <c r="JRY250" s="1272"/>
      <c r="JRZ250" s="1272"/>
      <c r="JSA250" s="1272"/>
      <c r="JSB250" s="1273"/>
      <c r="JSC250" s="1271" t="s">
        <v>3717</v>
      </c>
      <c r="JSD250" s="1272"/>
      <c r="JSE250" s="1272"/>
      <c r="JSF250" s="1272"/>
      <c r="JSG250" s="1272"/>
      <c r="JSH250" s="1272"/>
      <c r="JSI250" s="1272"/>
      <c r="JSJ250" s="1273"/>
      <c r="JSK250" s="1271" t="s">
        <v>3717</v>
      </c>
      <c r="JSL250" s="1272"/>
      <c r="JSM250" s="1272"/>
      <c r="JSN250" s="1272"/>
      <c r="JSO250" s="1272"/>
      <c r="JSP250" s="1272"/>
      <c r="JSQ250" s="1272"/>
      <c r="JSR250" s="1273"/>
      <c r="JSS250" s="1271" t="s">
        <v>3717</v>
      </c>
      <c r="JST250" s="1272"/>
      <c r="JSU250" s="1272"/>
      <c r="JSV250" s="1272"/>
      <c r="JSW250" s="1272"/>
      <c r="JSX250" s="1272"/>
      <c r="JSY250" s="1272"/>
      <c r="JSZ250" s="1273"/>
      <c r="JTA250" s="1271" t="s">
        <v>3717</v>
      </c>
      <c r="JTB250" s="1272"/>
      <c r="JTC250" s="1272"/>
      <c r="JTD250" s="1272"/>
      <c r="JTE250" s="1272"/>
      <c r="JTF250" s="1272"/>
      <c r="JTG250" s="1272"/>
      <c r="JTH250" s="1273"/>
      <c r="JTI250" s="1271" t="s">
        <v>3717</v>
      </c>
      <c r="JTJ250" s="1272"/>
      <c r="JTK250" s="1272"/>
      <c r="JTL250" s="1272"/>
      <c r="JTM250" s="1272"/>
      <c r="JTN250" s="1272"/>
      <c r="JTO250" s="1272"/>
      <c r="JTP250" s="1273"/>
      <c r="JTQ250" s="1271" t="s">
        <v>3717</v>
      </c>
      <c r="JTR250" s="1272"/>
      <c r="JTS250" s="1272"/>
      <c r="JTT250" s="1272"/>
      <c r="JTU250" s="1272"/>
      <c r="JTV250" s="1272"/>
      <c r="JTW250" s="1272"/>
      <c r="JTX250" s="1273"/>
      <c r="JTY250" s="1271" t="s">
        <v>3717</v>
      </c>
      <c r="JTZ250" s="1272"/>
      <c r="JUA250" s="1272"/>
      <c r="JUB250" s="1272"/>
      <c r="JUC250" s="1272"/>
      <c r="JUD250" s="1272"/>
      <c r="JUE250" s="1272"/>
      <c r="JUF250" s="1273"/>
      <c r="JUG250" s="1271" t="s">
        <v>3717</v>
      </c>
      <c r="JUH250" s="1272"/>
      <c r="JUI250" s="1272"/>
      <c r="JUJ250" s="1272"/>
      <c r="JUK250" s="1272"/>
      <c r="JUL250" s="1272"/>
      <c r="JUM250" s="1272"/>
      <c r="JUN250" s="1273"/>
      <c r="JUO250" s="1271" t="s">
        <v>3717</v>
      </c>
      <c r="JUP250" s="1272"/>
      <c r="JUQ250" s="1272"/>
      <c r="JUR250" s="1272"/>
      <c r="JUS250" s="1272"/>
      <c r="JUT250" s="1272"/>
      <c r="JUU250" s="1272"/>
      <c r="JUV250" s="1273"/>
      <c r="JUW250" s="1271" t="s">
        <v>3717</v>
      </c>
      <c r="JUX250" s="1272"/>
      <c r="JUY250" s="1272"/>
      <c r="JUZ250" s="1272"/>
      <c r="JVA250" s="1272"/>
      <c r="JVB250" s="1272"/>
      <c r="JVC250" s="1272"/>
      <c r="JVD250" s="1273"/>
      <c r="JVE250" s="1271" t="s">
        <v>3717</v>
      </c>
      <c r="JVF250" s="1272"/>
      <c r="JVG250" s="1272"/>
      <c r="JVH250" s="1272"/>
      <c r="JVI250" s="1272"/>
      <c r="JVJ250" s="1272"/>
      <c r="JVK250" s="1272"/>
      <c r="JVL250" s="1273"/>
      <c r="JVM250" s="1271" t="s">
        <v>3717</v>
      </c>
      <c r="JVN250" s="1272"/>
      <c r="JVO250" s="1272"/>
      <c r="JVP250" s="1272"/>
      <c r="JVQ250" s="1272"/>
      <c r="JVR250" s="1272"/>
      <c r="JVS250" s="1272"/>
      <c r="JVT250" s="1273"/>
      <c r="JVU250" s="1271" t="s">
        <v>3717</v>
      </c>
      <c r="JVV250" s="1272"/>
      <c r="JVW250" s="1272"/>
      <c r="JVX250" s="1272"/>
      <c r="JVY250" s="1272"/>
      <c r="JVZ250" s="1272"/>
      <c r="JWA250" s="1272"/>
      <c r="JWB250" s="1273"/>
      <c r="JWC250" s="1271" t="s">
        <v>3717</v>
      </c>
      <c r="JWD250" s="1272"/>
      <c r="JWE250" s="1272"/>
      <c r="JWF250" s="1272"/>
      <c r="JWG250" s="1272"/>
      <c r="JWH250" s="1272"/>
      <c r="JWI250" s="1272"/>
      <c r="JWJ250" s="1273"/>
      <c r="JWK250" s="1271" t="s">
        <v>3717</v>
      </c>
      <c r="JWL250" s="1272"/>
      <c r="JWM250" s="1272"/>
      <c r="JWN250" s="1272"/>
      <c r="JWO250" s="1272"/>
      <c r="JWP250" s="1272"/>
      <c r="JWQ250" s="1272"/>
      <c r="JWR250" s="1273"/>
      <c r="JWS250" s="1271" t="s">
        <v>3717</v>
      </c>
      <c r="JWT250" s="1272"/>
      <c r="JWU250" s="1272"/>
      <c r="JWV250" s="1272"/>
      <c r="JWW250" s="1272"/>
      <c r="JWX250" s="1272"/>
      <c r="JWY250" s="1272"/>
      <c r="JWZ250" s="1273"/>
      <c r="JXA250" s="1271" t="s">
        <v>3717</v>
      </c>
      <c r="JXB250" s="1272"/>
      <c r="JXC250" s="1272"/>
      <c r="JXD250" s="1272"/>
      <c r="JXE250" s="1272"/>
      <c r="JXF250" s="1272"/>
      <c r="JXG250" s="1272"/>
      <c r="JXH250" s="1273"/>
      <c r="JXI250" s="1271" t="s">
        <v>3717</v>
      </c>
      <c r="JXJ250" s="1272"/>
      <c r="JXK250" s="1272"/>
      <c r="JXL250" s="1272"/>
      <c r="JXM250" s="1272"/>
      <c r="JXN250" s="1272"/>
      <c r="JXO250" s="1272"/>
      <c r="JXP250" s="1273"/>
      <c r="JXQ250" s="1271" t="s">
        <v>3717</v>
      </c>
      <c r="JXR250" s="1272"/>
      <c r="JXS250" s="1272"/>
      <c r="JXT250" s="1272"/>
      <c r="JXU250" s="1272"/>
      <c r="JXV250" s="1272"/>
      <c r="JXW250" s="1272"/>
      <c r="JXX250" s="1273"/>
      <c r="JXY250" s="1271" t="s">
        <v>3717</v>
      </c>
      <c r="JXZ250" s="1272"/>
      <c r="JYA250" s="1272"/>
      <c r="JYB250" s="1272"/>
      <c r="JYC250" s="1272"/>
      <c r="JYD250" s="1272"/>
      <c r="JYE250" s="1272"/>
      <c r="JYF250" s="1273"/>
      <c r="JYG250" s="1271" t="s">
        <v>3717</v>
      </c>
      <c r="JYH250" s="1272"/>
      <c r="JYI250" s="1272"/>
      <c r="JYJ250" s="1272"/>
      <c r="JYK250" s="1272"/>
      <c r="JYL250" s="1272"/>
      <c r="JYM250" s="1272"/>
      <c r="JYN250" s="1273"/>
      <c r="JYO250" s="1271" t="s">
        <v>3717</v>
      </c>
      <c r="JYP250" s="1272"/>
      <c r="JYQ250" s="1272"/>
      <c r="JYR250" s="1272"/>
      <c r="JYS250" s="1272"/>
      <c r="JYT250" s="1272"/>
      <c r="JYU250" s="1272"/>
      <c r="JYV250" s="1273"/>
      <c r="JYW250" s="1271" t="s">
        <v>3717</v>
      </c>
      <c r="JYX250" s="1272"/>
      <c r="JYY250" s="1272"/>
      <c r="JYZ250" s="1272"/>
      <c r="JZA250" s="1272"/>
      <c r="JZB250" s="1272"/>
      <c r="JZC250" s="1272"/>
      <c r="JZD250" s="1273"/>
      <c r="JZE250" s="1271" t="s">
        <v>3717</v>
      </c>
      <c r="JZF250" s="1272"/>
      <c r="JZG250" s="1272"/>
      <c r="JZH250" s="1272"/>
      <c r="JZI250" s="1272"/>
      <c r="JZJ250" s="1272"/>
      <c r="JZK250" s="1272"/>
      <c r="JZL250" s="1273"/>
      <c r="JZM250" s="1271" t="s">
        <v>3717</v>
      </c>
      <c r="JZN250" s="1272"/>
      <c r="JZO250" s="1272"/>
      <c r="JZP250" s="1272"/>
      <c r="JZQ250" s="1272"/>
      <c r="JZR250" s="1272"/>
      <c r="JZS250" s="1272"/>
      <c r="JZT250" s="1273"/>
      <c r="JZU250" s="1271" t="s">
        <v>3717</v>
      </c>
      <c r="JZV250" s="1272"/>
      <c r="JZW250" s="1272"/>
      <c r="JZX250" s="1272"/>
      <c r="JZY250" s="1272"/>
      <c r="JZZ250" s="1272"/>
      <c r="KAA250" s="1272"/>
      <c r="KAB250" s="1273"/>
      <c r="KAC250" s="1271" t="s">
        <v>3717</v>
      </c>
      <c r="KAD250" s="1272"/>
      <c r="KAE250" s="1272"/>
      <c r="KAF250" s="1272"/>
      <c r="KAG250" s="1272"/>
      <c r="KAH250" s="1272"/>
      <c r="KAI250" s="1272"/>
      <c r="KAJ250" s="1273"/>
      <c r="KAK250" s="1271" t="s">
        <v>3717</v>
      </c>
      <c r="KAL250" s="1272"/>
      <c r="KAM250" s="1272"/>
      <c r="KAN250" s="1272"/>
      <c r="KAO250" s="1272"/>
      <c r="KAP250" s="1272"/>
      <c r="KAQ250" s="1272"/>
      <c r="KAR250" s="1273"/>
      <c r="KAS250" s="1271" t="s">
        <v>3717</v>
      </c>
      <c r="KAT250" s="1272"/>
      <c r="KAU250" s="1272"/>
      <c r="KAV250" s="1272"/>
      <c r="KAW250" s="1272"/>
      <c r="KAX250" s="1272"/>
      <c r="KAY250" s="1272"/>
      <c r="KAZ250" s="1273"/>
      <c r="KBA250" s="1271" t="s">
        <v>3717</v>
      </c>
      <c r="KBB250" s="1272"/>
      <c r="KBC250" s="1272"/>
      <c r="KBD250" s="1272"/>
      <c r="KBE250" s="1272"/>
      <c r="KBF250" s="1272"/>
      <c r="KBG250" s="1272"/>
      <c r="KBH250" s="1273"/>
      <c r="KBI250" s="1271" t="s">
        <v>3717</v>
      </c>
      <c r="KBJ250" s="1272"/>
      <c r="KBK250" s="1272"/>
      <c r="KBL250" s="1272"/>
      <c r="KBM250" s="1272"/>
      <c r="KBN250" s="1272"/>
      <c r="KBO250" s="1272"/>
      <c r="KBP250" s="1273"/>
      <c r="KBQ250" s="1271" t="s">
        <v>3717</v>
      </c>
      <c r="KBR250" s="1272"/>
      <c r="KBS250" s="1272"/>
      <c r="KBT250" s="1272"/>
      <c r="KBU250" s="1272"/>
      <c r="KBV250" s="1272"/>
      <c r="KBW250" s="1272"/>
      <c r="KBX250" s="1273"/>
      <c r="KBY250" s="1271" t="s">
        <v>3717</v>
      </c>
      <c r="KBZ250" s="1272"/>
      <c r="KCA250" s="1272"/>
      <c r="KCB250" s="1272"/>
      <c r="KCC250" s="1272"/>
      <c r="KCD250" s="1272"/>
      <c r="KCE250" s="1272"/>
      <c r="KCF250" s="1273"/>
      <c r="KCG250" s="1271" t="s">
        <v>3717</v>
      </c>
      <c r="KCH250" s="1272"/>
      <c r="KCI250" s="1272"/>
      <c r="KCJ250" s="1272"/>
      <c r="KCK250" s="1272"/>
      <c r="KCL250" s="1272"/>
      <c r="KCM250" s="1272"/>
      <c r="KCN250" s="1273"/>
      <c r="KCO250" s="1271" t="s">
        <v>3717</v>
      </c>
      <c r="KCP250" s="1272"/>
      <c r="KCQ250" s="1272"/>
      <c r="KCR250" s="1272"/>
      <c r="KCS250" s="1272"/>
      <c r="KCT250" s="1272"/>
      <c r="KCU250" s="1272"/>
      <c r="KCV250" s="1273"/>
      <c r="KCW250" s="1271" t="s">
        <v>3717</v>
      </c>
      <c r="KCX250" s="1272"/>
      <c r="KCY250" s="1272"/>
      <c r="KCZ250" s="1272"/>
      <c r="KDA250" s="1272"/>
      <c r="KDB250" s="1272"/>
      <c r="KDC250" s="1272"/>
      <c r="KDD250" s="1273"/>
      <c r="KDE250" s="1271" t="s">
        <v>3717</v>
      </c>
      <c r="KDF250" s="1272"/>
      <c r="KDG250" s="1272"/>
      <c r="KDH250" s="1272"/>
      <c r="KDI250" s="1272"/>
      <c r="KDJ250" s="1272"/>
      <c r="KDK250" s="1272"/>
      <c r="KDL250" s="1273"/>
      <c r="KDM250" s="1271" t="s">
        <v>3717</v>
      </c>
      <c r="KDN250" s="1272"/>
      <c r="KDO250" s="1272"/>
      <c r="KDP250" s="1272"/>
      <c r="KDQ250" s="1272"/>
      <c r="KDR250" s="1272"/>
      <c r="KDS250" s="1272"/>
      <c r="KDT250" s="1273"/>
      <c r="KDU250" s="1271" t="s">
        <v>3717</v>
      </c>
      <c r="KDV250" s="1272"/>
      <c r="KDW250" s="1272"/>
      <c r="KDX250" s="1272"/>
      <c r="KDY250" s="1272"/>
      <c r="KDZ250" s="1272"/>
      <c r="KEA250" s="1272"/>
      <c r="KEB250" s="1273"/>
      <c r="KEC250" s="1271" t="s">
        <v>3717</v>
      </c>
      <c r="KED250" s="1272"/>
      <c r="KEE250" s="1272"/>
      <c r="KEF250" s="1272"/>
      <c r="KEG250" s="1272"/>
      <c r="KEH250" s="1272"/>
      <c r="KEI250" s="1272"/>
      <c r="KEJ250" s="1273"/>
      <c r="KEK250" s="1271" t="s">
        <v>3717</v>
      </c>
      <c r="KEL250" s="1272"/>
      <c r="KEM250" s="1272"/>
      <c r="KEN250" s="1272"/>
      <c r="KEO250" s="1272"/>
      <c r="KEP250" s="1272"/>
      <c r="KEQ250" s="1272"/>
      <c r="KER250" s="1273"/>
      <c r="KES250" s="1271" t="s">
        <v>3717</v>
      </c>
      <c r="KET250" s="1272"/>
      <c r="KEU250" s="1272"/>
      <c r="KEV250" s="1272"/>
      <c r="KEW250" s="1272"/>
      <c r="KEX250" s="1272"/>
      <c r="KEY250" s="1272"/>
      <c r="KEZ250" s="1273"/>
      <c r="KFA250" s="1271" t="s">
        <v>3717</v>
      </c>
      <c r="KFB250" s="1272"/>
      <c r="KFC250" s="1272"/>
      <c r="KFD250" s="1272"/>
      <c r="KFE250" s="1272"/>
      <c r="KFF250" s="1272"/>
      <c r="KFG250" s="1272"/>
      <c r="KFH250" s="1273"/>
      <c r="KFI250" s="1271" t="s">
        <v>3717</v>
      </c>
      <c r="KFJ250" s="1272"/>
      <c r="KFK250" s="1272"/>
      <c r="KFL250" s="1272"/>
      <c r="KFM250" s="1272"/>
      <c r="KFN250" s="1272"/>
      <c r="KFO250" s="1272"/>
      <c r="KFP250" s="1273"/>
      <c r="KFQ250" s="1271" t="s">
        <v>3717</v>
      </c>
      <c r="KFR250" s="1272"/>
      <c r="KFS250" s="1272"/>
      <c r="KFT250" s="1272"/>
      <c r="KFU250" s="1272"/>
      <c r="KFV250" s="1272"/>
      <c r="KFW250" s="1272"/>
      <c r="KFX250" s="1273"/>
      <c r="KFY250" s="1271" t="s">
        <v>3717</v>
      </c>
      <c r="KFZ250" s="1272"/>
      <c r="KGA250" s="1272"/>
      <c r="KGB250" s="1272"/>
      <c r="KGC250" s="1272"/>
      <c r="KGD250" s="1272"/>
      <c r="KGE250" s="1272"/>
      <c r="KGF250" s="1273"/>
      <c r="KGG250" s="1271" t="s">
        <v>3717</v>
      </c>
      <c r="KGH250" s="1272"/>
      <c r="KGI250" s="1272"/>
      <c r="KGJ250" s="1272"/>
      <c r="KGK250" s="1272"/>
      <c r="KGL250" s="1272"/>
      <c r="KGM250" s="1272"/>
      <c r="KGN250" s="1273"/>
      <c r="KGO250" s="1271" t="s">
        <v>3717</v>
      </c>
      <c r="KGP250" s="1272"/>
      <c r="KGQ250" s="1272"/>
      <c r="KGR250" s="1272"/>
      <c r="KGS250" s="1272"/>
      <c r="KGT250" s="1272"/>
      <c r="KGU250" s="1272"/>
      <c r="KGV250" s="1273"/>
      <c r="KGW250" s="1271" t="s">
        <v>3717</v>
      </c>
      <c r="KGX250" s="1272"/>
      <c r="KGY250" s="1272"/>
      <c r="KGZ250" s="1272"/>
      <c r="KHA250" s="1272"/>
      <c r="KHB250" s="1272"/>
      <c r="KHC250" s="1272"/>
      <c r="KHD250" s="1273"/>
      <c r="KHE250" s="1271" t="s">
        <v>3717</v>
      </c>
      <c r="KHF250" s="1272"/>
      <c r="KHG250" s="1272"/>
      <c r="KHH250" s="1272"/>
      <c r="KHI250" s="1272"/>
      <c r="KHJ250" s="1272"/>
      <c r="KHK250" s="1272"/>
      <c r="KHL250" s="1273"/>
      <c r="KHM250" s="1271" t="s">
        <v>3717</v>
      </c>
      <c r="KHN250" s="1272"/>
      <c r="KHO250" s="1272"/>
      <c r="KHP250" s="1272"/>
      <c r="KHQ250" s="1272"/>
      <c r="KHR250" s="1272"/>
      <c r="KHS250" s="1272"/>
      <c r="KHT250" s="1273"/>
      <c r="KHU250" s="1271" t="s">
        <v>3717</v>
      </c>
      <c r="KHV250" s="1272"/>
      <c r="KHW250" s="1272"/>
      <c r="KHX250" s="1272"/>
      <c r="KHY250" s="1272"/>
      <c r="KHZ250" s="1272"/>
      <c r="KIA250" s="1272"/>
      <c r="KIB250" s="1273"/>
      <c r="KIC250" s="1271" t="s">
        <v>3717</v>
      </c>
      <c r="KID250" s="1272"/>
      <c r="KIE250" s="1272"/>
      <c r="KIF250" s="1272"/>
      <c r="KIG250" s="1272"/>
      <c r="KIH250" s="1272"/>
      <c r="KII250" s="1272"/>
      <c r="KIJ250" s="1273"/>
      <c r="KIK250" s="1271" t="s">
        <v>3717</v>
      </c>
      <c r="KIL250" s="1272"/>
      <c r="KIM250" s="1272"/>
      <c r="KIN250" s="1272"/>
      <c r="KIO250" s="1272"/>
      <c r="KIP250" s="1272"/>
      <c r="KIQ250" s="1272"/>
      <c r="KIR250" s="1273"/>
      <c r="KIS250" s="1271" t="s">
        <v>3717</v>
      </c>
      <c r="KIT250" s="1272"/>
      <c r="KIU250" s="1272"/>
      <c r="KIV250" s="1272"/>
      <c r="KIW250" s="1272"/>
      <c r="KIX250" s="1272"/>
      <c r="KIY250" s="1272"/>
      <c r="KIZ250" s="1273"/>
      <c r="KJA250" s="1271" t="s">
        <v>3717</v>
      </c>
      <c r="KJB250" s="1272"/>
      <c r="KJC250" s="1272"/>
      <c r="KJD250" s="1272"/>
      <c r="KJE250" s="1272"/>
      <c r="KJF250" s="1272"/>
      <c r="KJG250" s="1272"/>
      <c r="KJH250" s="1273"/>
      <c r="KJI250" s="1271" t="s">
        <v>3717</v>
      </c>
      <c r="KJJ250" s="1272"/>
      <c r="KJK250" s="1272"/>
      <c r="KJL250" s="1272"/>
      <c r="KJM250" s="1272"/>
      <c r="KJN250" s="1272"/>
      <c r="KJO250" s="1272"/>
      <c r="KJP250" s="1273"/>
      <c r="KJQ250" s="1271" t="s">
        <v>3717</v>
      </c>
      <c r="KJR250" s="1272"/>
      <c r="KJS250" s="1272"/>
      <c r="KJT250" s="1272"/>
      <c r="KJU250" s="1272"/>
      <c r="KJV250" s="1272"/>
      <c r="KJW250" s="1272"/>
      <c r="KJX250" s="1273"/>
      <c r="KJY250" s="1271" t="s">
        <v>3717</v>
      </c>
      <c r="KJZ250" s="1272"/>
      <c r="KKA250" s="1272"/>
      <c r="KKB250" s="1272"/>
      <c r="KKC250" s="1272"/>
      <c r="KKD250" s="1272"/>
      <c r="KKE250" s="1272"/>
      <c r="KKF250" s="1273"/>
      <c r="KKG250" s="1271" t="s">
        <v>3717</v>
      </c>
      <c r="KKH250" s="1272"/>
      <c r="KKI250" s="1272"/>
      <c r="KKJ250" s="1272"/>
      <c r="KKK250" s="1272"/>
      <c r="KKL250" s="1272"/>
      <c r="KKM250" s="1272"/>
      <c r="KKN250" s="1273"/>
      <c r="KKO250" s="1271" t="s">
        <v>3717</v>
      </c>
      <c r="KKP250" s="1272"/>
      <c r="KKQ250" s="1272"/>
      <c r="KKR250" s="1272"/>
      <c r="KKS250" s="1272"/>
      <c r="KKT250" s="1272"/>
      <c r="KKU250" s="1272"/>
      <c r="KKV250" s="1273"/>
      <c r="KKW250" s="1271" t="s">
        <v>3717</v>
      </c>
      <c r="KKX250" s="1272"/>
      <c r="KKY250" s="1272"/>
      <c r="KKZ250" s="1272"/>
      <c r="KLA250" s="1272"/>
      <c r="KLB250" s="1272"/>
      <c r="KLC250" s="1272"/>
      <c r="KLD250" s="1273"/>
      <c r="KLE250" s="1271" t="s">
        <v>3717</v>
      </c>
      <c r="KLF250" s="1272"/>
      <c r="KLG250" s="1272"/>
      <c r="KLH250" s="1272"/>
      <c r="KLI250" s="1272"/>
      <c r="KLJ250" s="1272"/>
      <c r="KLK250" s="1272"/>
      <c r="KLL250" s="1273"/>
      <c r="KLM250" s="1271" t="s">
        <v>3717</v>
      </c>
      <c r="KLN250" s="1272"/>
      <c r="KLO250" s="1272"/>
      <c r="KLP250" s="1272"/>
      <c r="KLQ250" s="1272"/>
      <c r="KLR250" s="1272"/>
      <c r="KLS250" s="1272"/>
      <c r="KLT250" s="1273"/>
      <c r="KLU250" s="1271" t="s">
        <v>3717</v>
      </c>
      <c r="KLV250" s="1272"/>
      <c r="KLW250" s="1272"/>
      <c r="KLX250" s="1272"/>
      <c r="KLY250" s="1272"/>
      <c r="KLZ250" s="1272"/>
      <c r="KMA250" s="1272"/>
      <c r="KMB250" s="1273"/>
      <c r="KMC250" s="1271" t="s">
        <v>3717</v>
      </c>
      <c r="KMD250" s="1272"/>
      <c r="KME250" s="1272"/>
      <c r="KMF250" s="1272"/>
      <c r="KMG250" s="1272"/>
      <c r="KMH250" s="1272"/>
      <c r="KMI250" s="1272"/>
      <c r="KMJ250" s="1273"/>
      <c r="KMK250" s="1271" t="s">
        <v>3717</v>
      </c>
      <c r="KML250" s="1272"/>
      <c r="KMM250" s="1272"/>
      <c r="KMN250" s="1272"/>
      <c r="KMO250" s="1272"/>
      <c r="KMP250" s="1272"/>
      <c r="KMQ250" s="1272"/>
      <c r="KMR250" s="1273"/>
      <c r="KMS250" s="1271" t="s">
        <v>3717</v>
      </c>
      <c r="KMT250" s="1272"/>
      <c r="KMU250" s="1272"/>
      <c r="KMV250" s="1272"/>
      <c r="KMW250" s="1272"/>
      <c r="KMX250" s="1272"/>
      <c r="KMY250" s="1272"/>
      <c r="KMZ250" s="1273"/>
      <c r="KNA250" s="1271" t="s">
        <v>3717</v>
      </c>
      <c r="KNB250" s="1272"/>
      <c r="KNC250" s="1272"/>
      <c r="KND250" s="1272"/>
      <c r="KNE250" s="1272"/>
      <c r="KNF250" s="1272"/>
      <c r="KNG250" s="1272"/>
      <c r="KNH250" s="1273"/>
      <c r="KNI250" s="1271" t="s">
        <v>3717</v>
      </c>
      <c r="KNJ250" s="1272"/>
      <c r="KNK250" s="1272"/>
      <c r="KNL250" s="1272"/>
      <c r="KNM250" s="1272"/>
      <c r="KNN250" s="1272"/>
      <c r="KNO250" s="1272"/>
      <c r="KNP250" s="1273"/>
      <c r="KNQ250" s="1271" t="s">
        <v>3717</v>
      </c>
      <c r="KNR250" s="1272"/>
      <c r="KNS250" s="1272"/>
      <c r="KNT250" s="1272"/>
      <c r="KNU250" s="1272"/>
      <c r="KNV250" s="1272"/>
      <c r="KNW250" s="1272"/>
      <c r="KNX250" s="1273"/>
      <c r="KNY250" s="1271" t="s">
        <v>3717</v>
      </c>
      <c r="KNZ250" s="1272"/>
      <c r="KOA250" s="1272"/>
      <c r="KOB250" s="1272"/>
      <c r="KOC250" s="1272"/>
      <c r="KOD250" s="1272"/>
      <c r="KOE250" s="1272"/>
      <c r="KOF250" s="1273"/>
      <c r="KOG250" s="1271" t="s">
        <v>3717</v>
      </c>
      <c r="KOH250" s="1272"/>
      <c r="KOI250" s="1272"/>
      <c r="KOJ250" s="1272"/>
      <c r="KOK250" s="1272"/>
      <c r="KOL250" s="1272"/>
      <c r="KOM250" s="1272"/>
      <c r="KON250" s="1273"/>
      <c r="KOO250" s="1271" t="s">
        <v>3717</v>
      </c>
      <c r="KOP250" s="1272"/>
      <c r="KOQ250" s="1272"/>
      <c r="KOR250" s="1272"/>
      <c r="KOS250" s="1272"/>
      <c r="KOT250" s="1272"/>
      <c r="KOU250" s="1272"/>
      <c r="KOV250" s="1273"/>
      <c r="KOW250" s="1271" t="s">
        <v>3717</v>
      </c>
      <c r="KOX250" s="1272"/>
      <c r="KOY250" s="1272"/>
      <c r="KOZ250" s="1272"/>
      <c r="KPA250" s="1272"/>
      <c r="KPB250" s="1272"/>
      <c r="KPC250" s="1272"/>
      <c r="KPD250" s="1273"/>
      <c r="KPE250" s="1271" t="s">
        <v>3717</v>
      </c>
      <c r="KPF250" s="1272"/>
      <c r="KPG250" s="1272"/>
      <c r="KPH250" s="1272"/>
      <c r="KPI250" s="1272"/>
      <c r="KPJ250" s="1272"/>
      <c r="KPK250" s="1272"/>
      <c r="KPL250" s="1273"/>
      <c r="KPM250" s="1271" t="s">
        <v>3717</v>
      </c>
      <c r="KPN250" s="1272"/>
      <c r="KPO250" s="1272"/>
      <c r="KPP250" s="1272"/>
      <c r="KPQ250" s="1272"/>
      <c r="KPR250" s="1272"/>
      <c r="KPS250" s="1272"/>
      <c r="KPT250" s="1273"/>
      <c r="KPU250" s="1271" t="s">
        <v>3717</v>
      </c>
      <c r="KPV250" s="1272"/>
      <c r="KPW250" s="1272"/>
      <c r="KPX250" s="1272"/>
      <c r="KPY250" s="1272"/>
      <c r="KPZ250" s="1272"/>
      <c r="KQA250" s="1272"/>
      <c r="KQB250" s="1273"/>
      <c r="KQC250" s="1271" t="s">
        <v>3717</v>
      </c>
      <c r="KQD250" s="1272"/>
      <c r="KQE250" s="1272"/>
      <c r="KQF250" s="1272"/>
      <c r="KQG250" s="1272"/>
      <c r="KQH250" s="1272"/>
      <c r="KQI250" s="1272"/>
      <c r="KQJ250" s="1273"/>
      <c r="KQK250" s="1271" t="s">
        <v>3717</v>
      </c>
      <c r="KQL250" s="1272"/>
      <c r="KQM250" s="1272"/>
      <c r="KQN250" s="1272"/>
      <c r="KQO250" s="1272"/>
      <c r="KQP250" s="1272"/>
      <c r="KQQ250" s="1272"/>
      <c r="KQR250" s="1273"/>
      <c r="KQS250" s="1271" t="s">
        <v>3717</v>
      </c>
      <c r="KQT250" s="1272"/>
      <c r="KQU250" s="1272"/>
      <c r="KQV250" s="1272"/>
      <c r="KQW250" s="1272"/>
      <c r="KQX250" s="1272"/>
      <c r="KQY250" s="1272"/>
      <c r="KQZ250" s="1273"/>
      <c r="KRA250" s="1271" t="s">
        <v>3717</v>
      </c>
      <c r="KRB250" s="1272"/>
      <c r="KRC250" s="1272"/>
      <c r="KRD250" s="1272"/>
      <c r="KRE250" s="1272"/>
      <c r="KRF250" s="1272"/>
      <c r="KRG250" s="1272"/>
      <c r="KRH250" s="1273"/>
      <c r="KRI250" s="1271" t="s">
        <v>3717</v>
      </c>
      <c r="KRJ250" s="1272"/>
      <c r="KRK250" s="1272"/>
      <c r="KRL250" s="1272"/>
      <c r="KRM250" s="1272"/>
      <c r="KRN250" s="1272"/>
      <c r="KRO250" s="1272"/>
      <c r="KRP250" s="1273"/>
      <c r="KRQ250" s="1271" t="s">
        <v>3717</v>
      </c>
      <c r="KRR250" s="1272"/>
      <c r="KRS250" s="1272"/>
      <c r="KRT250" s="1272"/>
      <c r="KRU250" s="1272"/>
      <c r="KRV250" s="1272"/>
      <c r="KRW250" s="1272"/>
      <c r="KRX250" s="1273"/>
      <c r="KRY250" s="1271" t="s">
        <v>3717</v>
      </c>
      <c r="KRZ250" s="1272"/>
      <c r="KSA250" s="1272"/>
      <c r="KSB250" s="1272"/>
      <c r="KSC250" s="1272"/>
      <c r="KSD250" s="1272"/>
      <c r="KSE250" s="1272"/>
      <c r="KSF250" s="1273"/>
      <c r="KSG250" s="1271" t="s">
        <v>3717</v>
      </c>
      <c r="KSH250" s="1272"/>
      <c r="KSI250" s="1272"/>
      <c r="KSJ250" s="1272"/>
      <c r="KSK250" s="1272"/>
      <c r="KSL250" s="1272"/>
      <c r="KSM250" s="1272"/>
      <c r="KSN250" s="1273"/>
      <c r="KSO250" s="1271" t="s">
        <v>3717</v>
      </c>
      <c r="KSP250" s="1272"/>
      <c r="KSQ250" s="1272"/>
      <c r="KSR250" s="1272"/>
      <c r="KSS250" s="1272"/>
      <c r="KST250" s="1272"/>
      <c r="KSU250" s="1272"/>
      <c r="KSV250" s="1273"/>
      <c r="KSW250" s="1271" t="s">
        <v>3717</v>
      </c>
      <c r="KSX250" s="1272"/>
      <c r="KSY250" s="1272"/>
      <c r="KSZ250" s="1272"/>
      <c r="KTA250" s="1272"/>
      <c r="KTB250" s="1272"/>
      <c r="KTC250" s="1272"/>
      <c r="KTD250" s="1273"/>
      <c r="KTE250" s="1271" t="s">
        <v>3717</v>
      </c>
      <c r="KTF250" s="1272"/>
      <c r="KTG250" s="1272"/>
      <c r="KTH250" s="1272"/>
      <c r="KTI250" s="1272"/>
      <c r="KTJ250" s="1272"/>
      <c r="KTK250" s="1272"/>
      <c r="KTL250" s="1273"/>
      <c r="KTM250" s="1271" t="s">
        <v>3717</v>
      </c>
      <c r="KTN250" s="1272"/>
      <c r="KTO250" s="1272"/>
      <c r="KTP250" s="1272"/>
      <c r="KTQ250" s="1272"/>
      <c r="KTR250" s="1272"/>
      <c r="KTS250" s="1272"/>
      <c r="KTT250" s="1273"/>
      <c r="KTU250" s="1271" t="s">
        <v>3717</v>
      </c>
      <c r="KTV250" s="1272"/>
      <c r="KTW250" s="1272"/>
      <c r="KTX250" s="1272"/>
      <c r="KTY250" s="1272"/>
      <c r="KTZ250" s="1272"/>
      <c r="KUA250" s="1272"/>
      <c r="KUB250" s="1273"/>
      <c r="KUC250" s="1271" t="s">
        <v>3717</v>
      </c>
      <c r="KUD250" s="1272"/>
      <c r="KUE250" s="1272"/>
      <c r="KUF250" s="1272"/>
      <c r="KUG250" s="1272"/>
      <c r="KUH250" s="1272"/>
      <c r="KUI250" s="1272"/>
      <c r="KUJ250" s="1273"/>
      <c r="KUK250" s="1271" t="s">
        <v>3717</v>
      </c>
      <c r="KUL250" s="1272"/>
      <c r="KUM250" s="1272"/>
      <c r="KUN250" s="1272"/>
      <c r="KUO250" s="1272"/>
      <c r="KUP250" s="1272"/>
      <c r="KUQ250" s="1272"/>
      <c r="KUR250" s="1273"/>
      <c r="KUS250" s="1271" t="s">
        <v>3717</v>
      </c>
      <c r="KUT250" s="1272"/>
      <c r="KUU250" s="1272"/>
      <c r="KUV250" s="1272"/>
      <c r="KUW250" s="1272"/>
      <c r="KUX250" s="1272"/>
      <c r="KUY250" s="1272"/>
      <c r="KUZ250" s="1273"/>
      <c r="KVA250" s="1271" t="s">
        <v>3717</v>
      </c>
      <c r="KVB250" s="1272"/>
      <c r="KVC250" s="1272"/>
      <c r="KVD250" s="1272"/>
      <c r="KVE250" s="1272"/>
      <c r="KVF250" s="1272"/>
      <c r="KVG250" s="1272"/>
      <c r="KVH250" s="1273"/>
      <c r="KVI250" s="1271" t="s">
        <v>3717</v>
      </c>
      <c r="KVJ250" s="1272"/>
      <c r="KVK250" s="1272"/>
      <c r="KVL250" s="1272"/>
      <c r="KVM250" s="1272"/>
      <c r="KVN250" s="1272"/>
      <c r="KVO250" s="1272"/>
      <c r="KVP250" s="1273"/>
      <c r="KVQ250" s="1271" t="s">
        <v>3717</v>
      </c>
      <c r="KVR250" s="1272"/>
      <c r="KVS250" s="1272"/>
      <c r="KVT250" s="1272"/>
      <c r="KVU250" s="1272"/>
      <c r="KVV250" s="1272"/>
      <c r="KVW250" s="1272"/>
      <c r="KVX250" s="1273"/>
      <c r="KVY250" s="1271" t="s">
        <v>3717</v>
      </c>
      <c r="KVZ250" s="1272"/>
      <c r="KWA250" s="1272"/>
      <c r="KWB250" s="1272"/>
      <c r="KWC250" s="1272"/>
      <c r="KWD250" s="1272"/>
      <c r="KWE250" s="1272"/>
      <c r="KWF250" s="1273"/>
      <c r="KWG250" s="1271" t="s">
        <v>3717</v>
      </c>
      <c r="KWH250" s="1272"/>
      <c r="KWI250" s="1272"/>
      <c r="KWJ250" s="1272"/>
      <c r="KWK250" s="1272"/>
      <c r="KWL250" s="1272"/>
      <c r="KWM250" s="1272"/>
      <c r="KWN250" s="1273"/>
      <c r="KWO250" s="1271" t="s">
        <v>3717</v>
      </c>
      <c r="KWP250" s="1272"/>
      <c r="KWQ250" s="1272"/>
      <c r="KWR250" s="1272"/>
      <c r="KWS250" s="1272"/>
      <c r="KWT250" s="1272"/>
      <c r="KWU250" s="1272"/>
      <c r="KWV250" s="1273"/>
      <c r="KWW250" s="1271" t="s">
        <v>3717</v>
      </c>
      <c r="KWX250" s="1272"/>
      <c r="KWY250" s="1272"/>
      <c r="KWZ250" s="1272"/>
      <c r="KXA250" s="1272"/>
      <c r="KXB250" s="1272"/>
      <c r="KXC250" s="1272"/>
      <c r="KXD250" s="1273"/>
      <c r="KXE250" s="1271" t="s">
        <v>3717</v>
      </c>
      <c r="KXF250" s="1272"/>
      <c r="KXG250" s="1272"/>
      <c r="KXH250" s="1272"/>
      <c r="KXI250" s="1272"/>
      <c r="KXJ250" s="1272"/>
      <c r="KXK250" s="1272"/>
      <c r="KXL250" s="1273"/>
      <c r="KXM250" s="1271" t="s">
        <v>3717</v>
      </c>
      <c r="KXN250" s="1272"/>
      <c r="KXO250" s="1272"/>
      <c r="KXP250" s="1272"/>
      <c r="KXQ250" s="1272"/>
      <c r="KXR250" s="1272"/>
      <c r="KXS250" s="1272"/>
      <c r="KXT250" s="1273"/>
      <c r="KXU250" s="1271" t="s">
        <v>3717</v>
      </c>
      <c r="KXV250" s="1272"/>
      <c r="KXW250" s="1272"/>
      <c r="KXX250" s="1272"/>
      <c r="KXY250" s="1272"/>
      <c r="KXZ250" s="1272"/>
      <c r="KYA250" s="1272"/>
      <c r="KYB250" s="1273"/>
      <c r="KYC250" s="1271" t="s">
        <v>3717</v>
      </c>
      <c r="KYD250" s="1272"/>
      <c r="KYE250" s="1272"/>
      <c r="KYF250" s="1272"/>
      <c r="KYG250" s="1272"/>
      <c r="KYH250" s="1272"/>
      <c r="KYI250" s="1272"/>
      <c r="KYJ250" s="1273"/>
      <c r="KYK250" s="1271" t="s">
        <v>3717</v>
      </c>
      <c r="KYL250" s="1272"/>
      <c r="KYM250" s="1272"/>
      <c r="KYN250" s="1272"/>
      <c r="KYO250" s="1272"/>
      <c r="KYP250" s="1272"/>
      <c r="KYQ250" s="1272"/>
      <c r="KYR250" s="1273"/>
      <c r="KYS250" s="1271" t="s">
        <v>3717</v>
      </c>
      <c r="KYT250" s="1272"/>
      <c r="KYU250" s="1272"/>
      <c r="KYV250" s="1272"/>
      <c r="KYW250" s="1272"/>
      <c r="KYX250" s="1272"/>
      <c r="KYY250" s="1272"/>
      <c r="KYZ250" s="1273"/>
      <c r="KZA250" s="1271" t="s">
        <v>3717</v>
      </c>
      <c r="KZB250" s="1272"/>
      <c r="KZC250" s="1272"/>
      <c r="KZD250" s="1272"/>
      <c r="KZE250" s="1272"/>
      <c r="KZF250" s="1272"/>
      <c r="KZG250" s="1272"/>
      <c r="KZH250" s="1273"/>
      <c r="KZI250" s="1271" t="s">
        <v>3717</v>
      </c>
      <c r="KZJ250" s="1272"/>
      <c r="KZK250" s="1272"/>
      <c r="KZL250" s="1272"/>
      <c r="KZM250" s="1272"/>
      <c r="KZN250" s="1272"/>
      <c r="KZO250" s="1272"/>
      <c r="KZP250" s="1273"/>
      <c r="KZQ250" s="1271" t="s">
        <v>3717</v>
      </c>
      <c r="KZR250" s="1272"/>
      <c r="KZS250" s="1272"/>
      <c r="KZT250" s="1272"/>
      <c r="KZU250" s="1272"/>
      <c r="KZV250" s="1272"/>
      <c r="KZW250" s="1272"/>
      <c r="KZX250" s="1273"/>
      <c r="KZY250" s="1271" t="s">
        <v>3717</v>
      </c>
      <c r="KZZ250" s="1272"/>
      <c r="LAA250" s="1272"/>
      <c r="LAB250" s="1272"/>
      <c r="LAC250" s="1272"/>
      <c r="LAD250" s="1272"/>
      <c r="LAE250" s="1272"/>
      <c r="LAF250" s="1273"/>
      <c r="LAG250" s="1271" t="s">
        <v>3717</v>
      </c>
      <c r="LAH250" s="1272"/>
      <c r="LAI250" s="1272"/>
      <c r="LAJ250" s="1272"/>
      <c r="LAK250" s="1272"/>
      <c r="LAL250" s="1272"/>
      <c r="LAM250" s="1272"/>
      <c r="LAN250" s="1273"/>
      <c r="LAO250" s="1271" t="s">
        <v>3717</v>
      </c>
      <c r="LAP250" s="1272"/>
      <c r="LAQ250" s="1272"/>
      <c r="LAR250" s="1272"/>
      <c r="LAS250" s="1272"/>
      <c r="LAT250" s="1272"/>
      <c r="LAU250" s="1272"/>
      <c r="LAV250" s="1273"/>
      <c r="LAW250" s="1271" t="s">
        <v>3717</v>
      </c>
      <c r="LAX250" s="1272"/>
      <c r="LAY250" s="1272"/>
      <c r="LAZ250" s="1272"/>
      <c r="LBA250" s="1272"/>
      <c r="LBB250" s="1272"/>
      <c r="LBC250" s="1272"/>
      <c r="LBD250" s="1273"/>
      <c r="LBE250" s="1271" t="s">
        <v>3717</v>
      </c>
      <c r="LBF250" s="1272"/>
      <c r="LBG250" s="1272"/>
      <c r="LBH250" s="1272"/>
      <c r="LBI250" s="1272"/>
      <c r="LBJ250" s="1272"/>
      <c r="LBK250" s="1272"/>
      <c r="LBL250" s="1273"/>
      <c r="LBM250" s="1271" t="s">
        <v>3717</v>
      </c>
      <c r="LBN250" s="1272"/>
      <c r="LBO250" s="1272"/>
      <c r="LBP250" s="1272"/>
      <c r="LBQ250" s="1272"/>
      <c r="LBR250" s="1272"/>
      <c r="LBS250" s="1272"/>
      <c r="LBT250" s="1273"/>
      <c r="LBU250" s="1271" t="s">
        <v>3717</v>
      </c>
      <c r="LBV250" s="1272"/>
      <c r="LBW250" s="1272"/>
      <c r="LBX250" s="1272"/>
      <c r="LBY250" s="1272"/>
      <c r="LBZ250" s="1272"/>
      <c r="LCA250" s="1272"/>
      <c r="LCB250" s="1273"/>
      <c r="LCC250" s="1271" t="s">
        <v>3717</v>
      </c>
      <c r="LCD250" s="1272"/>
      <c r="LCE250" s="1272"/>
      <c r="LCF250" s="1272"/>
      <c r="LCG250" s="1272"/>
      <c r="LCH250" s="1272"/>
      <c r="LCI250" s="1272"/>
      <c r="LCJ250" s="1273"/>
      <c r="LCK250" s="1271" t="s">
        <v>3717</v>
      </c>
      <c r="LCL250" s="1272"/>
      <c r="LCM250" s="1272"/>
      <c r="LCN250" s="1272"/>
      <c r="LCO250" s="1272"/>
      <c r="LCP250" s="1272"/>
      <c r="LCQ250" s="1272"/>
      <c r="LCR250" s="1273"/>
      <c r="LCS250" s="1271" t="s">
        <v>3717</v>
      </c>
      <c r="LCT250" s="1272"/>
      <c r="LCU250" s="1272"/>
      <c r="LCV250" s="1272"/>
      <c r="LCW250" s="1272"/>
      <c r="LCX250" s="1272"/>
      <c r="LCY250" s="1272"/>
      <c r="LCZ250" s="1273"/>
      <c r="LDA250" s="1271" t="s">
        <v>3717</v>
      </c>
      <c r="LDB250" s="1272"/>
      <c r="LDC250" s="1272"/>
      <c r="LDD250" s="1272"/>
      <c r="LDE250" s="1272"/>
      <c r="LDF250" s="1272"/>
      <c r="LDG250" s="1272"/>
      <c r="LDH250" s="1273"/>
      <c r="LDI250" s="1271" t="s">
        <v>3717</v>
      </c>
      <c r="LDJ250" s="1272"/>
      <c r="LDK250" s="1272"/>
      <c r="LDL250" s="1272"/>
      <c r="LDM250" s="1272"/>
      <c r="LDN250" s="1272"/>
      <c r="LDO250" s="1272"/>
      <c r="LDP250" s="1273"/>
      <c r="LDQ250" s="1271" t="s">
        <v>3717</v>
      </c>
      <c r="LDR250" s="1272"/>
      <c r="LDS250" s="1272"/>
      <c r="LDT250" s="1272"/>
      <c r="LDU250" s="1272"/>
      <c r="LDV250" s="1272"/>
      <c r="LDW250" s="1272"/>
      <c r="LDX250" s="1273"/>
      <c r="LDY250" s="1271" t="s">
        <v>3717</v>
      </c>
      <c r="LDZ250" s="1272"/>
      <c r="LEA250" s="1272"/>
      <c r="LEB250" s="1272"/>
      <c r="LEC250" s="1272"/>
      <c r="LED250" s="1272"/>
      <c r="LEE250" s="1272"/>
      <c r="LEF250" s="1273"/>
      <c r="LEG250" s="1271" t="s">
        <v>3717</v>
      </c>
      <c r="LEH250" s="1272"/>
      <c r="LEI250" s="1272"/>
      <c r="LEJ250" s="1272"/>
      <c r="LEK250" s="1272"/>
      <c r="LEL250" s="1272"/>
      <c r="LEM250" s="1272"/>
      <c r="LEN250" s="1273"/>
      <c r="LEO250" s="1271" t="s">
        <v>3717</v>
      </c>
      <c r="LEP250" s="1272"/>
      <c r="LEQ250" s="1272"/>
      <c r="LER250" s="1272"/>
      <c r="LES250" s="1272"/>
      <c r="LET250" s="1272"/>
      <c r="LEU250" s="1272"/>
      <c r="LEV250" s="1273"/>
      <c r="LEW250" s="1271" t="s">
        <v>3717</v>
      </c>
      <c r="LEX250" s="1272"/>
      <c r="LEY250" s="1272"/>
      <c r="LEZ250" s="1272"/>
      <c r="LFA250" s="1272"/>
      <c r="LFB250" s="1272"/>
      <c r="LFC250" s="1272"/>
      <c r="LFD250" s="1273"/>
      <c r="LFE250" s="1271" t="s">
        <v>3717</v>
      </c>
      <c r="LFF250" s="1272"/>
      <c r="LFG250" s="1272"/>
      <c r="LFH250" s="1272"/>
      <c r="LFI250" s="1272"/>
      <c r="LFJ250" s="1272"/>
      <c r="LFK250" s="1272"/>
      <c r="LFL250" s="1273"/>
      <c r="LFM250" s="1271" t="s">
        <v>3717</v>
      </c>
      <c r="LFN250" s="1272"/>
      <c r="LFO250" s="1272"/>
      <c r="LFP250" s="1272"/>
      <c r="LFQ250" s="1272"/>
      <c r="LFR250" s="1272"/>
      <c r="LFS250" s="1272"/>
      <c r="LFT250" s="1273"/>
      <c r="LFU250" s="1271" t="s">
        <v>3717</v>
      </c>
      <c r="LFV250" s="1272"/>
      <c r="LFW250" s="1272"/>
      <c r="LFX250" s="1272"/>
      <c r="LFY250" s="1272"/>
      <c r="LFZ250" s="1272"/>
      <c r="LGA250" s="1272"/>
      <c r="LGB250" s="1273"/>
      <c r="LGC250" s="1271" t="s">
        <v>3717</v>
      </c>
      <c r="LGD250" s="1272"/>
      <c r="LGE250" s="1272"/>
      <c r="LGF250" s="1272"/>
      <c r="LGG250" s="1272"/>
      <c r="LGH250" s="1272"/>
      <c r="LGI250" s="1272"/>
      <c r="LGJ250" s="1273"/>
      <c r="LGK250" s="1271" t="s">
        <v>3717</v>
      </c>
      <c r="LGL250" s="1272"/>
      <c r="LGM250" s="1272"/>
      <c r="LGN250" s="1272"/>
      <c r="LGO250" s="1272"/>
      <c r="LGP250" s="1272"/>
      <c r="LGQ250" s="1272"/>
      <c r="LGR250" s="1273"/>
      <c r="LGS250" s="1271" t="s">
        <v>3717</v>
      </c>
      <c r="LGT250" s="1272"/>
      <c r="LGU250" s="1272"/>
      <c r="LGV250" s="1272"/>
      <c r="LGW250" s="1272"/>
      <c r="LGX250" s="1272"/>
      <c r="LGY250" s="1272"/>
      <c r="LGZ250" s="1273"/>
      <c r="LHA250" s="1271" t="s">
        <v>3717</v>
      </c>
      <c r="LHB250" s="1272"/>
      <c r="LHC250" s="1272"/>
      <c r="LHD250" s="1272"/>
      <c r="LHE250" s="1272"/>
      <c r="LHF250" s="1272"/>
      <c r="LHG250" s="1272"/>
      <c r="LHH250" s="1273"/>
      <c r="LHI250" s="1271" t="s">
        <v>3717</v>
      </c>
      <c r="LHJ250" s="1272"/>
      <c r="LHK250" s="1272"/>
      <c r="LHL250" s="1272"/>
      <c r="LHM250" s="1272"/>
      <c r="LHN250" s="1272"/>
      <c r="LHO250" s="1272"/>
      <c r="LHP250" s="1273"/>
      <c r="LHQ250" s="1271" t="s">
        <v>3717</v>
      </c>
      <c r="LHR250" s="1272"/>
      <c r="LHS250" s="1272"/>
      <c r="LHT250" s="1272"/>
      <c r="LHU250" s="1272"/>
      <c r="LHV250" s="1272"/>
      <c r="LHW250" s="1272"/>
      <c r="LHX250" s="1273"/>
      <c r="LHY250" s="1271" t="s">
        <v>3717</v>
      </c>
      <c r="LHZ250" s="1272"/>
      <c r="LIA250" s="1272"/>
      <c r="LIB250" s="1272"/>
      <c r="LIC250" s="1272"/>
      <c r="LID250" s="1272"/>
      <c r="LIE250" s="1272"/>
      <c r="LIF250" s="1273"/>
      <c r="LIG250" s="1271" t="s">
        <v>3717</v>
      </c>
      <c r="LIH250" s="1272"/>
      <c r="LII250" s="1272"/>
      <c r="LIJ250" s="1272"/>
      <c r="LIK250" s="1272"/>
      <c r="LIL250" s="1272"/>
      <c r="LIM250" s="1272"/>
      <c r="LIN250" s="1273"/>
      <c r="LIO250" s="1271" t="s">
        <v>3717</v>
      </c>
      <c r="LIP250" s="1272"/>
      <c r="LIQ250" s="1272"/>
      <c r="LIR250" s="1272"/>
      <c r="LIS250" s="1272"/>
      <c r="LIT250" s="1272"/>
      <c r="LIU250" s="1272"/>
      <c r="LIV250" s="1273"/>
      <c r="LIW250" s="1271" t="s">
        <v>3717</v>
      </c>
      <c r="LIX250" s="1272"/>
      <c r="LIY250" s="1272"/>
      <c r="LIZ250" s="1272"/>
      <c r="LJA250" s="1272"/>
      <c r="LJB250" s="1272"/>
      <c r="LJC250" s="1272"/>
      <c r="LJD250" s="1273"/>
      <c r="LJE250" s="1271" t="s">
        <v>3717</v>
      </c>
      <c r="LJF250" s="1272"/>
      <c r="LJG250" s="1272"/>
      <c r="LJH250" s="1272"/>
      <c r="LJI250" s="1272"/>
      <c r="LJJ250" s="1272"/>
      <c r="LJK250" s="1272"/>
      <c r="LJL250" s="1273"/>
      <c r="LJM250" s="1271" t="s">
        <v>3717</v>
      </c>
      <c r="LJN250" s="1272"/>
      <c r="LJO250" s="1272"/>
      <c r="LJP250" s="1272"/>
      <c r="LJQ250" s="1272"/>
      <c r="LJR250" s="1272"/>
      <c r="LJS250" s="1272"/>
      <c r="LJT250" s="1273"/>
      <c r="LJU250" s="1271" t="s">
        <v>3717</v>
      </c>
      <c r="LJV250" s="1272"/>
      <c r="LJW250" s="1272"/>
      <c r="LJX250" s="1272"/>
      <c r="LJY250" s="1272"/>
      <c r="LJZ250" s="1272"/>
      <c r="LKA250" s="1272"/>
      <c r="LKB250" s="1273"/>
      <c r="LKC250" s="1271" t="s">
        <v>3717</v>
      </c>
      <c r="LKD250" s="1272"/>
      <c r="LKE250" s="1272"/>
      <c r="LKF250" s="1272"/>
      <c r="LKG250" s="1272"/>
      <c r="LKH250" s="1272"/>
      <c r="LKI250" s="1272"/>
      <c r="LKJ250" s="1273"/>
      <c r="LKK250" s="1271" t="s">
        <v>3717</v>
      </c>
      <c r="LKL250" s="1272"/>
      <c r="LKM250" s="1272"/>
      <c r="LKN250" s="1272"/>
      <c r="LKO250" s="1272"/>
      <c r="LKP250" s="1272"/>
      <c r="LKQ250" s="1272"/>
      <c r="LKR250" s="1273"/>
      <c r="LKS250" s="1271" t="s">
        <v>3717</v>
      </c>
      <c r="LKT250" s="1272"/>
      <c r="LKU250" s="1272"/>
      <c r="LKV250" s="1272"/>
      <c r="LKW250" s="1272"/>
      <c r="LKX250" s="1272"/>
      <c r="LKY250" s="1272"/>
      <c r="LKZ250" s="1273"/>
      <c r="LLA250" s="1271" t="s">
        <v>3717</v>
      </c>
      <c r="LLB250" s="1272"/>
      <c r="LLC250" s="1272"/>
      <c r="LLD250" s="1272"/>
      <c r="LLE250" s="1272"/>
      <c r="LLF250" s="1272"/>
      <c r="LLG250" s="1272"/>
      <c r="LLH250" s="1273"/>
      <c r="LLI250" s="1271" t="s">
        <v>3717</v>
      </c>
      <c r="LLJ250" s="1272"/>
      <c r="LLK250" s="1272"/>
      <c r="LLL250" s="1272"/>
      <c r="LLM250" s="1272"/>
      <c r="LLN250" s="1272"/>
      <c r="LLO250" s="1272"/>
      <c r="LLP250" s="1273"/>
      <c r="LLQ250" s="1271" t="s">
        <v>3717</v>
      </c>
      <c r="LLR250" s="1272"/>
      <c r="LLS250" s="1272"/>
      <c r="LLT250" s="1272"/>
      <c r="LLU250" s="1272"/>
      <c r="LLV250" s="1272"/>
      <c r="LLW250" s="1272"/>
      <c r="LLX250" s="1273"/>
      <c r="LLY250" s="1271" t="s">
        <v>3717</v>
      </c>
      <c r="LLZ250" s="1272"/>
      <c r="LMA250" s="1272"/>
      <c r="LMB250" s="1272"/>
      <c r="LMC250" s="1272"/>
      <c r="LMD250" s="1272"/>
      <c r="LME250" s="1272"/>
      <c r="LMF250" s="1273"/>
      <c r="LMG250" s="1271" t="s">
        <v>3717</v>
      </c>
      <c r="LMH250" s="1272"/>
      <c r="LMI250" s="1272"/>
      <c r="LMJ250" s="1272"/>
      <c r="LMK250" s="1272"/>
      <c r="LML250" s="1272"/>
      <c r="LMM250" s="1272"/>
      <c r="LMN250" s="1273"/>
      <c r="LMO250" s="1271" t="s">
        <v>3717</v>
      </c>
      <c r="LMP250" s="1272"/>
      <c r="LMQ250" s="1272"/>
      <c r="LMR250" s="1272"/>
      <c r="LMS250" s="1272"/>
      <c r="LMT250" s="1272"/>
      <c r="LMU250" s="1272"/>
      <c r="LMV250" s="1273"/>
      <c r="LMW250" s="1271" t="s">
        <v>3717</v>
      </c>
      <c r="LMX250" s="1272"/>
      <c r="LMY250" s="1272"/>
      <c r="LMZ250" s="1272"/>
      <c r="LNA250" s="1272"/>
      <c r="LNB250" s="1272"/>
      <c r="LNC250" s="1272"/>
      <c r="LND250" s="1273"/>
      <c r="LNE250" s="1271" t="s">
        <v>3717</v>
      </c>
      <c r="LNF250" s="1272"/>
      <c r="LNG250" s="1272"/>
      <c r="LNH250" s="1272"/>
      <c r="LNI250" s="1272"/>
      <c r="LNJ250" s="1272"/>
      <c r="LNK250" s="1272"/>
      <c r="LNL250" s="1273"/>
      <c r="LNM250" s="1271" t="s">
        <v>3717</v>
      </c>
      <c r="LNN250" s="1272"/>
      <c r="LNO250" s="1272"/>
      <c r="LNP250" s="1272"/>
      <c r="LNQ250" s="1272"/>
      <c r="LNR250" s="1272"/>
      <c r="LNS250" s="1272"/>
      <c r="LNT250" s="1273"/>
      <c r="LNU250" s="1271" t="s">
        <v>3717</v>
      </c>
      <c r="LNV250" s="1272"/>
      <c r="LNW250" s="1272"/>
      <c r="LNX250" s="1272"/>
      <c r="LNY250" s="1272"/>
      <c r="LNZ250" s="1272"/>
      <c r="LOA250" s="1272"/>
      <c r="LOB250" s="1273"/>
      <c r="LOC250" s="1271" t="s">
        <v>3717</v>
      </c>
      <c r="LOD250" s="1272"/>
      <c r="LOE250" s="1272"/>
      <c r="LOF250" s="1272"/>
      <c r="LOG250" s="1272"/>
      <c r="LOH250" s="1272"/>
      <c r="LOI250" s="1272"/>
      <c r="LOJ250" s="1273"/>
      <c r="LOK250" s="1271" t="s">
        <v>3717</v>
      </c>
      <c r="LOL250" s="1272"/>
      <c r="LOM250" s="1272"/>
      <c r="LON250" s="1272"/>
      <c r="LOO250" s="1272"/>
      <c r="LOP250" s="1272"/>
      <c r="LOQ250" s="1272"/>
      <c r="LOR250" s="1273"/>
      <c r="LOS250" s="1271" t="s">
        <v>3717</v>
      </c>
      <c r="LOT250" s="1272"/>
      <c r="LOU250" s="1272"/>
      <c r="LOV250" s="1272"/>
      <c r="LOW250" s="1272"/>
      <c r="LOX250" s="1272"/>
      <c r="LOY250" s="1272"/>
      <c r="LOZ250" s="1273"/>
      <c r="LPA250" s="1271" t="s">
        <v>3717</v>
      </c>
      <c r="LPB250" s="1272"/>
      <c r="LPC250" s="1272"/>
      <c r="LPD250" s="1272"/>
      <c r="LPE250" s="1272"/>
      <c r="LPF250" s="1272"/>
      <c r="LPG250" s="1272"/>
      <c r="LPH250" s="1273"/>
      <c r="LPI250" s="1271" t="s">
        <v>3717</v>
      </c>
      <c r="LPJ250" s="1272"/>
      <c r="LPK250" s="1272"/>
      <c r="LPL250" s="1272"/>
      <c r="LPM250" s="1272"/>
      <c r="LPN250" s="1272"/>
      <c r="LPO250" s="1272"/>
      <c r="LPP250" s="1273"/>
      <c r="LPQ250" s="1271" t="s">
        <v>3717</v>
      </c>
      <c r="LPR250" s="1272"/>
      <c r="LPS250" s="1272"/>
      <c r="LPT250" s="1272"/>
      <c r="LPU250" s="1272"/>
      <c r="LPV250" s="1272"/>
      <c r="LPW250" s="1272"/>
      <c r="LPX250" s="1273"/>
      <c r="LPY250" s="1271" t="s">
        <v>3717</v>
      </c>
      <c r="LPZ250" s="1272"/>
      <c r="LQA250" s="1272"/>
      <c r="LQB250" s="1272"/>
      <c r="LQC250" s="1272"/>
      <c r="LQD250" s="1272"/>
      <c r="LQE250" s="1272"/>
      <c r="LQF250" s="1273"/>
      <c r="LQG250" s="1271" t="s">
        <v>3717</v>
      </c>
      <c r="LQH250" s="1272"/>
      <c r="LQI250" s="1272"/>
      <c r="LQJ250" s="1272"/>
      <c r="LQK250" s="1272"/>
      <c r="LQL250" s="1272"/>
      <c r="LQM250" s="1272"/>
      <c r="LQN250" s="1273"/>
      <c r="LQO250" s="1271" t="s">
        <v>3717</v>
      </c>
      <c r="LQP250" s="1272"/>
      <c r="LQQ250" s="1272"/>
      <c r="LQR250" s="1272"/>
      <c r="LQS250" s="1272"/>
      <c r="LQT250" s="1272"/>
      <c r="LQU250" s="1272"/>
      <c r="LQV250" s="1273"/>
      <c r="LQW250" s="1271" t="s">
        <v>3717</v>
      </c>
      <c r="LQX250" s="1272"/>
      <c r="LQY250" s="1272"/>
      <c r="LQZ250" s="1272"/>
      <c r="LRA250" s="1272"/>
      <c r="LRB250" s="1272"/>
      <c r="LRC250" s="1272"/>
      <c r="LRD250" s="1273"/>
      <c r="LRE250" s="1271" t="s">
        <v>3717</v>
      </c>
      <c r="LRF250" s="1272"/>
      <c r="LRG250" s="1272"/>
      <c r="LRH250" s="1272"/>
      <c r="LRI250" s="1272"/>
      <c r="LRJ250" s="1272"/>
      <c r="LRK250" s="1272"/>
      <c r="LRL250" s="1273"/>
      <c r="LRM250" s="1271" t="s">
        <v>3717</v>
      </c>
      <c r="LRN250" s="1272"/>
      <c r="LRO250" s="1272"/>
      <c r="LRP250" s="1272"/>
      <c r="LRQ250" s="1272"/>
      <c r="LRR250" s="1272"/>
      <c r="LRS250" s="1272"/>
      <c r="LRT250" s="1273"/>
      <c r="LRU250" s="1271" t="s">
        <v>3717</v>
      </c>
      <c r="LRV250" s="1272"/>
      <c r="LRW250" s="1272"/>
      <c r="LRX250" s="1272"/>
      <c r="LRY250" s="1272"/>
      <c r="LRZ250" s="1272"/>
      <c r="LSA250" s="1272"/>
      <c r="LSB250" s="1273"/>
      <c r="LSC250" s="1271" t="s">
        <v>3717</v>
      </c>
      <c r="LSD250" s="1272"/>
      <c r="LSE250" s="1272"/>
      <c r="LSF250" s="1272"/>
      <c r="LSG250" s="1272"/>
      <c r="LSH250" s="1272"/>
      <c r="LSI250" s="1272"/>
      <c r="LSJ250" s="1273"/>
      <c r="LSK250" s="1271" t="s">
        <v>3717</v>
      </c>
      <c r="LSL250" s="1272"/>
      <c r="LSM250" s="1272"/>
      <c r="LSN250" s="1272"/>
      <c r="LSO250" s="1272"/>
      <c r="LSP250" s="1272"/>
      <c r="LSQ250" s="1272"/>
      <c r="LSR250" s="1273"/>
      <c r="LSS250" s="1271" t="s">
        <v>3717</v>
      </c>
      <c r="LST250" s="1272"/>
      <c r="LSU250" s="1272"/>
      <c r="LSV250" s="1272"/>
      <c r="LSW250" s="1272"/>
      <c r="LSX250" s="1272"/>
      <c r="LSY250" s="1272"/>
      <c r="LSZ250" s="1273"/>
      <c r="LTA250" s="1271" t="s">
        <v>3717</v>
      </c>
      <c r="LTB250" s="1272"/>
      <c r="LTC250" s="1272"/>
      <c r="LTD250" s="1272"/>
      <c r="LTE250" s="1272"/>
      <c r="LTF250" s="1272"/>
      <c r="LTG250" s="1272"/>
      <c r="LTH250" s="1273"/>
      <c r="LTI250" s="1271" t="s">
        <v>3717</v>
      </c>
      <c r="LTJ250" s="1272"/>
      <c r="LTK250" s="1272"/>
      <c r="LTL250" s="1272"/>
      <c r="LTM250" s="1272"/>
      <c r="LTN250" s="1272"/>
      <c r="LTO250" s="1272"/>
      <c r="LTP250" s="1273"/>
      <c r="LTQ250" s="1271" t="s">
        <v>3717</v>
      </c>
      <c r="LTR250" s="1272"/>
      <c r="LTS250" s="1272"/>
      <c r="LTT250" s="1272"/>
      <c r="LTU250" s="1272"/>
      <c r="LTV250" s="1272"/>
      <c r="LTW250" s="1272"/>
      <c r="LTX250" s="1273"/>
      <c r="LTY250" s="1271" t="s">
        <v>3717</v>
      </c>
      <c r="LTZ250" s="1272"/>
      <c r="LUA250" s="1272"/>
      <c r="LUB250" s="1272"/>
      <c r="LUC250" s="1272"/>
      <c r="LUD250" s="1272"/>
      <c r="LUE250" s="1272"/>
      <c r="LUF250" s="1273"/>
      <c r="LUG250" s="1271" t="s">
        <v>3717</v>
      </c>
      <c r="LUH250" s="1272"/>
      <c r="LUI250" s="1272"/>
      <c r="LUJ250" s="1272"/>
      <c r="LUK250" s="1272"/>
      <c r="LUL250" s="1272"/>
      <c r="LUM250" s="1272"/>
      <c r="LUN250" s="1273"/>
      <c r="LUO250" s="1271" t="s">
        <v>3717</v>
      </c>
      <c r="LUP250" s="1272"/>
      <c r="LUQ250" s="1272"/>
      <c r="LUR250" s="1272"/>
      <c r="LUS250" s="1272"/>
      <c r="LUT250" s="1272"/>
      <c r="LUU250" s="1272"/>
      <c r="LUV250" s="1273"/>
      <c r="LUW250" s="1271" t="s">
        <v>3717</v>
      </c>
      <c r="LUX250" s="1272"/>
      <c r="LUY250" s="1272"/>
      <c r="LUZ250" s="1272"/>
      <c r="LVA250" s="1272"/>
      <c r="LVB250" s="1272"/>
      <c r="LVC250" s="1272"/>
      <c r="LVD250" s="1273"/>
      <c r="LVE250" s="1271" t="s">
        <v>3717</v>
      </c>
      <c r="LVF250" s="1272"/>
      <c r="LVG250" s="1272"/>
      <c r="LVH250" s="1272"/>
      <c r="LVI250" s="1272"/>
      <c r="LVJ250" s="1272"/>
      <c r="LVK250" s="1272"/>
      <c r="LVL250" s="1273"/>
      <c r="LVM250" s="1271" t="s">
        <v>3717</v>
      </c>
      <c r="LVN250" s="1272"/>
      <c r="LVO250" s="1272"/>
      <c r="LVP250" s="1272"/>
      <c r="LVQ250" s="1272"/>
      <c r="LVR250" s="1272"/>
      <c r="LVS250" s="1272"/>
      <c r="LVT250" s="1273"/>
      <c r="LVU250" s="1271" t="s">
        <v>3717</v>
      </c>
      <c r="LVV250" s="1272"/>
      <c r="LVW250" s="1272"/>
      <c r="LVX250" s="1272"/>
      <c r="LVY250" s="1272"/>
      <c r="LVZ250" s="1272"/>
      <c r="LWA250" s="1272"/>
      <c r="LWB250" s="1273"/>
      <c r="LWC250" s="1271" t="s">
        <v>3717</v>
      </c>
      <c r="LWD250" s="1272"/>
      <c r="LWE250" s="1272"/>
      <c r="LWF250" s="1272"/>
      <c r="LWG250" s="1272"/>
      <c r="LWH250" s="1272"/>
      <c r="LWI250" s="1272"/>
      <c r="LWJ250" s="1273"/>
      <c r="LWK250" s="1271" t="s">
        <v>3717</v>
      </c>
      <c r="LWL250" s="1272"/>
      <c r="LWM250" s="1272"/>
      <c r="LWN250" s="1272"/>
      <c r="LWO250" s="1272"/>
      <c r="LWP250" s="1272"/>
      <c r="LWQ250" s="1272"/>
      <c r="LWR250" s="1273"/>
      <c r="LWS250" s="1271" t="s">
        <v>3717</v>
      </c>
      <c r="LWT250" s="1272"/>
      <c r="LWU250" s="1272"/>
      <c r="LWV250" s="1272"/>
      <c r="LWW250" s="1272"/>
      <c r="LWX250" s="1272"/>
      <c r="LWY250" s="1272"/>
      <c r="LWZ250" s="1273"/>
      <c r="LXA250" s="1271" t="s">
        <v>3717</v>
      </c>
      <c r="LXB250" s="1272"/>
      <c r="LXC250" s="1272"/>
      <c r="LXD250" s="1272"/>
      <c r="LXE250" s="1272"/>
      <c r="LXF250" s="1272"/>
      <c r="LXG250" s="1272"/>
      <c r="LXH250" s="1273"/>
      <c r="LXI250" s="1271" t="s">
        <v>3717</v>
      </c>
      <c r="LXJ250" s="1272"/>
      <c r="LXK250" s="1272"/>
      <c r="LXL250" s="1272"/>
      <c r="LXM250" s="1272"/>
      <c r="LXN250" s="1272"/>
      <c r="LXO250" s="1272"/>
      <c r="LXP250" s="1273"/>
      <c r="LXQ250" s="1271" t="s">
        <v>3717</v>
      </c>
      <c r="LXR250" s="1272"/>
      <c r="LXS250" s="1272"/>
      <c r="LXT250" s="1272"/>
      <c r="LXU250" s="1272"/>
      <c r="LXV250" s="1272"/>
      <c r="LXW250" s="1272"/>
      <c r="LXX250" s="1273"/>
      <c r="LXY250" s="1271" t="s">
        <v>3717</v>
      </c>
      <c r="LXZ250" s="1272"/>
      <c r="LYA250" s="1272"/>
      <c r="LYB250" s="1272"/>
      <c r="LYC250" s="1272"/>
      <c r="LYD250" s="1272"/>
      <c r="LYE250" s="1272"/>
      <c r="LYF250" s="1273"/>
      <c r="LYG250" s="1271" t="s">
        <v>3717</v>
      </c>
      <c r="LYH250" s="1272"/>
      <c r="LYI250" s="1272"/>
      <c r="LYJ250" s="1272"/>
      <c r="LYK250" s="1272"/>
      <c r="LYL250" s="1272"/>
      <c r="LYM250" s="1272"/>
      <c r="LYN250" s="1273"/>
      <c r="LYO250" s="1271" t="s">
        <v>3717</v>
      </c>
      <c r="LYP250" s="1272"/>
      <c r="LYQ250" s="1272"/>
      <c r="LYR250" s="1272"/>
      <c r="LYS250" s="1272"/>
      <c r="LYT250" s="1272"/>
      <c r="LYU250" s="1272"/>
      <c r="LYV250" s="1273"/>
      <c r="LYW250" s="1271" t="s">
        <v>3717</v>
      </c>
      <c r="LYX250" s="1272"/>
      <c r="LYY250" s="1272"/>
      <c r="LYZ250" s="1272"/>
      <c r="LZA250" s="1272"/>
      <c r="LZB250" s="1272"/>
      <c r="LZC250" s="1272"/>
      <c r="LZD250" s="1273"/>
      <c r="LZE250" s="1271" t="s">
        <v>3717</v>
      </c>
      <c r="LZF250" s="1272"/>
      <c r="LZG250" s="1272"/>
      <c r="LZH250" s="1272"/>
      <c r="LZI250" s="1272"/>
      <c r="LZJ250" s="1272"/>
      <c r="LZK250" s="1272"/>
      <c r="LZL250" s="1273"/>
      <c r="LZM250" s="1271" t="s">
        <v>3717</v>
      </c>
      <c r="LZN250" s="1272"/>
      <c r="LZO250" s="1272"/>
      <c r="LZP250" s="1272"/>
      <c r="LZQ250" s="1272"/>
      <c r="LZR250" s="1272"/>
      <c r="LZS250" s="1272"/>
      <c r="LZT250" s="1273"/>
      <c r="LZU250" s="1271" t="s">
        <v>3717</v>
      </c>
      <c r="LZV250" s="1272"/>
      <c r="LZW250" s="1272"/>
      <c r="LZX250" s="1272"/>
      <c r="LZY250" s="1272"/>
      <c r="LZZ250" s="1272"/>
      <c r="MAA250" s="1272"/>
      <c r="MAB250" s="1273"/>
      <c r="MAC250" s="1271" t="s">
        <v>3717</v>
      </c>
      <c r="MAD250" s="1272"/>
      <c r="MAE250" s="1272"/>
      <c r="MAF250" s="1272"/>
      <c r="MAG250" s="1272"/>
      <c r="MAH250" s="1272"/>
      <c r="MAI250" s="1272"/>
      <c r="MAJ250" s="1273"/>
      <c r="MAK250" s="1271" t="s">
        <v>3717</v>
      </c>
      <c r="MAL250" s="1272"/>
      <c r="MAM250" s="1272"/>
      <c r="MAN250" s="1272"/>
      <c r="MAO250" s="1272"/>
      <c r="MAP250" s="1272"/>
      <c r="MAQ250" s="1272"/>
      <c r="MAR250" s="1273"/>
      <c r="MAS250" s="1271" t="s">
        <v>3717</v>
      </c>
      <c r="MAT250" s="1272"/>
      <c r="MAU250" s="1272"/>
      <c r="MAV250" s="1272"/>
      <c r="MAW250" s="1272"/>
      <c r="MAX250" s="1272"/>
      <c r="MAY250" s="1272"/>
      <c r="MAZ250" s="1273"/>
      <c r="MBA250" s="1271" t="s">
        <v>3717</v>
      </c>
      <c r="MBB250" s="1272"/>
      <c r="MBC250" s="1272"/>
      <c r="MBD250" s="1272"/>
      <c r="MBE250" s="1272"/>
      <c r="MBF250" s="1272"/>
      <c r="MBG250" s="1272"/>
      <c r="MBH250" s="1273"/>
      <c r="MBI250" s="1271" t="s">
        <v>3717</v>
      </c>
      <c r="MBJ250" s="1272"/>
      <c r="MBK250" s="1272"/>
      <c r="MBL250" s="1272"/>
      <c r="MBM250" s="1272"/>
      <c r="MBN250" s="1272"/>
      <c r="MBO250" s="1272"/>
      <c r="MBP250" s="1273"/>
      <c r="MBQ250" s="1271" t="s">
        <v>3717</v>
      </c>
      <c r="MBR250" s="1272"/>
      <c r="MBS250" s="1272"/>
      <c r="MBT250" s="1272"/>
      <c r="MBU250" s="1272"/>
      <c r="MBV250" s="1272"/>
      <c r="MBW250" s="1272"/>
      <c r="MBX250" s="1273"/>
      <c r="MBY250" s="1271" t="s">
        <v>3717</v>
      </c>
      <c r="MBZ250" s="1272"/>
      <c r="MCA250" s="1272"/>
      <c r="MCB250" s="1272"/>
      <c r="MCC250" s="1272"/>
      <c r="MCD250" s="1272"/>
      <c r="MCE250" s="1272"/>
      <c r="MCF250" s="1273"/>
      <c r="MCG250" s="1271" t="s">
        <v>3717</v>
      </c>
      <c r="MCH250" s="1272"/>
      <c r="MCI250" s="1272"/>
      <c r="MCJ250" s="1272"/>
      <c r="MCK250" s="1272"/>
      <c r="MCL250" s="1272"/>
      <c r="MCM250" s="1272"/>
      <c r="MCN250" s="1273"/>
      <c r="MCO250" s="1271" t="s">
        <v>3717</v>
      </c>
      <c r="MCP250" s="1272"/>
      <c r="MCQ250" s="1272"/>
      <c r="MCR250" s="1272"/>
      <c r="MCS250" s="1272"/>
      <c r="MCT250" s="1272"/>
      <c r="MCU250" s="1272"/>
      <c r="MCV250" s="1273"/>
      <c r="MCW250" s="1271" t="s">
        <v>3717</v>
      </c>
      <c r="MCX250" s="1272"/>
      <c r="MCY250" s="1272"/>
      <c r="MCZ250" s="1272"/>
      <c r="MDA250" s="1272"/>
      <c r="MDB250" s="1272"/>
      <c r="MDC250" s="1272"/>
      <c r="MDD250" s="1273"/>
      <c r="MDE250" s="1271" t="s">
        <v>3717</v>
      </c>
      <c r="MDF250" s="1272"/>
      <c r="MDG250" s="1272"/>
      <c r="MDH250" s="1272"/>
      <c r="MDI250" s="1272"/>
      <c r="MDJ250" s="1272"/>
      <c r="MDK250" s="1272"/>
      <c r="MDL250" s="1273"/>
      <c r="MDM250" s="1271" t="s">
        <v>3717</v>
      </c>
      <c r="MDN250" s="1272"/>
      <c r="MDO250" s="1272"/>
      <c r="MDP250" s="1272"/>
      <c r="MDQ250" s="1272"/>
      <c r="MDR250" s="1272"/>
      <c r="MDS250" s="1272"/>
      <c r="MDT250" s="1273"/>
      <c r="MDU250" s="1271" t="s">
        <v>3717</v>
      </c>
      <c r="MDV250" s="1272"/>
      <c r="MDW250" s="1272"/>
      <c r="MDX250" s="1272"/>
      <c r="MDY250" s="1272"/>
      <c r="MDZ250" s="1272"/>
      <c r="MEA250" s="1272"/>
      <c r="MEB250" s="1273"/>
      <c r="MEC250" s="1271" t="s">
        <v>3717</v>
      </c>
      <c r="MED250" s="1272"/>
      <c r="MEE250" s="1272"/>
      <c r="MEF250" s="1272"/>
      <c r="MEG250" s="1272"/>
      <c r="MEH250" s="1272"/>
      <c r="MEI250" s="1272"/>
      <c r="MEJ250" s="1273"/>
      <c r="MEK250" s="1271" t="s">
        <v>3717</v>
      </c>
      <c r="MEL250" s="1272"/>
      <c r="MEM250" s="1272"/>
      <c r="MEN250" s="1272"/>
      <c r="MEO250" s="1272"/>
      <c r="MEP250" s="1272"/>
      <c r="MEQ250" s="1272"/>
      <c r="MER250" s="1273"/>
      <c r="MES250" s="1271" t="s">
        <v>3717</v>
      </c>
      <c r="MET250" s="1272"/>
      <c r="MEU250" s="1272"/>
      <c r="MEV250" s="1272"/>
      <c r="MEW250" s="1272"/>
      <c r="MEX250" s="1272"/>
      <c r="MEY250" s="1272"/>
      <c r="MEZ250" s="1273"/>
      <c r="MFA250" s="1271" t="s">
        <v>3717</v>
      </c>
      <c r="MFB250" s="1272"/>
      <c r="MFC250" s="1272"/>
      <c r="MFD250" s="1272"/>
      <c r="MFE250" s="1272"/>
      <c r="MFF250" s="1272"/>
      <c r="MFG250" s="1272"/>
      <c r="MFH250" s="1273"/>
      <c r="MFI250" s="1271" t="s">
        <v>3717</v>
      </c>
      <c r="MFJ250" s="1272"/>
      <c r="MFK250" s="1272"/>
      <c r="MFL250" s="1272"/>
      <c r="MFM250" s="1272"/>
      <c r="MFN250" s="1272"/>
      <c r="MFO250" s="1272"/>
      <c r="MFP250" s="1273"/>
      <c r="MFQ250" s="1271" t="s">
        <v>3717</v>
      </c>
      <c r="MFR250" s="1272"/>
      <c r="MFS250" s="1272"/>
      <c r="MFT250" s="1272"/>
      <c r="MFU250" s="1272"/>
      <c r="MFV250" s="1272"/>
      <c r="MFW250" s="1272"/>
      <c r="MFX250" s="1273"/>
      <c r="MFY250" s="1271" t="s">
        <v>3717</v>
      </c>
      <c r="MFZ250" s="1272"/>
      <c r="MGA250" s="1272"/>
      <c r="MGB250" s="1272"/>
      <c r="MGC250" s="1272"/>
      <c r="MGD250" s="1272"/>
      <c r="MGE250" s="1272"/>
      <c r="MGF250" s="1273"/>
      <c r="MGG250" s="1271" t="s">
        <v>3717</v>
      </c>
      <c r="MGH250" s="1272"/>
      <c r="MGI250" s="1272"/>
      <c r="MGJ250" s="1272"/>
      <c r="MGK250" s="1272"/>
      <c r="MGL250" s="1272"/>
      <c r="MGM250" s="1272"/>
      <c r="MGN250" s="1273"/>
      <c r="MGO250" s="1271" t="s">
        <v>3717</v>
      </c>
      <c r="MGP250" s="1272"/>
      <c r="MGQ250" s="1272"/>
      <c r="MGR250" s="1272"/>
      <c r="MGS250" s="1272"/>
      <c r="MGT250" s="1272"/>
      <c r="MGU250" s="1272"/>
      <c r="MGV250" s="1273"/>
      <c r="MGW250" s="1271" t="s">
        <v>3717</v>
      </c>
      <c r="MGX250" s="1272"/>
      <c r="MGY250" s="1272"/>
      <c r="MGZ250" s="1272"/>
      <c r="MHA250" s="1272"/>
      <c r="MHB250" s="1272"/>
      <c r="MHC250" s="1272"/>
      <c r="MHD250" s="1273"/>
      <c r="MHE250" s="1271" t="s">
        <v>3717</v>
      </c>
      <c r="MHF250" s="1272"/>
      <c r="MHG250" s="1272"/>
      <c r="MHH250" s="1272"/>
      <c r="MHI250" s="1272"/>
      <c r="MHJ250" s="1272"/>
      <c r="MHK250" s="1272"/>
      <c r="MHL250" s="1273"/>
      <c r="MHM250" s="1271" t="s">
        <v>3717</v>
      </c>
      <c r="MHN250" s="1272"/>
      <c r="MHO250" s="1272"/>
      <c r="MHP250" s="1272"/>
      <c r="MHQ250" s="1272"/>
      <c r="MHR250" s="1272"/>
      <c r="MHS250" s="1272"/>
      <c r="MHT250" s="1273"/>
      <c r="MHU250" s="1271" t="s">
        <v>3717</v>
      </c>
      <c r="MHV250" s="1272"/>
      <c r="MHW250" s="1272"/>
      <c r="MHX250" s="1272"/>
      <c r="MHY250" s="1272"/>
      <c r="MHZ250" s="1272"/>
      <c r="MIA250" s="1272"/>
      <c r="MIB250" s="1273"/>
      <c r="MIC250" s="1271" t="s">
        <v>3717</v>
      </c>
      <c r="MID250" s="1272"/>
      <c r="MIE250" s="1272"/>
      <c r="MIF250" s="1272"/>
      <c r="MIG250" s="1272"/>
      <c r="MIH250" s="1272"/>
      <c r="MII250" s="1272"/>
      <c r="MIJ250" s="1273"/>
      <c r="MIK250" s="1271" t="s">
        <v>3717</v>
      </c>
      <c r="MIL250" s="1272"/>
      <c r="MIM250" s="1272"/>
      <c r="MIN250" s="1272"/>
      <c r="MIO250" s="1272"/>
      <c r="MIP250" s="1272"/>
      <c r="MIQ250" s="1272"/>
      <c r="MIR250" s="1273"/>
      <c r="MIS250" s="1271" t="s">
        <v>3717</v>
      </c>
      <c r="MIT250" s="1272"/>
      <c r="MIU250" s="1272"/>
      <c r="MIV250" s="1272"/>
      <c r="MIW250" s="1272"/>
      <c r="MIX250" s="1272"/>
      <c r="MIY250" s="1272"/>
      <c r="MIZ250" s="1273"/>
      <c r="MJA250" s="1271" t="s">
        <v>3717</v>
      </c>
      <c r="MJB250" s="1272"/>
      <c r="MJC250" s="1272"/>
      <c r="MJD250" s="1272"/>
      <c r="MJE250" s="1272"/>
      <c r="MJF250" s="1272"/>
      <c r="MJG250" s="1272"/>
      <c r="MJH250" s="1273"/>
      <c r="MJI250" s="1271" t="s">
        <v>3717</v>
      </c>
      <c r="MJJ250" s="1272"/>
      <c r="MJK250" s="1272"/>
      <c r="MJL250" s="1272"/>
      <c r="MJM250" s="1272"/>
      <c r="MJN250" s="1272"/>
      <c r="MJO250" s="1272"/>
      <c r="MJP250" s="1273"/>
      <c r="MJQ250" s="1271" t="s">
        <v>3717</v>
      </c>
      <c r="MJR250" s="1272"/>
      <c r="MJS250" s="1272"/>
      <c r="MJT250" s="1272"/>
      <c r="MJU250" s="1272"/>
      <c r="MJV250" s="1272"/>
      <c r="MJW250" s="1272"/>
      <c r="MJX250" s="1273"/>
      <c r="MJY250" s="1271" t="s">
        <v>3717</v>
      </c>
      <c r="MJZ250" s="1272"/>
      <c r="MKA250" s="1272"/>
      <c r="MKB250" s="1272"/>
      <c r="MKC250" s="1272"/>
      <c r="MKD250" s="1272"/>
      <c r="MKE250" s="1272"/>
      <c r="MKF250" s="1273"/>
      <c r="MKG250" s="1271" t="s">
        <v>3717</v>
      </c>
      <c r="MKH250" s="1272"/>
      <c r="MKI250" s="1272"/>
      <c r="MKJ250" s="1272"/>
      <c r="MKK250" s="1272"/>
      <c r="MKL250" s="1272"/>
      <c r="MKM250" s="1272"/>
      <c r="MKN250" s="1273"/>
      <c r="MKO250" s="1271" t="s">
        <v>3717</v>
      </c>
      <c r="MKP250" s="1272"/>
      <c r="MKQ250" s="1272"/>
      <c r="MKR250" s="1272"/>
      <c r="MKS250" s="1272"/>
      <c r="MKT250" s="1272"/>
      <c r="MKU250" s="1272"/>
      <c r="MKV250" s="1273"/>
      <c r="MKW250" s="1271" t="s">
        <v>3717</v>
      </c>
      <c r="MKX250" s="1272"/>
      <c r="MKY250" s="1272"/>
      <c r="MKZ250" s="1272"/>
      <c r="MLA250" s="1272"/>
      <c r="MLB250" s="1272"/>
      <c r="MLC250" s="1272"/>
      <c r="MLD250" s="1273"/>
      <c r="MLE250" s="1271" t="s">
        <v>3717</v>
      </c>
      <c r="MLF250" s="1272"/>
      <c r="MLG250" s="1272"/>
      <c r="MLH250" s="1272"/>
      <c r="MLI250" s="1272"/>
      <c r="MLJ250" s="1272"/>
      <c r="MLK250" s="1272"/>
      <c r="MLL250" s="1273"/>
      <c r="MLM250" s="1271" t="s">
        <v>3717</v>
      </c>
      <c r="MLN250" s="1272"/>
      <c r="MLO250" s="1272"/>
      <c r="MLP250" s="1272"/>
      <c r="MLQ250" s="1272"/>
      <c r="MLR250" s="1272"/>
      <c r="MLS250" s="1272"/>
      <c r="MLT250" s="1273"/>
      <c r="MLU250" s="1271" t="s">
        <v>3717</v>
      </c>
      <c r="MLV250" s="1272"/>
      <c r="MLW250" s="1272"/>
      <c r="MLX250" s="1272"/>
      <c r="MLY250" s="1272"/>
      <c r="MLZ250" s="1272"/>
      <c r="MMA250" s="1272"/>
      <c r="MMB250" s="1273"/>
      <c r="MMC250" s="1271" t="s">
        <v>3717</v>
      </c>
      <c r="MMD250" s="1272"/>
      <c r="MME250" s="1272"/>
      <c r="MMF250" s="1272"/>
      <c r="MMG250" s="1272"/>
      <c r="MMH250" s="1272"/>
      <c r="MMI250" s="1272"/>
      <c r="MMJ250" s="1273"/>
      <c r="MMK250" s="1271" t="s">
        <v>3717</v>
      </c>
      <c r="MML250" s="1272"/>
      <c r="MMM250" s="1272"/>
      <c r="MMN250" s="1272"/>
      <c r="MMO250" s="1272"/>
      <c r="MMP250" s="1272"/>
      <c r="MMQ250" s="1272"/>
      <c r="MMR250" s="1273"/>
      <c r="MMS250" s="1271" t="s">
        <v>3717</v>
      </c>
      <c r="MMT250" s="1272"/>
      <c r="MMU250" s="1272"/>
      <c r="MMV250" s="1272"/>
      <c r="MMW250" s="1272"/>
      <c r="MMX250" s="1272"/>
      <c r="MMY250" s="1272"/>
      <c r="MMZ250" s="1273"/>
      <c r="MNA250" s="1271" t="s">
        <v>3717</v>
      </c>
      <c r="MNB250" s="1272"/>
      <c r="MNC250" s="1272"/>
      <c r="MND250" s="1272"/>
      <c r="MNE250" s="1272"/>
      <c r="MNF250" s="1272"/>
      <c r="MNG250" s="1272"/>
      <c r="MNH250" s="1273"/>
      <c r="MNI250" s="1271" t="s">
        <v>3717</v>
      </c>
      <c r="MNJ250" s="1272"/>
      <c r="MNK250" s="1272"/>
      <c r="MNL250" s="1272"/>
      <c r="MNM250" s="1272"/>
      <c r="MNN250" s="1272"/>
      <c r="MNO250" s="1272"/>
      <c r="MNP250" s="1273"/>
      <c r="MNQ250" s="1271" t="s">
        <v>3717</v>
      </c>
      <c r="MNR250" s="1272"/>
      <c r="MNS250" s="1272"/>
      <c r="MNT250" s="1272"/>
      <c r="MNU250" s="1272"/>
      <c r="MNV250" s="1272"/>
      <c r="MNW250" s="1272"/>
      <c r="MNX250" s="1273"/>
      <c r="MNY250" s="1271" t="s">
        <v>3717</v>
      </c>
      <c r="MNZ250" s="1272"/>
      <c r="MOA250" s="1272"/>
      <c r="MOB250" s="1272"/>
      <c r="MOC250" s="1272"/>
      <c r="MOD250" s="1272"/>
      <c r="MOE250" s="1272"/>
      <c r="MOF250" s="1273"/>
      <c r="MOG250" s="1271" t="s">
        <v>3717</v>
      </c>
      <c r="MOH250" s="1272"/>
      <c r="MOI250" s="1272"/>
      <c r="MOJ250" s="1272"/>
      <c r="MOK250" s="1272"/>
      <c r="MOL250" s="1272"/>
      <c r="MOM250" s="1272"/>
      <c r="MON250" s="1273"/>
      <c r="MOO250" s="1271" t="s">
        <v>3717</v>
      </c>
      <c r="MOP250" s="1272"/>
      <c r="MOQ250" s="1272"/>
      <c r="MOR250" s="1272"/>
      <c r="MOS250" s="1272"/>
      <c r="MOT250" s="1272"/>
      <c r="MOU250" s="1272"/>
      <c r="MOV250" s="1273"/>
      <c r="MOW250" s="1271" t="s">
        <v>3717</v>
      </c>
      <c r="MOX250" s="1272"/>
      <c r="MOY250" s="1272"/>
      <c r="MOZ250" s="1272"/>
      <c r="MPA250" s="1272"/>
      <c r="MPB250" s="1272"/>
      <c r="MPC250" s="1272"/>
      <c r="MPD250" s="1273"/>
      <c r="MPE250" s="1271" t="s">
        <v>3717</v>
      </c>
      <c r="MPF250" s="1272"/>
      <c r="MPG250" s="1272"/>
      <c r="MPH250" s="1272"/>
      <c r="MPI250" s="1272"/>
      <c r="MPJ250" s="1272"/>
      <c r="MPK250" s="1272"/>
      <c r="MPL250" s="1273"/>
      <c r="MPM250" s="1271" t="s">
        <v>3717</v>
      </c>
      <c r="MPN250" s="1272"/>
      <c r="MPO250" s="1272"/>
      <c r="MPP250" s="1272"/>
      <c r="MPQ250" s="1272"/>
      <c r="MPR250" s="1272"/>
      <c r="MPS250" s="1272"/>
      <c r="MPT250" s="1273"/>
      <c r="MPU250" s="1271" t="s">
        <v>3717</v>
      </c>
      <c r="MPV250" s="1272"/>
      <c r="MPW250" s="1272"/>
      <c r="MPX250" s="1272"/>
      <c r="MPY250" s="1272"/>
      <c r="MPZ250" s="1272"/>
      <c r="MQA250" s="1272"/>
      <c r="MQB250" s="1273"/>
      <c r="MQC250" s="1271" t="s">
        <v>3717</v>
      </c>
      <c r="MQD250" s="1272"/>
      <c r="MQE250" s="1272"/>
      <c r="MQF250" s="1272"/>
      <c r="MQG250" s="1272"/>
      <c r="MQH250" s="1272"/>
      <c r="MQI250" s="1272"/>
      <c r="MQJ250" s="1273"/>
      <c r="MQK250" s="1271" t="s">
        <v>3717</v>
      </c>
      <c r="MQL250" s="1272"/>
      <c r="MQM250" s="1272"/>
      <c r="MQN250" s="1272"/>
      <c r="MQO250" s="1272"/>
      <c r="MQP250" s="1272"/>
      <c r="MQQ250" s="1272"/>
      <c r="MQR250" s="1273"/>
      <c r="MQS250" s="1271" t="s">
        <v>3717</v>
      </c>
      <c r="MQT250" s="1272"/>
      <c r="MQU250" s="1272"/>
      <c r="MQV250" s="1272"/>
      <c r="MQW250" s="1272"/>
      <c r="MQX250" s="1272"/>
      <c r="MQY250" s="1272"/>
      <c r="MQZ250" s="1273"/>
      <c r="MRA250" s="1271" t="s">
        <v>3717</v>
      </c>
      <c r="MRB250" s="1272"/>
      <c r="MRC250" s="1272"/>
      <c r="MRD250" s="1272"/>
      <c r="MRE250" s="1272"/>
      <c r="MRF250" s="1272"/>
      <c r="MRG250" s="1272"/>
      <c r="MRH250" s="1273"/>
      <c r="MRI250" s="1271" t="s">
        <v>3717</v>
      </c>
      <c r="MRJ250" s="1272"/>
      <c r="MRK250" s="1272"/>
      <c r="MRL250" s="1272"/>
      <c r="MRM250" s="1272"/>
      <c r="MRN250" s="1272"/>
      <c r="MRO250" s="1272"/>
      <c r="MRP250" s="1273"/>
      <c r="MRQ250" s="1271" t="s">
        <v>3717</v>
      </c>
      <c r="MRR250" s="1272"/>
      <c r="MRS250" s="1272"/>
      <c r="MRT250" s="1272"/>
      <c r="MRU250" s="1272"/>
      <c r="MRV250" s="1272"/>
      <c r="MRW250" s="1272"/>
      <c r="MRX250" s="1273"/>
      <c r="MRY250" s="1271" t="s">
        <v>3717</v>
      </c>
      <c r="MRZ250" s="1272"/>
      <c r="MSA250" s="1272"/>
      <c r="MSB250" s="1272"/>
      <c r="MSC250" s="1272"/>
      <c r="MSD250" s="1272"/>
      <c r="MSE250" s="1272"/>
      <c r="MSF250" s="1273"/>
      <c r="MSG250" s="1271" t="s">
        <v>3717</v>
      </c>
      <c r="MSH250" s="1272"/>
      <c r="MSI250" s="1272"/>
      <c r="MSJ250" s="1272"/>
      <c r="MSK250" s="1272"/>
      <c r="MSL250" s="1272"/>
      <c r="MSM250" s="1272"/>
      <c r="MSN250" s="1273"/>
      <c r="MSO250" s="1271" t="s">
        <v>3717</v>
      </c>
      <c r="MSP250" s="1272"/>
      <c r="MSQ250" s="1272"/>
      <c r="MSR250" s="1272"/>
      <c r="MSS250" s="1272"/>
      <c r="MST250" s="1272"/>
      <c r="MSU250" s="1272"/>
      <c r="MSV250" s="1273"/>
      <c r="MSW250" s="1271" t="s">
        <v>3717</v>
      </c>
      <c r="MSX250" s="1272"/>
      <c r="MSY250" s="1272"/>
      <c r="MSZ250" s="1272"/>
      <c r="MTA250" s="1272"/>
      <c r="MTB250" s="1272"/>
      <c r="MTC250" s="1272"/>
      <c r="MTD250" s="1273"/>
      <c r="MTE250" s="1271" t="s">
        <v>3717</v>
      </c>
      <c r="MTF250" s="1272"/>
      <c r="MTG250" s="1272"/>
      <c r="MTH250" s="1272"/>
      <c r="MTI250" s="1272"/>
      <c r="MTJ250" s="1272"/>
      <c r="MTK250" s="1272"/>
      <c r="MTL250" s="1273"/>
      <c r="MTM250" s="1271" t="s">
        <v>3717</v>
      </c>
      <c r="MTN250" s="1272"/>
      <c r="MTO250" s="1272"/>
      <c r="MTP250" s="1272"/>
      <c r="MTQ250" s="1272"/>
      <c r="MTR250" s="1272"/>
      <c r="MTS250" s="1272"/>
      <c r="MTT250" s="1273"/>
      <c r="MTU250" s="1271" t="s">
        <v>3717</v>
      </c>
      <c r="MTV250" s="1272"/>
      <c r="MTW250" s="1272"/>
      <c r="MTX250" s="1272"/>
      <c r="MTY250" s="1272"/>
      <c r="MTZ250" s="1272"/>
      <c r="MUA250" s="1272"/>
      <c r="MUB250" s="1273"/>
      <c r="MUC250" s="1271" t="s">
        <v>3717</v>
      </c>
      <c r="MUD250" s="1272"/>
      <c r="MUE250" s="1272"/>
      <c r="MUF250" s="1272"/>
      <c r="MUG250" s="1272"/>
      <c r="MUH250" s="1272"/>
      <c r="MUI250" s="1272"/>
      <c r="MUJ250" s="1273"/>
      <c r="MUK250" s="1271" t="s">
        <v>3717</v>
      </c>
      <c r="MUL250" s="1272"/>
      <c r="MUM250" s="1272"/>
      <c r="MUN250" s="1272"/>
      <c r="MUO250" s="1272"/>
      <c r="MUP250" s="1272"/>
      <c r="MUQ250" s="1272"/>
      <c r="MUR250" s="1273"/>
      <c r="MUS250" s="1271" t="s">
        <v>3717</v>
      </c>
      <c r="MUT250" s="1272"/>
      <c r="MUU250" s="1272"/>
      <c r="MUV250" s="1272"/>
      <c r="MUW250" s="1272"/>
      <c r="MUX250" s="1272"/>
      <c r="MUY250" s="1272"/>
      <c r="MUZ250" s="1273"/>
      <c r="MVA250" s="1271" t="s">
        <v>3717</v>
      </c>
      <c r="MVB250" s="1272"/>
      <c r="MVC250" s="1272"/>
      <c r="MVD250" s="1272"/>
      <c r="MVE250" s="1272"/>
      <c r="MVF250" s="1272"/>
      <c r="MVG250" s="1272"/>
      <c r="MVH250" s="1273"/>
      <c r="MVI250" s="1271" t="s">
        <v>3717</v>
      </c>
      <c r="MVJ250" s="1272"/>
      <c r="MVK250" s="1272"/>
      <c r="MVL250" s="1272"/>
      <c r="MVM250" s="1272"/>
      <c r="MVN250" s="1272"/>
      <c r="MVO250" s="1272"/>
      <c r="MVP250" s="1273"/>
      <c r="MVQ250" s="1271" t="s">
        <v>3717</v>
      </c>
      <c r="MVR250" s="1272"/>
      <c r="MVS250" s="1272"/>
      <c r="MVT250" s="1272"/>
      <c r="MVU250" s="1272"/>
      <c r="MVV250" s="1272"/>
      <c r="MVW250" s="1272"/>
      <c r="MVX250" s="1273"/>
      <c r="MVY250" s="1271" t="s">
        <v>3717</v>
      </c>
      <c r="MVZ250" s="1272"/>
      <c r="MWA250" s="1272"/>
      <c r="MWB250" s="1272"/>
      <c r="MWC250" s="1272"/>
      <c r="MWD250" s="1272"/>
      <c r="MWE250" s="1272"/>
      <c r="MWF250" s="1273"/>
      <c r="MWG250" s="1271" t="s">
        <v>3717</v>
      </c>
      <c r="MWH250" s="1272"/>
      <c r="MWI250" s="1272"/>
      <c r="MWJ250" s="1272"/>
      <c r="MWK250" s="1272"/>
      <c r="MWL250" s="1272"/>
      <c r="MWM250" s="1272"/>
      <c r="MWN250" s="1273"/>
      <c r="MWO250" s="1271" t="s">
        <v>3717</v>
      </c>
      <c r="MWP250" s="1272"/>
      <c r="MWQ250" s="1272"/>
      <c r="MWR250" s="1272"/>
      <c r="MWS250" s="1272"/>
      <c r="MWT250" s="1272"/>
      <c r="MWU250" s="1272"/>
      <c r="MWV250" s="1273"/>
      <c r="MWW250" s="1271" t="s">
        <v>3717</v>
      </c>
      <c r="MWX250" s="1272"/>
      <c r="MWY250" s="1272"/>
      <c r="MWZ250" s="1272"/>
      <c r="MXA250" s="1272"/>
      <c r="MXB250" s="1272"/>
      <c r="MXC250" s="1272"/>
      <c r="MXD250" s="1273"/>
      <c r="MXE250" s="1271" t="s">
        <v>3717</v>
      </c>
      <c r="MXF250" s="1272"/>
      <c r="MXG250" s="1272"/>
      <c r="MXH250" s="1272"/>
      <c r="MXI250" s="1272"/>
      <c r="MXJ250" s="1272"/>
      <c r="MXK250" s="1272"/>
      <c r="MXL250" s="1273"/>
      <c r="MXM250" s="1271" t="s">
        <v>3717</v>
      </c>
      <c r="MXN250" s="1272"/>
      <c r="MXO250" s="1272"/>
      <c r="MXP250" s="1272"/>
      <c r="MXQ250" s="1272"/>
      <c r="MXR250" s="1272"/>
      <c r="MXS250" s="1272"/>
      <c r="MXT250" s="1273"/>
      <c r="MXU250" s="1271" t="s">
        <v>3717</v>
      </c>
      <c r="MXV250" s="1272"/>
      <c r="MXW250" s="1272"/>
      <c r="MXX250" s="1272"/>
      <c r="MXY250" s="1272"/>
      <c r="MXZ250" s="1272"/>
      <c r="MYA250" s="1272"/>
      <c r="MYB250" s="1273"/>
      <c r="MYC250" s="1271" t="s">
        <v>3717</v>
      </c>
      <c r="MYD250" s="1272"/>
      <c r="MYE250" s="1272"/>
      <c r="MYF250" s="1272"/>
      <c r="MYG250" s="1272"/>
      <c r="MYH250" s="1272"/>
      <c r="MYI250" s="1272"/>
      <c r="MYJ250" s="1273"/>
      <c r="MYK250" s="1271" t="s">
        <v>3717</v>
      </c>
      <c r="MYL250" s="1272"/>
      <c r="MYM250" s="1272"/>
      <c r="MYN250" s="1272"/>
      <c r="MYO250" s="1272"/>
      <c r="MYP250" s="1272"/>
      <c r="MYQ250" s="1272"/>
      <c r="MYR250" s="1273"/>
      <c r="MYS250" s="1271" t="s">
        <v>3717</v>
      </c>
      <c r="MYT250" s="1272"/>
      <c r="MYU250" s="1272"/>
      <c r="MYV250" s="1272"/>
      <c r="MYW250" s="1272"/>
      <c r="MYX250" s="1272"/>
      <c r="MYY250" s="1272"/>
      <c r="MYZ250" s="1273"/>
      <c r="MZA250" s="1271" t="s">
        <v>3717</v>
      </c>
      <c r="MZB250" s="1272"/>
      <c r="MZC250" s="1272"/>
      <c r="MZD250" s="1272"/>
      <c r="MZE250" s="1272"/>
      <c r="MZF250" s="1272"/>
      <c r="MZG250" s="1272"/>
      <c r="MZH250" s="1273"/>
      <c r="MZI250" s="1271" t="s">
        <v>3717</v>
      </c>
      <c r="MZJ250" s="1272"/>
      <c r="MZK250" s="1272"/>
      <c r="MZL250" s="1272"/>
      <c r="MZM250" s="1272"/>
      <c r="MZN250" s="1272"/>
      <c r="MZO250" s="1272"/>
      <c r="MZP250" s="1273"/>
      <c r="MZQ250" s="1271" t="s">
        <v>3717</v>
      </c>
      <c r="MZR250" s="1272"/>
      <c r="MZS250" s="1272"/>
      <c r="MZT250" s="1272"/>
      <c r="MZU250" s="1272"/>
      <c r="MZV250" s="1272"/>
      <c r="MZW250" s="1272"/>
      <c r="MZX250" s="1273"/>
      <c r="MZY250" s="1271" t="s">
        <v>3717</v>
      </c>
      <c r="MZZ250" s="1272"/>
      <c r="NAA250" s="1272"/>
      <c r="NAB250" s="1272"/>
      <c r="NAC250" s="1272"/>
      <c r="NAD250" s="1272"/>
      <c r="NAE250" s="1272"/>
      <c r="NAF250" s="1273"/>
      <c r="NAG250" s="1271" t="s">
        <v>3717</v>
      </c>
      <c r="NAH250" s="1272"/>
      <c r="NAI250" s="1272"/>
      <c r="NAJ250" s="1272"/>
      <c r="NAK250" s="1272"/>
      <c r="NAL250" s="1272"/>
      <c r="NAM250" s="1272"/>
      <c r="NAN250" s="1273"/>
      <c r="NAO250" s="1271" t="s">
        <v>3717</v>
      </c>
      <c r="NAP250" s="1272"/>
      <c r="NAQ250" s="1272"/>
      <c r="NAR250" s="1272"/>
      <c r="NAS250" s="1272"/>
      <c r="NAT250" s="1272"/>
      <c r="NAU250" s="1272"/>
      <c r="NAV250" s="1273"/>
      <c r="NAW250" s="1271" t="s">
        <v>3717</v>
      </c>
      <c r="NAX250" s="1272"/>
      <c r="NAY250" s="1272"/>
      <c r="NAZ250" s="1272"/>
      <c r="NBA250" s="1272"/>
      <c r="NBB250" s="1272"/>
      <c r="NBC250" s="1272"/>
      <c r="NBD250" s="1273"/>
      <c r="NBE250" s="1271" t="s">
        <v>3717</v>
      </c>
      <c r="NBF250" s="1272"/>
      <c r="NBG250" s="1272"/>
      <c r="NBH250" s="1272"/>
      <c r="NBI250" s="1272"/>
      <c r="NBJ250" s="1272"/>
      <c r="NBK250" s="1272"/>
      <c r="NBL250" s="1273"/>
      <c r="NBM250" s="1271" t="s">
        <v>3717</v>
      </c>
      <c r="NBN250" s="1272"/>
      <c r="NBO250" s="1272"/>
      <c r="NBP250" s="1272"/>
      <c r="NBQ250" s="1272"/>
      <c r="NBR250" s="1272"/>
      <c r="NBS250" s="1272"/>
      <c r="NBT250" s="1273"/>
      <c r="NBU250" s="1271" t="s">
        <v>3717</v>
      </c>
      <c r="NBV250" s="1272"/>
      <c r="NBW250" s="1272"/>
      <c r="NBX250" s="1272"/>
      <c r="NBY250" s="1272"/>
      <c r="NBZ250" s="1272"/>
      <c r="NCA250" s="1272"/>
      <c r="NCB250" s="1273"/>
      <c r="NCC250" s="1271" t="s">
        <v>3717</v>
      </c>
      <c r="NCD250" s="1272"/>
      <c r="NCE250" s="1272"/>
      <c r="NCF250" s="1272"/>
      <c r="NCG250" s="1272"/>
      <c r="NCH250" s="1272"/>
      <c r="NCI250" s="1272"/>
      <c r="NCJ250" s="1273"/>
      <c r="NCK250" s="1271" t="s">
        <v>3717</v>
      </c>
      <c r="NCL250" s="1272"/>
      <c r="NCM250" s="1272"/>
      <c r="NCN250" s="1272"/>
      <c r="NCO250" s="1272"/>
      <c r="NCP250" s="1272"/>
      <c r="NCQ250" s="1272"/>
      <c r="NCR250" s="1273"/>
      <c r="NCS250" s="1271" t="s">
        <v>3717</v>
      </c>
      <c r="NCT250" s="1272"/>
      <c r="NCU250" s="1272"/>
      <c r="NCV250" s="1272"/>
      <c r="NCW250" s="1272"/>
      <c r="NCX250" s="1272"/>
      <c r="NCY250" s="1272"/>
      <c r="NCZ250" s="1273"/>
      <c r="NDA250" s="1271" t="s">
        <v>3717</v>
      </c>
      <c r="NDB250" s="1272"/>
      <c r="NDC250" s="1272"/>
      <c r="NDD250" s="1272"/>
      <c r="NDE250" s="1272"/>
      <c r="NDF250" s="1272"/>
      <c r="NDG250" s="1272"/>
      <c r="NDH250" s="1273"/>
      <c r="NDI250" s="1271" t="s">
        <v>3717</v>
      </c>
      <c r="NDJ250" s="1272"/>
      <c r="NDK250" s="1272"/>
      <c r="NDL250" s="1272"/>
      <c r="NDM250" s="1272"/>
      <c r="NDN250" s="1272"/>
      <c r="NDO250" s="1272"/>
      <c r="NDP250" s="1273"/>
      <c r="NDQ250" s="1271" t="s">
        <v>3717</v>
      </c>
      <c r="NDR250" s="1272"/>
      <c r="NDS250" s="1272"/>
      <c r="NDT250" s="1272"/>
      <c r="NDU250" s="1272"/>
      <c r="NDV250" s="1272"/>
      <c r="NDW250" s="1272"/>
      <c r="NDX250" s="1273"/>
      <c r="NDY250" s="1271" t="s">
        <v>3717</v>
      </c>
      <c r="NDZ250" s="1272"/>
      <c r="NEA250" s="1272"/>
      <c r="NEB250" s="1272"/>
      <c r="NEC250" s="1272"/>
      <c r="NED250" s="1272"/>
      <c r="NEE250" s="1272"/>
      <c r="NEF250" s="1273"/>
      <c r="NEG250" s="1271" t="s">
        <v>3717</v>
      </c>
      <c r="NEH250" s="1272"/>
      <c r="NEI250" s="1272"/>
      <c r="NEJ250" s="1272"/>
      <c r="NEK250" s="1272"/>
      <c r="NEL250" s="1272"/>
      <c r="NEM250" s="1272"/>
      <c r="NEN250" s="1273"/>
      <c r="NEO250" s="1271" t="s">
        <v>3717</v>
      </c>
      <c r="NEP250" s="1272"/>
      <c r="NEQ250" s="1272"/>
      <c r="NER250" s="1272"/>
      <c r="NES250" s="1272"/>
      <c r="NET250" s="1272"/>
      <c r="NEU250" s="1272"/>
      <c r="NEV250" s="1273"/>
      <c r="NEW250" s="1271" t="s">
        <v>3717</v>
      </c>
      <c r="NEX250" s="1272"/>
      <c r="NEY250" s="1272"/>
      <c r="NEZ250" s="1272"/>
      <c r="NFA250" s="1272"/>
      <c r="NFB250" s="1272"/>
      <c r="NFC250" s="1272"/>
      <c r="NFD250" s="1273"/>
      <c r="NFE250" s="1271" t="s">
        <v>3717</v>
      </c>
      <c r="NFF250" s="1272"/>
      <c r="NFG250" s="1272"/>
      <c r="NFH250" s="1272"/>
      <c r="NFI250" s="1272"/>
      <c r="NFJ250" s="1272"/>
      <c r="NFK250" s="1272"/>
      <c r="NFL250" s="1273"/>
      <c r="NFM250" s="1271" t="s">
        <v>3717</v>
      </c>
      <c r="NFN250" s="1272"/>
      <c r="NFO250" s="1272"/>
      <c r="NFP250" s="1272"/>
      <c r="NFQ250" s="1272"/>
      <c r="NFR250" s="1272"/>
      <c r="NFS250" s="1272"/>
      <c r="NFT250" s="1273"/>
      <c r="NFU250" s="1271" t="s">
        <v>3717</v>
      </c>
      <c r="NFV250" s="1272"/>
      <c r="NFW250" s="1272"/>
      <c r="NFX250" s="1272"/>
      <c r="NFY250" s="1272"/>
      <c r="NFZ250" s="1272"/>
      <c r="NGA250" s="1272"/>
      <c r="NGB250" s="1273"/>
      <c r="NGC250" s="1271" t="s">
        <v>3717</v>
      </c>
      <c r="NGD250" s="1272"/>
      <c r="NGE250" s="1272"/>
      <c r="NGF250" s="1272"/>
      <c r="NGG250" s="1272"/>
      <c r="NGH250" s="1272"/>
      <c r="NGI250" s="1272"/>
      <c r="NGJ250" s="1273"/>
      <c r="NGK250" s="1271" t="s">
        <v>3717</v>
      </c>
      <c r="NGL250" s="1272"/>
      <c r="NGM250" s="1272"/>
      <c r="NGN250" s="1272"/>
      <c r="NGO250" s="1272"/>
      <c r="NGP250" s="1272"/>
      <c r="NGQ250" s="1272"/>
      <c r="NGR250" s="1273"/>
      <c r="NGS250" s="1271" t="s">
        <v>3717</v>
      </c>
      <c r="NGT250" s="1272"/>
      <c r="NGU250" s="1272"/>
      <c r="NGV250" s="1272"/>
      <c r="NGW250" s="1272"/>
      <c r="NGX250" s="1272"/>
      <c r="NGY250" s="1272"/>
      <c r="NGZ250" s="1273"/>
      <c r="NHA250" s="1271" t="s">
        <v>3717</v>
      </c>
      <c r="NHB250" s="1272"/>
      <c r="NHC250" s="1272"/>
      <c r="NHD250" s="1272"/>
      <c r="NHE250" s="1272"/>
      <c r="NHF250" s="1272"/>
      <c r="NHG250" s="1272"/>
      <c r="NHH250" s="1273"/>
      <c r="NHI250" s="1271" t="s">
        <v>3717</v>
      </c>
      <c r="NHJ250" s="1272"/>
      <c r="NHK250" s="1272"/>
      <c r="NHL250" s="1272"/>
      <c r="NHM250" s="1272"/>
      <c r="NHN250" s="1272"/>
      <c r="NHO250" s="1272"/>
      <c r="NHP250" s="1273"/>
      <c r="NHQ250" s="1271" t="s">
        <v>3717</v>
      </c>
      <c r="NHR250" s="1272"/>
      <c r="NHS250" s="1272"/>
      <c r="NHT250" s="1272"/>
      <c r="NHU250" s="1272"/>
      <c r="NHV250" s="1272"/>
      <c r="NHW250" s="1272"/>
      <c r="NHX250" s="1273"/>
      <c r="NHY250" s="1271" t="s">
        <v>3717</v>
      </c>
      <c r="NHZ250" s="1272"/>
      <c r="NIA250" s="1272"/>
      <c r="NIB250" s="1272"/>
      <c r="NIC250" s="1272"/>
      <c r="NID250" s="1272"/>
      <c r="NIE250" s="1272"/>
      <c r="NIF250" s="1273"/>
      <c r="NIG250" s="1271" t="s">
        <v>3717</v>
      </c>
      <c r="NIH250" s="1272"/>
      <c r="NII250" s="1272"/>
      <c r="NIJ250" s="1272"/>
      <c r="NIK250" s="1272"/>
      <c r="NIL250" s="1272"/>
      <c r="NIM250" s="1272"/>
      <c r="NIN250" s="1273"/>
      <c r="NIO250" s="1271" t="s">
        <v>3717</v>
      </c>
      <c r="NIP250" s="1272"/>
      <c r="NIQ250" s="1272"/>
      <c r="NIR250" s="1272"/>
      <c r="NIS250" s="1272"/>
      <c r="NIT250" s="1272"/>
      <c r="NIU250" s="1272"/>
      <c r="NIV250" s="1273"/>
      <c r="NIW250" s="1271" t="s">
        <v>3717</v>
      </c>
      <c r="NIX250" s="1272"/>
      <c r="NIY250" s="1272"/>
      <c r="NIZ250" s="1272"/>
      <c r="NJA250" s="1272"/>
      <c r="NJB250" s="1272"/>
      <c r="NJC250" s="1272"/>
      <c r="NJD250" s="1273"/>
      <c r="NJE250" s="1271" t="s">
        <v>3717</v>
      </c>
      <c r="NJF250" s="1272"/>
      <c r="NJG250" s="1272"/>
      <c r="NJH250" s="1272"/>
      <c r="NJI250" s="1272"/>
      <c r="NJJ250" s="1272"/>
      <c r="NJK250" s="1272"/>
      <c r="NJL250" s="1273"/>
      <c r="NJM250" s="1271" t="s">
        <v>3717</v>
      </c>
      <c r="NJN250" s="1272"/>
      <c r="NJO250" s="1272"/>
      <c r="NJP250" s="1272"/>
      <c r="NJQ250" s="1272"/>
      <c r="NJR250" s="1272"/>
      <c r="NJS250" s="1272"/>
      <c r="NJT250" s="1273"/>
      <c r="NJU250" s="1271" t="s">
        <v>3717</v>
      </c>
      <c r="NJV250" s="1272"/>
      <c r="NJW250" s="1272"/>
      <c r="NJX250" s="1272"/>
      <c r="NJY250" s="1272"/>
      <c r="NJZ250" s="1272"/>
      <c r="NKA250" s="1272"/>
      <c r="NKB250" s="1273"/>
      <c r="NKC250" s="1271" t="s">
        <v>3717</v>
      </c>
      <c r="NKD250" s="1272"/>
      <c r="NKE250" s="1272"/>
      <c r="NKF250" s="1272"/>
      <c r="NKG250" s="1272"/>
      <c r="NKH250" s="1272"/>
      <c r="NKI250" s="1272"/>
      <c r="NKJ250" s="1273"/>
      <c r="NKK250" s="1271" t="s">
        <v>3717</v>
      </c>
      <c r="NKL250" s="1272"/>
      <c r="NKM250" s="1272"/>
      <c r="NKN250" s="1272"/>
      <c r="NKO250" s="1272"/>
      <c r="NKP250" s="1272"/>
      <c r="NKQ250" s="1272"/>
      <c r="NKR250" s="1273"/>
      <c r="NKS250" s="1271" t="s">
        <v>3717</v>
      </c>
      <c r="NKT250" s="1272"/>
      <c r="NKU250" s="1272"/>
      <c r="NKV250" s="1272"/>
      <c r="NKW250" s="1272"/>
      <c r="NKX250" s="1272"/>
      <c r="NKY250" s="1272"/>
      <c r="NKZ250" s="1273"/>
      <c r="NLA250" s="1271" t="s">
        <v>3717</v>
      </c>
      <c r="NLB250" s="1272"/>
      <c r="NLC250" s="1272"/>
      <c r="NLD250" s="1272"/>
      <c r="NLE250" s="1272"/>
      <c r="NLF250" s="1272"/>
      <c r="NLG250" s="1272"/>
      <c r="NLH250" s="1273"/>
      <c r="NLI250" s="1271" t="s">
        <v>3717</v>
      </c>
      <c r="NLJ250" s="1272"/>
      <c r="NLK250" s="1272"/>
      <c r="NLL250" s="1272"/>
      <c r="NLM250" s="1272"/>
      <c r="NLN250" s="1272"/>
      <c r="NLO250" s="1272"/>
      <c r="NLP250" s="1273"/>
      <c r="NLQ250" s="1271" t="s">
        <v>3717</v>
      </c>
      <c r="NLR250" s="1272"/>
      <c r="NLS250" s="1272"/>
      <c r="NLT250" s="1272"/>
      <c r="NLU250" s="1272"/>
      <c r="NLV250" s="1272"/>
      <c r="NLW250" s="1272"/>
      <c r="NLX250" s="1273"/>
      <c r="NLY250" s="1271" t="s">
        <v>3717</v>
      </c>
      <c r="NLZ250" s="1272"/>
      <c r="NMA250" s="1272"/>
      <c r="NMB250" s="1272"/>
      <c r="NMC250" s="1272"/>
      <c r="NMD250" s="1272"/>
      <c r="NME250" s="1272"/>
      <c r="NMF250" s="1273"/>
      <c r="NMG250" s="1271" t="s">
        <v>3717</v>
      </c>
      <c r="NMH250" s="1272"/>
      <c r="NMI250" s="1272"/>
      <c r="NMJ250" s="1272"/>
      <c r="NMK250" s="1272"/>
      <c r="NML250" s="1272"/>
      <c r="NMM250" s="1272"/>
      <c r="NMN250" s="1273"/>
      <c r="NMO250" s="1271" t="s">
        <v>3717</v>
      </c>
      <c r="NMP250" s="1272"/>
      <c r="NMQ250" s="1272"/>
      <c r="NMR250" s="1272"/>
      <c r="NMS250" s="1272"/>
      <c r="NMT250" s="1272"/>
      <c r="NMU250" s="1272"/>
      <c r="NMV250" s="1273"/>
      <c r="NMW250" s="1271" t="s">
        <v>3717</v>
      </c>
      <c r="NMX250" s="1272"/>
      <c r="NMY250" s="1272"/>
      <c r="NMZ250" s="1272"/>
      <c r="NNA250" s="1272"/>
      <c r="NNB250" s="1272"/>
      <c r="NNC250" s="1272"/>
      <c r="NND250" s="1273"/>
      <c r="NNE250" s="1271" t="s">
        <v>3717</v>
      </c>
      <c r="NNF250" s="1272"/>
      <c r="NNG250" s="1272"/>
      <c r="NNH250" s="1272"/>
      <c r="NNI250" s="1272"/>
      <c r="NNJ250" s="1272"/>
      <c r="NNK250" s="1272"/>
      <c r="NNL250" s="1273"/>
      <c r="NNM250" s="1271" t="s">
        <v>3717</v>
      </c>
      <c r="NNN250" s="1272"/>
      <c r="NNO250" s="1272"/>
      <c r="NNP250" s="1272"/>
      <c r="NNQ250" s="1272"/>
      <c r="NNR250" s="1272"/>
      <c r="NNS250" s="1272"/>
      <c r="NNT250" s="1273"/>
      <c r="NNU250" s="1271" t="s">
        <v>3717</v>
      </c>
      <c r="NNV250" s="1272"/>
      <c r="NNW250" s="1272"/>
      <c r="NNX250" s="1272"/>
      <c r="NNY250" s="1272"/>
      <c r="NNZ250" s="1272"/>
      <c r="NOA250" s="1272"/>
      <c r="NOB250" s="1273"/>
      <c r="NOC250" s="1271" t="s">
        <v>3717</v>
      </c>
      <c r="NOD250" s="1272"/>
      <c r="NOE250" s="1272"/>
      <c r="NOF250" s="1272"/>
      <c r="NOG250" s="1272"/>
      <c r="NOH250" s="1272"/>
      <c r="NOI250" s="1272"/>
      <c r="NOJ250" s="1273"/>
      <c r="NOK250" s="1271" t="s">
        <v>3717</v>
      </c>
      <c r="NOL250" s="1272"/>
      <c r="NOM250" s="1272"/>
      <c r="NON250" s="1272"/>
      <c r="NOO250" s="1272"/>
      <c r="NOP250" s="1272"/>
      <c r="NOQ250" s="1272"/>
      <c r="NOR250" s="1273"/>
      <c r="NOS250" s="1271" t="s">
        <v>3717</v>
      </c>
      <c r="NOT250" s="1272"/>
      <c r="NOU250" s="1272"/>
      <c r="NOV250" s="1272"/>
      <c r="NOW250" s="1272"/>
      <c r="NOX250" s="1272"/>
      <c r="NOY250" s="1272"/>
      <c r="NOZ250" s="1273"/>
      <c r="NPA250" s="1271" t="s">
        <v>3717</v>
      </c>
      <c r="NPB250" s="1272"/>
      <c r="NPC250" s="1272"/>
      <c r="NPD250" s="1272"/>
      <c r="NPE250" s="1272"/>
      <c r="NPF250" s="1272"/>
      <c r="NPG250" s="1272"/>
      <c r="NPH250" s="1273"/>
      <c r="NPI250" s="1271" t="s">
        <v>3717</v>
      </c>
      <c r="NPJ250" s="1272"/>
      <c r="NPK250" s="1272"/>
      <c r="NPL250" s="1272"/>
      <c r="NPM250" s="1272"/>
      <c r="NPN250" s="1272"/>
      <c r="NPO250" s="1272"/>
      <c r="NPP250" s="1273"/>
      <c r="NPQ250" s="1271" t="s">
        <v>3717</v>
      </c>
      <c r="NPR250" s="1272"/>
      <c r="NPS250" s="1272"/>
      <c r="NPT250" s="1272"/>
      <c r="NPU250" s="1272"/>
      <c r="NPV250" s="1272"/>
      <c r="NPW250" s="1272"/>
      <c r="NPX250" s="1273"/>
      <c r="NPY250" s="1271" t="s">
        <v>3717</v>
      </c>
      <c r="NPZ250" s="1272"/>
      <c r="NQA250" s="1272"/>
      <c r="NQB250" s="1272"/>
      <c r="NQC250" s="1272"/>
      <c r="NQD250" s="1272"/>
      <c r="NQE250" s="1272"/>
      <c r="NQF250" s="1273"/>
      <c r="NQG250" s="1271" t="s">
        <v>3717</v>
      </c>
      <c r="NQH250" s="1272"/>
      <c r="NQI250" s="1272"/>
      <c r="NQJ250" s="1272"/>
      <c r="NQK250" s="1272"/>
      <c r="NQL250" s="1272"/>
      <c r="NQM250" s="1272"/>
      <c r="NQN250" s="1273"/>
      <c r="NQO250" s="1271" t="s">
        <v>3717</v>
      </c>
      <c r="NQP250" s="1272"/>
      <c r="NQQ250" s="1272"/>
      <c r="NQR250" s="1272"/>
      <c r="NQS250" s="1272"/>
      <c r="NQT250" s="1272"/>
      <c r="NQU250" s="1272"/>
      <c r="NQV250" s="1273"/>
      <c r="NQW250" s="1271" t="s">
        <v>3717</v>
      </c>
      <c r="NQX250" s="1272"/>
      <c r="NQY250" s="1272"/>
      <c r="NQZ250" s="1272"/>
      <c r="NRA250" s="1272"/>
      <c r="NRB250" s="1272"/>
      <c r="NRC250" s="1272"/>
      <c r="NRD250" s="1273"/>
      <c r="NRE250" s="1271" t="s">
        <v>3717</v>
      </c>
      <c r="NRF250" s="1272"/>
      <c r="NRG250" s="1272"/>
      <c r="NRH250" s="1272"/>
      <c r="NRI250" s="1272"/>
      <c r="NRJ250" s="1272"/>
      <c r="NRK250" s="1272"/>
      <c r="NRL250" s="1273"/>
      <c r="NRM250" s="1271" t="s">
        <v>3717</v>
      </c>
      <c r="NRN250" s="1272"/>
      <c r="NRO250" s="1272"/>
      <c r="NRP250" s="1272"/>
      <c r="NRQ250" s="1272"/>
      <c r="NRR250" s="1272"/>
      <c r="NRS250" s="1272"/>
      <c r="NRT250" s="1273"/>
      <c r="NRU250" s="1271" t="s">
        <v>3717</v>
      </c>
      <c r="NRV250" s="1272"/>
      <c r="NRW250" s="1272"/>
      <c r="NRX250" s="1272"/>
      <c r="NRY250" s="1272"/>
      <c r="NRZ250" s="1272"/>
      <c r="NSA250" s="1272"/>
      <c r="NSB250" s="1273"/>
      <c r="NSC250" s="1271" t="s">
        <v>3717</v>
      </c>
      <c r="NSD250" s="1272"/>
      <c r="NSE250" s="1272"/>
      <c r="NSF250" s="1272"/>
      <c r="NSG250" s="1272"/>
      <c r="NSH250" s="1272"/>
      <c r="NSI250" s="1272"/>
      <c r="NSJ250" s="1273"/>
      <c r="NSK250" s="1271" t="s">
        <v>3717</v>
      </c>
      <c r="NSL250" s="1272"/>
      <c r="NSM250" s="1272"/>
      <c r="NSN250" s="1272"/>
      <c r="NSO250" s="1272"/>
      <c r="NSP250" s="1272"/>
      <c r="NSQ250" s="1272"/>
      <c r="NSR250" s="1273"/>
      <c r="NSS250" s="1271" t="s">
        <v>3717</v>
      </c>
      <c r="NST250" s="1272"/>
      <c r="NSU250" s="1272"/>
      <c r="NSV250" s="1272"/>
      <c r="NSW250" s="1272"/>
      <c r="NSX250" s="1272"/>
      <c r="NSY250" s="1272"/>
      <c r="NSZ250" s="1273"/>
      <c r="NTA250" s="1271" t="s">
        <v>3717</v>
      </c>
      <c r="NTB250" s="1272"/>
      <c r="NTC250" s="1272"/>
      <c r="NTD250" s="1272"/>
      <c r="NTE250" s="1272"/>
      <c r="NTF250" s="1272"/>
      <c r="NTG250" s="1272"/>
      <c r="NTH250" s="1273"/>
      <c r="NTI250" s="1271" t="s">
        <v>3717</v>
      </c>
      <c r="NTJ250" s="1272"/>
      <c r="NTK250" s="1272"/>
      <c r="NTL250" s="1272"/>
      <c r="NTM250" s="1272"/>
      <c r="NTN250" s="1272"/>
      <c r="NTO250" s="1272"/>
      <c r="NTP250" s="1273"/>
      <c r="NTQ250" s="1271" t="s">
        <v>3717</v>
      </c>
      <c r="NTR250" s="1272"/>
      <c r="NTS250" s="1272"/>
      <c r="NTT250" s="1272"/>
      <c r="NTU250" s="1272"/>
      <c r="NTV250" s="1272"/>
      <c r="NTW250" s="1272"/>
      <c r="NTX250" s="1273"/>
      <c r="NTY250" s="1271" t="s">
        <v>3717</v>
      </c>
      <c r="NTZ250" s="1272"/>
      <c r="NUA250" s="1272"/>
      <c r="NUB250" s="1272"/>
      <c r="NUC250" s="1272"/>
      <c r="NUD250" s="1272"/>
      <c r="NUE250" s="1272"/>
      <c r="NUF250" s="1273"/>
      <c r="NUG250" s="1271" t="s">
        <v>3717</v>
      </c>
      <c r="NUH250" s="1272"/>
      <c r="NUI250" s="1272"/>
      <c r="NUJ250" s="1272"/>
      <c r="NUK250" s="1272"/>
      <c r="NUL250" s="1272"/>
      <c r="NUM250" s="1272"/>
      <c r="NUN250" s="1273"/>
      <c r="NUO250" s="1271" t="s">
        <v>3717</v>
      </c>
      <c r="NUP250" s="1272"/>
      <c r="NUQ250" s="1272"/>
      <c r="NUR250" s="1272"/>
      <c r="NUS250" s="1272"/>
      <c r="NUT250" s="1272"/>
      <c r="NUU250" s="1272"/>
      <c r="NUV250" s="1273"/>
      <c r="NUW250" s="1271" t="s">
        <v>3717</v>
      </c>
      <c r="NUX250" s="1272"/>
      <c r="NUY250" s="1272"/>
      <c r="NUZ250" s="1272"/>
      <c r="NVA250" s="1272"/>
      <c r="NVB250" s="1272"/>
      <c r="NVC250" s="1272"/>
      <c r="NVD250" s="1273"/>
      <c r="NVE250" s="1271" t="s">
        <v>3717</v>
      </c>
      <c r="NVF250" s="1272"/>
      <c r="NVG250" s="1272"/>
      <c r="NVH250" s="1272"/>
      <c r="NVI250" s="1272"/>
      <c r="NVJ250" s="1272"/>
      <c r="NVK250" s="1272"/>
      <c r="NVL250" s="1273"/>
      <c r="NVM250" s="1271" t="s">
        <v>3717</v>
      </c>
      <c r="NVN250" s="1272"/>
      <c r="NVO250" s="1272"/>
      <c r="NVP250" s="1272"/>
      <c r="NVQ250" s="1272"/>
      <c r="NVR250" s="1272"/>
      <c r="NVS250" s="1272"/>
      <c r="NVT250" s="1273"/>
      <c r="NVU250" s="1271" t="s">
        <v>3717</v>
      </c>
      <c r="NVV250" s="1272"/>
      <c r="NVW250" s="1272"/>
      <c r="NVX250" s="1272"/>
      <c r="NVY250" s="1272"/>
      <c r="NVZ250" s="1272"/>
      <c r="NWA250" s="1272"/>
      <c r="NWB250" s="1273"/>
      <c r="NWC250" s="1271" t="s">
        <v>3717</v>
      </c>
      <c r="NWD250" s="1272"/>
      <c r="NWE250" s="1272"/>
      <c r="NWF250" s="1272"/>
      <c r="NWG250" s="1272"/>
      <c r="NWH250" s="1272"/>
      <c r="NWI250" s="1272"/>
      <c r="NWJ250" s="1273"/>
      <c r="NWK250" s="1271" t="s">
        <v>3717</v>
      </c>
      <c r="NWL250" s="1272"/>
      <c r="NWM250" s="1272"/>
      <c r="NWN250" s="1272"/>
      <c r="NWO250" s="1272"/>
      <c r="NWP250" s="1272"/>
      <c r="NWQ250" s="1272"/>
      <c r="NWR250" s="1273"/>
      <c r="NWS250" s="1271" t="s">
        <v>3717</v>
      </c>
      <c r="NWT250" s="1272"/>
      <c r="NWU250" s="1272"/>
      <c r="NWV250" s="1272"/>
      <c r="NWW250" s="1272"/>
      <c r="NWX250" s="1272"/>
      <c r="NWY250" s="1272"/>
      <c r="NWZ250" s="1273"/>
      <c r="NXA250" s="1271" t="s">
        <v>3717</v>
      </c>
      <c r="NXB250" s="1272"/>
      <c r="NXC250" s="1272"/>
      <c r="NXD250" s="1272"/>
      <c r="NXE250" s="1272"/>
      <c r="NXF250" s="1272"/>
      <c r="NXG250" s="1272"/>
      <c r="NXH250" s="1273"/>
      <c r="NXI250" s="1271" t="s">
        <v>3717</v>
      </c>
      <c r="NXJ250" s="1272"/>
      <c r="NXK250" s="1272"/>
      <c r="NXL250" s="1272"/>
      <c r="NXM250" s="1272"/>
      <c r="NXN250" s="1272"/>
      <c r="NXO250" s="1272"/>
      <c r="NXP250" s="1273"/>
      <c r="NXQ250" s="1271" t="s">
        <v>3717</v>
      </c>
      <c r="NXR250" s="1272"/>
      <c r="NXS250" s="1272"/>
      <c r="NXT250" s="1272"/>
      <c r="NXU250" s="1272"/>
      <c r="NXV250" s="1272"/>
      <c r="NXW250" s="1272"/>
      <c r="NXX250" s="1273"/>
      <c r="NXY250" s="1271" t="s">
        <v>3717</v>
      </c>
      <c r="NXZ250" s="1272"/>
      <c r="NYA250" s="1272"/>
      <c r="NYB250" s="1272"/>
      <c r="NYC250" s="1272"/>
      <c r="NYD250" s="1272"/>
      <c r="NYE250" s="1272"/>
      <c r="NYF250" s="1273"/>
      <c r="NYG250" s="1271" t="s">
        <v>3717</v>
      </c>
      <c r="NYH250" s="1272"/>
      <c r="NYI250" s="1272"/>
      <c r="NYJ250" s="1272"/>
      <c r="NYK250" s="1272"/>
      <c r="NYL250" s="1272"/>
      <c r="NYM250" s="1272"/>
      <c r="NYN250" s="1273"/>
      <c r="NYO250" s="1271" t="s">
        <v>3717</v>
      </c>
      <c r="NYP250" s="1272"/>
      <c r="NYQ250" s="1272"/>
      <c r="NYR250" s="1272"/>
      <c r="NYS250" s="1272"/>
      <c r="NYT250" s="1272"/>
      <c r="NYU250" s="1272"/>
      <c r="NYV250" s="1273"/>
      <c r="NYW250" s="1271" t="s">
        <v>3717</v>
      </c>
      <c r="NYX250" s="1272"/>
      <c r="NYY250" s="1272"/>
      <c r="NYZ250" s="1272"/>
      <c r="NZA250" s="1272"/>
      <c r="NZB250" s="1272"/>
      <c r="NZC250" s="1272"/>
      <c r="NZD250" s="1273"/>
      <c r="NZE250" s="1271" t="s">
        <v>3717</v>
      </c>
      <c r="NZF250" s="1272"/>
      <c r="NZG250" s="1272"/>
      <c r="NZH250" s="1272"/>
      <c r="NZI250" s="1272"/>
      <c r="NZJ250" s="1272"/>
      <c r="NZK250" s="1272"/>
      <c r="NZL250" s="1273"/>
      <c r="NZM250" s="1271" t="s">
        <v>3717</v>
      </c>
      <c r="NZN250" s="1272"/>
      <c r="NZO250" s="1272"/>
      <c r="NZP250" s="1272"/>
      <c r="NZQ250" s="1272"/>
      <c r="NZR250" s="1272"/>
      <c r="NZS250" s="1272"/>
      <c r="NZT250" s="1273"/>
      <c r="NZU250" s="1271" t="s">
        <v>3717</v>
      </c>
      <c r="NZV250" s="1272"/>
      <c r="NZW250" s="1272"/>
      <c r="NZX250" s="1272"/>
      <c r="NZY250" s="1272"/>
      <c r="NZZ250" s="1272"/>
      <c r="OAA250" s="1272"/>
      <c r="OAB250" s="1273"/>
      <c r="OAC250" s="1271" t="s">
        <v>3717</v>
      </c>
      <c r="OAD250" s="1272"/>
      <c r="OAE250" s="1272"/>
      <c r="OAF250" s="1272"/>
      <c r="OAG250" s="1272"/>
      <c r="OAH250" s="1272"/>
      <c r="OAI250" s="1272"/>
      <c r="OAJ250" s="1273"/>
      <c r="OAK250" s="1271" t="s">
        <v>3717</v>
      </c>
      <c r="OAL250" s="1272"/>
      <c r="OAM250" s="1272"/>
      <c r="OAN250" s="1272"/>
      <c r="OAO250" s="1272"/>
      <c r="OAP250" s="1272"/>
      <c r="OAQ250" s="1272"/>
      <c r="OAR250" s="1273"/>
      <c r="OAS250" s="1271" t="s">
        <v>3717</v>
      </c>
      <c r="OAT250" s="1272"/>
      <c r="OAU250" s="1272"/>
      <c r="OAV250" s="1272"/>
      <c r="OAW250" s="1272"/>
      <c r="OAX250" s="1272"/>
      <c r="OAY250" s="1272"/>
      <c r="OAZ250" s="1273"/>
      <c r="OBA250" s="1271" t="s">
        <v>3717</v>
      </c>
      <c r="OBB250" s="1272"/>
      <c r="OBC250" s="1272"/>
      <c r="OBD250" s="1272"/>
      <c r="OBE250" s="1272"/>
      <c r="OBF250" s="1272"/>
      <c r="OBG250" s="1272"/>
      <c r="OBH250" s="1273"/>
      <c r="OBI250" s="1271" t="s">
        <v>3717</v>
      </c>
      <c r="OBJ250" s="1272"/>
      <c r="OBK250" s="1272"/>
      <c r="OBL250" s="1272"/>
      <c r="OBM250" s="1272"/>
      <c r="OBN250" s="1272"/>
      <c r="OBO250" s="1272"/>
      <c r="OBP250" s="1273"/>
      <c r="OBQ250" s="1271" t="s">
        <v>3717</v>
      </c>
      <c r="OBR250" s="1272"/>
      <c r="OBS250" s="1272"/>
      <c r="OBT250" s="1272"/>
      <c r="OBU250" s="1272"/>
      <c r="OBV250" s="1272"/>
      <c r="OBW250" s="1272"/>
      <c r="OBX250" s="1273"/>
      <c r="OBY250" s="1271" t="s">
        <v>3717</v>
      </c>
      <c r="OBZ250" s="1272"/>
      <c r="OCA250" s="1272"/>
      <c r="OCB250" s="1272"/>
      <c r="OCC250" s="1272"/>
      <c r="OCD250" s="1272"/>
      <c r="OCE250" s="1272"/>
      <c r="OCF250" s="1273"/>
      <c r="OCG250" s="1271" t="s">
        <v>3717</v>
      </c>
      <c r="OCH250" s="1272"/>
      <c r="OCI250" s="1272"/>
      <c r="OCJ250" s="1272"/>
      <c r="OCK250" s="1272"/>
      <c r="OCL250" s="1272"/>
      <c r="OCM250" s="1272"/>
      <c r="OCN250" s="1273"/>
      <c r="OCO250" s="1271" t="s">
        <v>3717</v>
      </c>
      <c r="OCP250" s="1272"/>
      <c r="OCQ250" s="1272"/>
      <c r="OCR250" s="1272"/>
      <c r="OCS250" s="1272"/>
      <c r="OCT250" s="1272"/>
      <c r="OCU250" s="1272"/>
      <c r="OCV250" s="1273"/>
      <c r="OCW250" s="1271" t="s">
        <v>3717</v>
      </c>
      <c r="OCX250" s="1272"/>
      <c r="OCY250" s="1272"/>
      <c r="OCZ250" s="1272"/>
      <c r="ODA250" s="1272"/>
      <c r="ODB250" s="1272"/>
      <c r="ODC250" s="1272"/>
      <c r="ODD250" s="1273"/>
      <c r="ODE250" s="1271" t="s">
        <v>3717</v>
      </c>
      <c r="ODF250" s="1272"/>
      <c r="ODG250" s="1272"/>
      <c r="ODH250" s="1272"/>
      <c r="ODI250" s="1272"/>
      <c r="ODJ250" s="1272"/>
      <c r="ODK250" s="1272"/>
      <c r="ODL250" s="1273"/>
      <c r="ODM250" s="1271" t="s">
        <v>3717</v>
      </c>
      <c r="ODN250" s="1272"/>
      <c r="ODO250" s="1272"/>
      <c r="ODP250" s="1272"/>
      <c r="ODQ250" s="1272"/>
      <c r="ODR250" s="1272"/>
      <c r="ODS250" s="1272"/>
      <c r="ODT250" s="1273"/>
      <c r="ODU250" s="1271" t="s">
        <v>3717</v>
      </c>
      <c r="ODV250" s="1272"/>
      <c r="ODW250" s="1272"/>
      <c r="ODX250" s="1272"/>
      <c r="ODY250" s="1272"/>
      <c r="ODZ250" s="1272"/>
      <c r="OEA250" s="1272"/>
      <c r="OEB250" s="1273"/>
      <c r="OEC250" s="1271" t="s">
        <v>3717</v>
      </c>
      <c r="OED250" s="1272"/>
      <c r="OEE250" s="1272"/>
      <c r="OEF250" s="1272"/>
      <c r="OEG250" s="1272"/>
      <c r="OEH250" s="1272"/>
      <c r="OEI250" s="1272"/>
      <c r="OEJ250" s="1273"/>
      <c r="OEK250" s="1271" t="s">
        <v>3717</v>
      </c>
      <c r="OEL250" s="1272"/>
      <c r="OEM250" s="1272"/>
      <c r="OEN250" s="1272"/>
      <c r="OEO250" s="1272"/>
      <c r="OEP250" s="1272"/>
      <c r="OEQ250" s="1272"/>
      <c r="OER250" s="1273"/>
      <c r="OES250" s="1271" t="s">
        <v>3717</v>
      </c>
      <c r="OET250" s="1272"/>
      <c r="OEU250" s="1272"/>
      <c r="OEV250" s="1272"/>
      <c r="OEW250" s="1272"/>
      <c r="OEX250" s="1272"/>
      <c r="OEY250" s="1272"/>
      <c r="OEZ250" s="1273"/>
      <c r="OFA250" s="1271" t="s">
        <v>3717</v>
      </c>
      <c r="OFB250" s="1272"/>
      <c r="OFC250" s="1272"/>
      <c r="OFD250" s="1272"/>
      <c r="OFE250" s="1272"/>
      <c r="OFF250" s="1272"/>
      <c r="OFG250" s="1272"/>
      <c r="OFH250" s="1273"/>
      <c r="OFI250" s="1271" t="s">
        <v>3717</v>
      </c>
      <c r="OFJ250" s="1272"/>
      <c r="OFK250" s="1272"/>
      <c r="OFL250" s="1272"/>
      <c r="OFM250" s="1272"/>
      <c r="OFN250" s="1272"/>
      <c r="OFO250" s="1272"/>
      <c r="OFP250" s="1273"/>
      <c r="OFQ250" s="1271" t="s">
        <v>3717</v>
      </c>
      <c r="OFR250" s="1272"/>
      <c r="OFS250" s="1272"/>
      <c r="OFT250" s="1272"/>
      <c r="OFU250" s="1272"/>
      <c r="OFV250" s="1272"/>
      <c r="OFW250" s="1272"/>
      <c r="OFX250" s="1273"/>
      <c r="OFY250" s="1271" t="s">
        <v>3717</v>
      </c>
      <c r="OFZ250" s="1272"/>
      <c r="OGA250" s="1272"/>
      <c r="OGB250" s="1272"/>
      <c r="OGC250" s="1272"/>
      <c r="OGD250" s="1272"/>
      <c r="OGE250" s="1272"/>
      <c r="OGF250" s="1273"/>
      <c r="OGG250" s="1271" t="s">
        <v>3717</v>
      </c>
      <c r="OGH250" s="1272"/>
      <c r="OGI250" s="1272"/>
      <c r="OGJ250" s="1272"/>
      <c r="OGK250" s="1272"/>
      <c r="OGL250" s="1272"/>
      <c r="OGM250" s="1272"/>
      <c r="OGN250" s="1273"/>
      <c r="OGO250" s="1271" t="s">
        <v>3717</v>
      </c>
      <c r="OGP250" s="1272"/>
      <c r="OGQ250" s="1272"/>
      <c r="OGR250" s="1272"/>
      <c r="OGS250" s="1272"/>
      <c r="OGT250" s="1272"/>
      <c r="OGU250" s="1272"/>
      <c r="OGV250" s="1273"/>
      <c r="OGW250" s="1271" t="s">
        <v>3717</v>
      </c>
      <c r="OGX250" s="1272"/>
      <c r="OGY250" s="1272"/>
      <c r="OGZ250" s="1272"/>
      <c r="OHA250" s="1272"/>
      <c r="OHB250" s="1272"/>
      <c r="OHC250" s="1272"/>
      <c r="OHD250" s="1273"/>
      <c r="OHE250" s="1271" t="s">
        <v>3717</v>
      </c>
      <c r="OHF250" s="1272"/>
      <c r="OHG250" s="1272"/>
      <c r="OHH250" s="1272"/>
      <c r="OHI250" s="1272"/>
      <c r="OHJ250" s="1272"/>
      <c r="OHK250" s="1272"/>
      <c r="OHL250" s="1273"/>
      <c r="OHM250" s="1271" t="s">
        <v>3717</v>
      </c>
      <c r="OHN250" s="1272"/>
      <c r="OHO250" s="1272"/>
      <c r="OHP250" s="1272"/>
      <c r="OHQ250" s="1272"/>
      <c r="OHR250" s="1272"/>
      <c r="OHS250" s="1272"/>
      <c r="OHT250" s="1273"/>
      <c r="OHU250" s="1271" t="s">
        <v>3717</v>
      </c>
      <c r="OHV250" s="1272"/>
      <c r="OHW250" s="1272"/>
      <c r="OHX250" s="1272"/>
      <c r="OHY250" s="1272"/>
      <c r="OHZ250" s="1272"/>
      <c r="OIA250" s="1272"/>
      <c r="OIB250" s="1273"/>
      <c r="OIC250" s="1271" t="s">
        <v>3717</v>
      </c>
      <c r="OID250" s="1272"/>
      <c r="OIE250" s="1272"/>
      <c r="OIF250" s="1272"/>
      <c r="OIG250" s="1272"/>
      <c r="OIH250" s="1272"/>
      <c r="OII250" s="1272"/>
      <c r="OIJ250" s="1273"/>
      <c r="OIK250" s="1271" t="s">
        <v>3717</v>
      </c>
      <c r="OIL250" s="1272"/>
      <c r="OIM250" s="1272"/>
      <c r="OIN250" s="1272"/>
      <c r="OIO250" s="1272"/>
      <c r="OIP250" s="1272"/>
      <c r="OIQ250" s="1272"/>
      <c r="OIR250" s="1273"/>
      <c r="OIS250" s="1271" t="s">
        <v>3717</v>
      </c>
      <c r="OIT250" s="1272"/>
      <c r="OIU250" s="1272"/>
      <c r="OIV250" s="1272"/>
      <c r="OIW250" s="1272"/>
      <c r="OIX250" s="1272"/>
      <c r="OIY250" s="1272"/>
      <c r="OIZ250" s="1273"/>
      <c r="OJA250" s="1271" t="s">
        <v>3717</v>
      </c>
      <c r="OJB250" s="1272"/>
      <c r="OJC250" s="1272"/>
      <c r="OJD250" s="1272"/>
      <c r="OJE250" s="1272"/>
      <c r="OJF250" s="1272"/>
      <c r="OJG250" s="1272"/>
      <c r="OJH250" s="1273"/>
      <c r="OJI250" s="1271" t="s">
        <v>3717</v>
      </c>
      <c r="OJJ250" s="1272"/>
      <c r="OJK250" s="1272"/>
      <c r="OJL250" s="1272"/>
      <c r="OJM250" s="1272"/>
      <c r="OJN250" s="1272"/>
      <c r="OJO250" s="1272"/>
      <c r="OJP250" s="1273"/>
      <c r="OJQ250" s="1271" t="s">
        <v>3717</v>
      </c>
      <c r="OJR250" s="1272"/>
      <c r="OJS250" s="1272"/>
      <c r="OJT250" s="1272"/>
      <c r="OJU250" s="1272"/>
      <c r="OJV250" s="1272"/>
      <c r="OJW250" s="1272"/>
      <c r="OJX250" s="1273"/>
      <c r="OJY250" s="1271" t="s">
        <v>3717</v>
      </c>
      <c r="OJZ250" s="1272"/>
      <c r="OKA250" s="1272"/>
      <c r="OKB250" s="1272"/>
      <c r="OKC250" s="1272"/>
      <c r="OKD250" s="1272"/>
      <c r="OKE250" s="1272"/>
      <c r="OKF250" s="1273"/>
      <c r="OKG250" s="1271" t="s">
        <v>3717</v>
      </c>
      <c r="OKH250" s="1272"/>
      <c r="OKI250" s="1272"/>
      <c r="OKJ250" s="1272"/>
      <c r="OKK250" s="1272"/>
      <c r="OKL250" s="1272"/>
      <c r="OKM250" s="1272"/>
      <c r="OKN250" s="1273"/>
      <c r="OKO250" s="1271" t="s">
        <v>3717</v>
      </c>
      <c r="OKP250" s="1272"/>
      <c r="OKQ250" s="1272"/>
      <c r="OKR250" s="1272"/>
      <c r="OKS250" s="1272"/>
      <c r="OKT250" s="1272"/>
      <c r="OKU250" s="1272"/>
      <c r="OKV250" s="1273"/>
      <c r="OKW250" s="1271" t="s">
        <v>3717</v>
      </c>
      <c r="OKX250" s="1272"/>
      <c r="OKY250" s="1272"/>
      <c r="OKZ250" s="1272"/>
      <c r="OLA250" s="1272"/>
      <c r="OLB250" s="1272"/>
      <c r="OLC250" s="1272"/>
      <c r="OLD250" s="1273"/>
      <c r="OLE250" s="1271" t="s">
        <v>3717</v>
      </c>
      <c r="OLF250" s="1272"/>
      <c r="OLG250" s="1272"/>
      <c r="OLH250" s="1272"/>
      <c r="OLI250" s="1272"/>
      <c r="OLJ250" s="1272"/>
      <c r="OLK250" s="1272"/>
      <c r="OLL250" s="1273"/>
      <c r="OLM250" s="1271" t="s">
        <v>3717</v>
      </c>
      <c r="OLN250" s="1272"/>
      <c r="OLO250" s="1272"/>
      <c r="OLP250" s="1272"/>
      <c r="OLQ250" s="1272"/>
      <c r="OLR250" s="1272"/>
      <c r="OLS250" s="1272"/>
      <c r="OLT250" s="1273"/>
      <c r="OLU250" s="1271" t="s">
        <v>3717</v>
      </c>
      <c r="OLV250" s="1272"/>
      <c r="OLW250" s="1272"/>
      <c r="OLX250" s="1272"/>
      <c r="OLY250" s="1272"/>
      <c r="OLZ250" s="1272"/>
      <c r="OMA250" s="1272"/>
      <c r="OMB250" s="1273"/>
      <c r="OMC250" s="1271" t="s">
        <v>3717</v>
      </c>
      <c r="OMD250" s="1272"/>
      <c r="OME250" s="1272"/>
      <c r="OMF250" s="1272"/>
      <c r="OMG250" s="1272"/>
      <c r="OMH250" s="1272"/>
      <c r="OMI250" s="1272"/>
      <c r="OMJ250" s="1273"/>
      <c r="OMK250" s="1271" t="s">
        <v>3717</v>
      </c>
      <c r="OML250" s="1272"/>
      <c r="OMM250" s="1272"/>
      <c r="OMN250" s="1272"/>
      <c r="OMO250" s="1272"/>
      <c r="OMP250" s="1272"/>
      <c r="OMQ250" s="1272"/>
      <c r="OMR250" s="1273"/>
      <c r="OMS250" s="1271" t="s">
        <v>3717</v>
      </c>
      <c r="OMT250" s="1272"/>
      <c r="OMU250" s="1272"/>
      <c r="OMV250" s="1272"/>
      <c r="OMW250" s="1272"/>
      <c r="OMX250" s="1272"/>
      <c r="OMY250" s="1272"/>
      <c r="OMZ250" s="1273"/>
      <c r="ONA250" s="1271" t="s">
        <v>3717</v>
      </c>
      <c r="ONB250" s="1272"/>
      <c r="ONC250" s="1272"/>
      <c r="OND250" s="1272"/>
      <c r="ONE250" s="1272"/>
      <c r="ONF250" s="1272"/>
      <c r="ONG250" s="1272"/>
      <c r="ONH250" s="1273"/>
      <c r="ONI250" s="1271" t="s">
        <v>3717</v>
      </c>
      <c r="ONJ250" s="1272"/>
      <c r="ONK250" s="1272"/>
      <c r="ONL250" s="1272"/>
      <c r="ONM250" s="1272"/>
      <c r="ONN250" s="1272"/>
      <c r="ONO250" s="1272"/>
      <c r="ONP250" s="1273"/>
      <c r="ONQ250" s="1271" t="s">
        <v>3717</v>
      </c>
      <c r="ONR250" s="1272"/>
      <c r="ONS250" s="1272"/>
      <c r="ONT250" s="1272"/>
      <c r="ONU250" s="1272"/>
      <c r="ONV250" s="1272"/>
      <c r="ONW250" s="1272"/>
      <c r="ONX250" s="1273"/>
      <c r="ONY250" s="1271" t="s">
        <v>3717</v>
      </c>
      <c r="ONZ250" s="1272"/>
      <c r="OOA250" s="1272"/>
      <c r="OOB250" s="1272"/>
      <c r="OOC250" s="1272"/>
      <c r="OOD250" s="1272"/>
      <c r="OOE250" s="1272"/>
      <c r="OOF250" s="1273"/>
      <c r="OOG250" s="1271" t="s">
        <v>3717</v>
      </c>
      <c r="OOH250" s="1272"/>
      <c r="OOI250" s="1272"/>
      <c r="OOJ250" s="1272"/>
      <c r="OOK250" s="1272"/>
      <c r="OOL250" s="1272"/>
      <c r="OOM250" s="1272"/>
      <c r="OON250" s="1273"/>
      <c r="OOO250" s="1271" t="s">
        <v>3717</v>
      </c>
      <c r="OOP250" s="1272"/>
      <c r="OOQ250" s="1272"/>
      <c r="OOR250" s="1272"/>
      <c r="OOS250" s="1272"/>
      <c r="OOT250" s="1272"/>
      <c r="OOU250" s="1272"/>
      <c r="OOV250" s="1273"/>
      <c r="OOW250" s="1271" t="s">
        <v>3717</v>
      </c>
      <c r="OOX250" s="1272"/>
      <c r="OOY250" s="1272"/>
      <c r="OOZ250" s="1272"/>
      <c r="OPA250" s="1272"/>
      <c r="OPB250" s="1272"/>
      <c r="OPC250" s="1272"/>
      <c r="OPD250" s="1273"/>
      <c r="OPE250" s="1271" t="s">
        <v>3717</v>
      </c>
      <c r="OPF250" s="1272"/>
      <c r="OPG250" s="1272"/>
      <c r="OPH250" s="1272"/>
      <c r="OPI250" s="1272"/>
      <c r="OPJ250" s="1272"/>
      <c r="OPK250" s="1272"/>
      <c r="OPL250" s="1273"/>
      <c r="OPM250" s="1271" t="s">
        <v>3717</v>
      </c>
      <c r="OPN250" s="1272"/>
      <c r="OPO250" s="1272"/>
      <c r="OPP250" s="1272"/>
      <c r="OPQ250" s="1272"/>
      <c r="OPR250" s="1272"/>
      <c r="OPS250" s="1272"/>
      <c r="OPT250" s="1273"/>
      <c r="OPU250" s="1271" t="s">
        <v>3717</v>
      </c>
      <c r="OPV250" s="1272"/>
      <c r="OPW250" s="1272"/>
      <c r="OPX250" s="1272"/>
      <c r="OPY250" s="1272"/>
      <c r="OPZ250" s="1272"/>
      <c r="OQA250" s="1272"/>
      <c r="OQB250" s="1273"/>
      <c r="OQC250" s="1271" t="s">
        <v>3717</v>
      </c>
      <c r="OQD250" s="1272"/>
      <c r="OQE250" s="1272"/>
      <c r="OQF250" s="1272"/>
      <c r="OQG250" s="1272"/>
      <c r="OQH250" s="1272"/>
      <c r="OQI250" s="1272"/>
      <c r="OQJ250" s="1273"/>
      <c r="OQK250" s="1271" t="s">
        <v>3717</v>
      </c>
      <c r="OQL250" s="1272"/>
      <c r="OQM250" s="1272"/>
      <c r="OQN250" s="1272"/>
      <c r="OQO250" s="1272"/>
      <c r="OQP250" s="1272"/>
      <c r="OQQ250" s="1272"/>
      <c r="OQR250" s="1273"/>
      <c r="OQS250" s="1271" t="s">
        <v>3717</v>
      </c>
      <c r="OQT250" s="1272"/>
      <c r="OQU250" s="1272"/>
      <c r="OQV250" s="1272"/>
      <c r="OQW250" s="1272"/>
      <c r="OQX250" s="1272"/>
      <c r="OQY250" s="1272"/>
      <c r="OQZ250" s="1273"/>
      <c r="ORA250" s="1271" t="s">
        <v>3717</v>
      </c>
      <c r="ORB250" s="1272"/>
      <c r="ORC250" s="1272"/>
      <c r="ORD250" s="1272"/>
      <c r="ORE250" s="1272"/>
      <c r="ORF250" s="1272"/>
      <c r="ORG250" s="1272"/>
      <c r="ORH250" s="1273"/>
      <c r="ORI250" s="1271" t="s">
        <v>3717</v>
      </c>
      <c r="ORJ250" s="1272"/>
      <c r="ORK250" s="1272"/>
      <c r="ORL250" s="1272"/>
      <c r="ORM250" s="1272"/>
      <c r="ORN250" s="1272"/>
      <c r="ORO250" s="1272"/>
      <c r="ORP250" s="1273"/>
      <c r="ORQ250" s="1271" t="s">
        <v>3717</v>
      </c>
      <c r="ORR250" s="1272"/>
      <c r="ORS250" s="1272"/>
      <c r="ORT250" s="1272"/>
      <c r="ORU250" s="1272"/>
      <c r="ORV250" s="1272"/>
      <c r="ORW250" s="1272"/>
      <c r="ORX250" s="1273"/>
      <c r="ORY250" s="1271" t="s">
        <v>3717</v>
      </c>
      <c r="ORZ250" s="1272"/>
      <c r="OSA250" s="1272"/>
      <c r="OSB250" s="1272"/>
      <c r="OSC250" s="1272"/>
      <c r="OSD250" s="1272"/>
      <c r="OSE250" s="1272"/>
      <c r="OSF250" s="1273"/>
      <c r="OSG250" s="1271" t="s">
        <v>3717</v>
      </c>
      <c r="OSH250" s="1272"/>
      <c r="OSI250" s="1272"/>
      <c r="OSJ250" s="1272"/>
      <c r="OSK250" s="1272"/>
      <c r="OSL250" s="1272"/>
      <c r="OSM250" s="1272"/>
      <c r="OSN250" s="1273"/>
      <c r="OSO250" s="1271" t="s">
        <v>3717</v>
      </c>
      <c r="OSP250" s="1272"/>
      <c r="OSQ250" s="1272"/>
      <c r="OSR250" s="1272"/>
      <c r="OSS250" s="1272"/>
      <c r="OST250" s="1272"/>
      <c r="OSU250" s="1272"/>
      <c r="OSV250" s="1273"/>
      <c r="OSW250" s="1271" t="s">
        <v>3717</v>
      </c>
      <c r="OSX250" s="1272"/>
      <c r="OSY250" s="1272"/>
      <c r="OSZ250" s="1272"/>
      <c r="OTA250" s="1272"/>
      <c r="OTB250" s="1272"/>
      <c r="OTC250" s="1272"/>
      <c r="OTD250" s="1273"/>
      <c r="OTE250" s="1271" t="s">
        <v>3717</v>
      </c>
      <c r="OTF250" s="1272"/>
      <c r="OTG250" s="1272"/>
      <c r="OTH250" s="1272"/>
      <c r="OTI250" s="1272"/>
      <c r="OTJ250" s="1272"/>
      <c r="OTK250" s="1272"/>
      <c r="OTL250" s="1273"/>
      <c r="OTM250" s="1271" t="s">
        <v>3717</v>
      </c>
      <c r="OTN250" s="1272"/>
      <c r="OTO250" s="1272"/>
      <c r="OTP250" s="1272"/>
      <c r="OTQ250" s="1272"/>
      <c r="OTR250" s="1272"/>
      <c r="OTS250" s="1272"/>
      <c r="OTT250" s="1273"/>
      <c r="OTU250" s="1271" t="s">
        <v>3717</v>
      </c>
      <c r="OTV250" s="1272"/>
      <c r="OTW250" s="1272"/>
      <c r="OTX250" s="1272"/>
      <c r="OTY250" s="1272"/>
      <c r="OTZ250" s="1272"/>
      <c r="OUA250" s="1272"/>
      <c r="OUB250" s="1273"/>
      <c r="OUC250" s="1271" t="s">
        <v>3717</v>
      </c>
      <c r="OUD250" s="1272"/>
      <c r="OUE250" s="1272"/>
      <c r="OUF250" s="1272"/>
      <c r="OUG250" s="1272"/>
      <c r="OUH250" s="1272"/>
      <c r="OUI250" s="1272"/>
      <c r="OUJ250" s="1273"/>
      <c r="OUK250" s="1271" t="s">
        <v>3717</v>
      </c>
      <c r="OUL250" s="1272"/>
      <c r="OUM250" s="1272"/>
      <c r="OUN250" s="1272"/>
      <c r="OUO250" s="1272"/>
      <c r="OUP250" s="1272"/>
      <c r="OUQ250" s="1272"/>
      <c r="OUR250" s="1273"/>
      <c r="OUS250" s="1271" t="s">
        <v>3717</v>
      </c>
      <c r="OUT250" s="1272"/>
      <c r="OUU250" s="1272"/>
      <c r="OUV250" s="1272"/>
      <c r="OUW250" s="1272"/>
      <c r="OUX250" s="1272"/>
      <c r="OUY250" s="1272"/>
      <c r="OUZ250" s="1273"/>
      <c r="OVA250" s="1271" t="s">
        <v>3717</v>
      </c>
      <c r="OVB250" s="1272"/>
      <c r="OVC250" s="1272"/>
      <c r="OVD250" s="1272"/>
      <c r="OVE250" s="1272"/>
      <c r="OVF250" s="1272"/>
      <c r="OVG250" s="1272"/>
      <c r="OVH250" s="1273"/>
      <c r="OVI250" s="1271" t="s">
        <v>3717</v>
      </c>
      <c r="OVJ250" s="1272"/>
      <c r="OVK250" s="1272"/>
      <c r="OVL250" s="1272"/>
      <c r="OVM250" s="1272"/>
      <c r="OVN250" s="1272"/>
      <c r="OVO250" s="1272"/>
      <c r="OVP250" s="1273"/>
      <c r="OVQ250" s="1271" t="s">
        <v>3717</v>
      </c>
      <c r="OVR250" s="1272"/>
      <c r="OVS250" s="1272"/>
      <c r="OVT250" s="1272"/>
      <c r="OVU250" s="1272"/>
      <c r="OVV250" s="1272"/>
      <c r="OVW250" s="1272"/>
      <c r="OVX250" s="1273"/>
      <c r="OVY250" s="1271" t="s">
        <v>3717</v>
      </c>
      <c r="OVZ250" s="1272"/>
      <c r="OWA250" s="1272"/>
      <c r="OWB250" s="1272"/>
      <c r="OWC250" s="1272"/>
      <c r="OWD250" s="1272"/>
      <c r="OWE250" s="1272"/>
      <c r="OWF250" s="1273"/>
      <c r="OWG250" s="1271" t="s">
        <v>3717</v>
      </c>
      <c r="OWH250" s="1272"/>
      <c r="OWI250" s="1272"/>
      <c r="OWJ250" s="1272"/>
      <c r="OWK250" s="1272"/>
      <c r="OWL250" s="1272"/>
      <c r="OWM250" s="1272"/>
      <c r="OWN250" s="1273"/>
      <c r="OWO250" s="1271" t="s">
        <v>3717</v>
      </c>
      <c r="OWP250" s="1272"/>
      <c r="OWQ250" s="1272"/>
      <c r="OWR250" s="1272"/>
      <c r="OWS250" s="1272"/>
      <c r="OWT250" s="1272"/>
      <c r="OWU250" s="1272"/>
      <c r="OWV250" s="1273"/>
      <c r="OWW250" s="1271" t="s">
        <v>3717</v>
      </c>
      <c r="OWX250" s="1272"/>
      <c r="OWY250" s="1272"/>
      <c r="OWZ250" s="1272"/>
      <c r="OXA250" s="1272"/>
      <c r="OXB250" s="1272"/>
      <c r="OXC250" s="1272"/>
      <c r="OXD250" s="1273"/>
      <c r="OXE250" s="1271" t="s">
        <v>3717</v>
      </c>
      <c r="OXF250" s="1272"/>
      <c r="OXG250" s="1272"/>
      <c r="OXH250" s="1272"/>
      <c r="OXI250" s="1272"/>
      <c r="OXJ250" s="1272"/>
      <c r="OXK250" s="1272"/>
      <c r="OXL250" s="1273"/>
      <c r="OXM250" s="1271" t="s">
        <v>3717</v>
      </c>
      <c r="OXN250" s="1272"/>
      <c r="OXO250" s="1272"/>
      <c r="OXP250" s="1272"/>
      <c r="OXQ250" s="1272"/>
      <c r="OXR250" s="1272"/>
      <c r="OXS250" s="1272"/>
      <c r="OXT250" s="1273"/>
      <c r="OXU250" s="1271" t="s">
        <v>3717</v>
      </c>
      <c r="OXV250" s="1272"/>
      <c r="OXW250" s="1272"/>
      <c r="OXX250" s="1272"/>
      <c r="OXY250" s="1272"/>
      <c r="OXZ250" s="1272"/>
      <c r="OYA250" s="1272"/>
      <c r="OYB250" s="1273"/>
      <c r="OYC250" s="1271" t="s">
        <v>3717</v>
      </c>
      <c r="OYD250" s="1272"/>
      <c r="OYE250" s="1272"/>
      <c r="OYF250" s="1272"/>
      <c r="OYG250" s="1272"/>
      <c r="OYH250" s="1272"/>
      <c r="OYI250" s="1272"/>
      <c r="OYJ250" s="1273"/>
      <c r="OYK250" s="1271" t="s">
        <v>3717</v>
      </c>
      <c r="OYL250" s="1272"/>
      <c r="OYM250" s="1272"/>
      <c r="OYN250" s="1272"/>
      <c r="OYO250" s="1272"/>
      <c r="OYP250" s="1272"/>
      <c r="OYQ250" s="1272"/>
      <c r="OYR250" s="1273"/>
      <c r="OYS250" s="1271" t="s">
        <v>3717</v>
      </c>
      <c r="OYT250" s="1272"/>
      <c r="OYU250" s="1272"/>
      <c r="OYV250" s="1272"/>
      <c r="OYW250" s="1272"/>
      <c r="OYX250" s="1272"/>
      <c r="OYY250" s="1272"/>
      <c r="OYZ250" s="1273"/>
      <c r="OZA250" s="1271" t="s">
        <v>3717</v>
      </c>
      <c r="OZB250" s="1272"/>
      <c r="OZC250" s="1272"/>
      <c r="OZD250" s="1272"/>
      <c r="OZE250" s="1272"/>
      <c r="OZF250" s="1272"/>
      <c r="OZG250" s="1272"/>
      <c r="OZH250" s="1273"/>
      <c r="OZI250" s="1271" t="s">
        <v>3717</v>
      </c>
      <c r="OZJ250" s="1272"/>
      <c r="OZK250" s="1272"/>
      <c r="OZL250" s="1272"/>
      <c r="OZM250" s="1272"/>
      <c r="OZN250" s="1272"/>
      <c r="OZO250" s="1272"/>
      <c r="OZP250" s="1273"/>
      <c r="OZQ250" s="1271" t="s">
        <v>3717</v>
      </c>
      <c r="OZR250" s="1272"/>
      <c r="OZS250" s="1272"/>
      <c r="OZT250" s="1272"/>
      <c r="OZU250" s="1272"/>
      <c r="OZV250" s="1272"/>
      <c r="OZW250" s="1272"/>
      <c r="OZX250" s="1273"/>
      <c r="OZY250" s="1271" t="s">
        <v>3717</v>
      </c>
      <c r="OZZ250" s="1272"/>
      <c r="PAA250" s="1272"/>
      <c r="PAB250" s="1272"/>
      <c r="PAC250" s="1272"/>
      <c r="PAD250" s="1272"/>
      <c r="PAE250" s="1272"/>
      <c r="PAF250" s="1273"/>
      <c r="PAG250" s="1271" t="s">
        <v>3717</v>
      </c>
      <c r="PAH250" s="1272"/>
      <c r="PAI250" s="1272"/>
      <c r="PAJ250" s="1272"/>
      <c r="PAK250" s="1272"/>
      <c r="PAL250" s="1272"/>
      <c r="PAM250" s="1272"/>
      <c r="PAN250" s="1273"/>
      <c r="PAO250" s="1271" t="s">
        <v>3717</v>
      </c>
      <c r="PAP250" s="1272"/>
      <c r="PAQ250" s="1272"/>
      <c r="PAR250" s="1272"/>
      <c r="PAS250" s="1272"/>
      <c r="PAT250" s="1272"/>
      <c r="PAU250" s="1272"/>
      <c r="PAV250" s="1273"/>
      <c r="PAW250" s="1271" t="s">
        <v>3717</v>
      </c>
      <c r="PAX250" s="1272"/>
      <c r="PAY250" s="1272"/>
      <c r="PAZ250" s="1272"/>
      <c r="PBA250" s="1272"/>
      <c r="PBB250" s="1272"/>
      <c r="PBC250" s="1272"/>
      <c r="PBD250" s="1273"/>
      <c r="PBE250" s="1271" t="s">
        <v>3717</v>
      </c>
      <c r="PBF250" s="1272"/>
      <c r="PBG250" s="1272"/>
      <c r="PBH250" s="1272"/>
      <c r="PBI250" s="1272"/>
      <c r="PBJ250" s="1272"/>
      <c r="PBK250" s="1272"/>
      <c r="PBL250" s="1273"/>
      <c r="PBM250" s="1271" t="s">
        <v>3717</v>
      </c>
      <c r="PBN250" s="1272"/>
      <c r="PBO250" s="1272"/>
      <c r="PBP250" s="1272"/>
      <c r="PBQ250" s="1272"/>
      <c r="PBR250" s="1272"/>
      <c r="PBS250" s="1272"/>
      <c r="PBT250" s="1273"/>
      <c r="PBU250" s="1271" t="s">
        <v>3717</v>
      </c>
      <c r="PBV250" s="1272"/>
      <c r="PBW250" s="1272"/>
      <c r="PBX250" s="1272"/>
      <c r="PBY250" s="1272"/>
      <c r="PBZ250" s="1272"/>
      <c r="PCA250" s="1272"/>
      <c r="PCB250" s="1273"/>
      <c r="PCC250" s="1271" t="s">
        <v>3717</v>
      </c>
      <c r="PCD250" s="1272"/>
      <c r="PCE250" s="1272"/>
      <c r="PCF250" s="1272"/>
      <c r="PCG250" s="1272"/>
      <c r="PCH250" s="1272"/>
      <c r="PCI250" s="1272"/>
      <c r="PCJ250" s="1273"/>
      <c r="PCK250" s="1271" t="s">
        <v>3717</v>
      </c>
      <c r="PCL250" s="1272"/>
      <c r="PCM250" s="1272"/>
      <c r="PCN250" s="1272"/>
      <c r="PCO250" s="1272"/>
      <c r="PCP250" s="1272"/>
      <c r="PCQ250" s="1272"/>
      <c r="PCR250" s="1273"/>
      <c r="PCS250" s="1271" t="s">
        <v>3717</v>
      </c>
      <c r="PCT250" s="1272"/>
      <c r="PCU250" s="1272"/>
      <c r="PCV250" s="1272"/>
      <c r="PCW250" s="1272"/>
      <c r="PCX250" s="1272"/>
      <c r="PCY250" s="1272"/>
      <c r="PCZ250" s="1273"/>
      <c r="PDA250" s="1271" t="s">
        <v>3717</v>
      </c>
      <c r="PDB250" s="1272"/>
      <c r="PDC250" s="1272"/>
      <c r="PDD250" s="1272"/>
      <c r="PDE250" s="1272"/>
      <c r="PDF250" s="1272"/>
      <c r="PDG250" s="1272"/>
      <c r="PDH250" s="1273"/>
      <c r="PDI250" s="1271" t="s">
        <v>3717</v>
      </c>
      <c r="PDJ250" s="1272"/>
      <c r="PDK250" s="1272"/>
      <c r="PDL250" s="1272"/>
      <c r="PDM250" s="1272"/>
      <c r="PDN250" s="1272"/>
      <c r="PDO250" s="1272"/>
      <c r="PDP250" s="1273"/>
      <c r="PDQ250" s="1271" t="s">
        <v>3717</v>
      </c>
      <c r="PDR250" s="1272"/>
      <c r="PDS250" s="1272"/>
      <c r="PDT250" s="1272"/>
      <c r="PDU250" s="1272"/>
      <c r="PDV250" s="1272"/>
      <c r="PDW250" s="1272"/>
      <c r="PDX250" s="1273"/>
      <c r="PDY250" s="1271" t="s">
        <v>3717</v>
      </c>
      <c r="PDZ250" s="1272"/>
      <c r="PEA250" s="1272"/>
      <c r="PEB250" s="1272"/>
      <c r="PEC250" s="1272"/>
      <c r="PED250" s="1272"/>
      <c r="PEE250" s="1272"/>
      <c r="PEF250" s="1273"/>
      <c r="PEG250" s="1271" t="s">
        <v>3717</v>
      </c>
      <c r="PEH250" s="1272"/>
      <c r="PEI250" s="1272"/>
      <c r="PEJ250" s="1272"/>
      <c r="PEK250" s="1272"/>
      <c r="PEL250" s="1272"/>
      <c r="PEM250" s="1272"/>
      <c r="PEN250" s="1273"/>
      <c r="PEO250" s="1271" t="s">
        <v>3717</v>
      </c>
      <c r="PEP250" s="1272"/>
      <c r="PEQ250" s="1272"/>
      <c r="PER250" s="1272"/>
      <c r="PES250" s="1272"/>
      <c r="PET250" s="1272"/>
      <c r="PEU250" s="1272"/>
      <c r="PEV250" s="1273"/>
      <c r="PEW250" s="1271" t="s">
        <v>3717</v>
      </c>
      <c r="PEX250" s="1272"/>
      <c r="PEY250" s="1272"/>
      <c r="PEZ250" s="1272"/>
      <c r="PFA250" s="1272"/>
      <c r="PFB250" s="1272"/>
      <c r="PFC250" s="1272"/>
      <c r="PFD250" s="1273"/>
      <c r="PFE250" s="1271" t="s">
        <v>3717</v>
      </c>
      <c r="PFF250" s="1272"/>
      <c r="PFG250" s="1272"/>
      <c r="PFH250" s="1272"/>
      <c r="PFI250" s="1272"/>
      <c r="PFJ250" s="1272"/>
      <c r="PFK250" s="1272"/>
      <c r="PFL250" s="1273"/>
      <c r="PFM250" s="1271" t="s">
        <v>3717</v>
      </c>
      <c r="PFN250" s="1272"/>
      <c r="PFO250" s="1272"/>
      <c r="PFP250" s="1272"/>
      <c r="PFQ250" s="1272"/>
      <c r="PFR250" s="1272"/>
      <c r="PFS250" s="1272"/>
      <c r="PFT250" s="1273"/>
      <c r="PFU250" s="1271" t="s">
        <v>3717</v>
      </c>
      <c r="PFV250" s="1272"/>
      <c r="PFW250" s="1272"/>
      <c r="PFX250" s="1272"/>
      <c r="PFY250" s="1272"/>
      <c r="PFZ250" s="1272"/>
      <c r="PGA250" s="1272"/>
      <c r="PGB250" s="1273"/>
      <c r="PGC250" s="1271" t="s">
        <v>3717</v>
      </c>
      <c r="PGD250" s="1272"/>
      <c r="PGE250" s="1272"/>
      <c r="PGF250" s="1272"/>
      <c r="PGG250" s="1272"/>
      <c r="PGH250" s="1272"/>
      <c r="PGI250" s="1272"/>
      <c r="PGJ250" s="1273"/>
      <c r="PGK250" s="1271" t="s">
        <v>3717</v>
      </c>
      <c r="PGL250" s="1272"/>
      <c r="PGM250" s="1272"/>
      <c r="PGN250" s="1272"/>
      <c r="PGO250" s="1272"/>
      <c r="PGP250" s="1272"/>
      <c r="PGQ250" s="1272"/>
      <c r="PGR250" s="1273"/>
      <c r="PGS250" s="1271" t="s">
        <v>3717</v>
      </c>
      <c r="PGT250" s="1272"/>
      <c r="PGU250" s="1272"/>
      <c r="PGV250" s="1272"/>
      <c r="PGW250" s="1272"/>
      <c r="PGX250" s="1272"/>
      <c r="PGY250" s="1272"/>
      <c r="PGZ250" s="1273"/>
      <c r="PHA250" s="1271" t="s">
        <v>3717</v>
      </c>
      <c r="PHB250" s="1272"/>
      <c r="PHC250" s="1272"/>
      <c r="PHD250" s="1272"/>
      <c r="PHE250" s="1272"/>
      <c r="PHF250" s="1272"/>
      <c r="PHG250" s="1272"/>
      <c r="PHH250" s="1273"/>
      <c r="PHI250" s="1271" t="s">
        <v>3717</v>
      </c>
      <c r="PHJ250" s="1272"/>
      <c r="PHK250" s="1272"/>
      <c r="PHL250" s="1272"/>
      <c r="PHM250" s="1272"/>
      <c r="PHN250" s="1272"/>
      <c r="PHO250" s="1272"/>
      <c r="PHP250" s="1273"/>
      <c r="PHQ250" s="1271" t="s">
        <v>3717</v>
      </c>
      <c r="PHR250" s="1272"/>
      <c r="PHS250" s="1272"/>
      <c r="PHT250" s="1272"/>
      <c r="PHU250" s="1272"/>
      <c r="PHV250" s="1272"/>
      <c r="PHW250" s="1272"/>
      <c r="PHX250" s="1273"/>
      <c r="PHY250" s="1271" t="s">
        <v>3717</v>
      </c>
      <c r="PHZ250" s="1272"/>
      <c r="PIA250" s="1272"/>
      <c r="PIB250" s="1272"/>
      <c r="PIC250" s="1272"/>
      <c r="PID250" s="1272"/>
      <c r="PIE250" s="1272"/>
      <c r="PIF250" s="1273"/>
      <c r="PIG250" s="1271" t="s">
        <v>3717</v>
      </c>
      <c r="PIH250" s="1272"/>
      <c r="PII250" s="1272"/>
      <c r="PIJ250" s="1272"/>
      <c r="PIK250" s="1272"/>
      <c r="PIL250" s="1272"/>
      <c r="PIM250" s="1272"/>
      <c r="PIN250" s="1273"/>
      <c r="PIO250" s="1271" t="s">
        <v>3717</v>
      </c>
      <c r="PIP250" s="1272"/>
      <c r="PIQ250" s="1272"/>
      <c r="PIR250" s="1272"/>
      <c r="PIS250" s="1272"/>
      <c r="PIT250" s="1272"/>
      <c r="PIU250" s="1272"/>
      <c r="PIV250" s="1273"/>
      <c r="PIW250" s="1271" t="s">
        <v>3717</v>
      </c>
      <c r="PIX250" s="1272"/>
      <c r="PIY250" s="1272"/>
      <c r="PIZ250" s="1272"/>
      <c r="PJA250" s="1272"/>
      <c r="PJB250" s="1272"/>
      <c r="PJC250" s="1272"/>
      <c r="PJD250" s="1273"/>
      <c r="PJE250" s="1271" t="s">
        <v>3717</v>
      </c>
      <c r="PJF250" s="1272"/>
      <c r="PJG250" s="1272"/>
      <c r="PJH250" s="1272"/>
      <c r="PJI250" s="1272"/>
      <c r="PJJ250" s="1272"/>
      <c r="PJK250" s="1272"/>
      <c r="PJL250" s="1273"/>
      <c r="PJM250" s="1271" t="s">
        <v>3717</v>
      </c>
      <c r="PJN250" s="1272"/>
      <c r="PJO250" s="1272"/>
      <c r="PJP250" s="1272"/>
      <c r="PJQ250" s="1272"/>
      <c r="PJR250" s="1272"/>
      <c r="PJS250" s="1272"/>
      <c r="PJT250" s="1273"/>
      <c r="PJU250" s="1271" t="s">
        <v>3717</v>
      </c>
      <c r="PJV250" s="1272"/>
      <c r="PJW250" s="1272"/>
      <c r="PJX250" s="1272"/>
      <c r="PJY250" s="1272"/>
      <c r="PJZ250" s="1272"/>
      <c r="PKA250" s="1272"/>
      <c r="PKB250" s="1273"/>
      <c r="PKC250" s="1271" t="s">
        <v>3717</v>
      </c>
      <c r="PKD250" s="1272"/>
      <c r="PKE250" s="1272"/>
      <c r="PKF250" s="1272"/>
      <c r="PKG250" s="1272"/>
      <c r="PKH250" s="1272"/>
      <c r="PKI250" s="1272"/>
      <c r="PKJ250" s="1273"/>
      <c r="PKK250" s="1271" t="s">
        <v>3717</v>
      </c>
      <c r="PKL250" s="1272"/>
      <c r="PKM250" s="1272"/>
      <c r="PKN250" s="1272"/>
      <c r="PKO250" s="1272"/>
      <c r="PKP250" s="1272"/>
      <c r="PKQ250" s="1272"/>
      <c r="PKR250" s="1273"/>
      <c r="PKS250" s="1271" t="s">
        <v>3717</v>
      </c>
      <c r="PKT250" s="1272"/>
      <c r="PKU250" s="1272"/>
      <c r="PKV250" s="1272"/>
      <c r="PKW250" s="1272"/>
      <c r="PKX250" s="1272"/>
      <c r="PKY250" s="1272"/>
      <c r="PKZ250" s="1273"/>
      <c r="PLA250" s="1271" t="s">
        <v>3717</v>
      </c>
      <c r="PLB250" s="1272"/>
      <c r="PLC250" s="1272"/>
      <c r="PLD250" s="1272"/>
      <c r="PLE250" s="1272"/>
      <c r="PLF250" s="1272"/>
      <c r="PLG250" s="1272"/>
      <c r="PLH250" s="1273"/>
      <c r="PLI250" s="1271" t="s">
        <v>3717</v>
      </c>
      <c r="PLJ250" s="1272"/>
      <c r="PLK250" s="1272"/>
      <c r="PLL250" s="1272"/>
      <c r="PLM250" s="1272"/>
      <c r="PLN250" s="1272"/>
      <c r="PLO250" s="1272"/>
      <c r="PLP250" s="1273"/>
      <c r="PLQ250" s="1271" t="s">
        <v>3717</v>
      </c>
      <c r="PLR250" s="1272"/>
      <c r="PLS250" s="1272"/>
      <c r="PLT250" s="1272"/>
      <c r="PLU250" s="1272"/>
      <c r="PLV250" s="1272"/>
      <c r="PLW250" s="1272"/>
      <c r="PLX250" s="1273"/>
      <c r="PLY250" s="1271" t="s">
        <v>3717</v>
      </c>
      <c r="PLZ250" s="1272"/>
      <c r="PMA250" s="1272"/>
      <c r="PMB250" s="1272"/>
      <c r="PMC250" s="1272"/>
      <c r="PMD250" s="1272"/>
      <c r="PME250" s="1272"/>
      <c r="PMF250" s="1273"/>
      <c r="PMG250" s="1271" t="s">
        <v>3717</v>
      </c>
      <c r="PMH250" s="1272"/>
      <c r="PMI250" s="1272"/>
      <c r="PMJ250" s="1272"/>
      <c r="PMK250" s="1272"/>
      <c r="PML250" s="1272"/>
      <c r="PMM250" s="1272"/>
      <c r="PMN250" s="1273"/>
      <c r="PMO250" s="1271" t="s">
        <v>3717</v>
      </c>
      <c r="PMP250" s="1272"/>
      <c r="PMQ250" s="1272"/>
      <c r="PMR250" s="1272"/>
      <c r="PMS250" s="1272"/>
      <c r="PMT250" s="1272"/>
      <c r="PMU250" s="1272"/>
      <c r="PMV250" s="1273"/>
      <c r="PMW250" s="1271" t="s">
        <v>3717</v>
      </c>
      <c r="PMX250" s="1272"/>
      <c r="PMY250" s="1272"/>
      <c r="PMZ250" s="1272"/>
      <c r="PNA250" s="1272"/>
      <c r="PNB250" s="1272"/>
      <c r="PNC250" s="1272"/>
      <c r="PND250" s="1273"/>
      <c r="PNE250" s="1271" t="s">
        <v>3717</v>
      </c>
      <c r="PNF250" s="1272"/>
      <c r="PNG250" s="1272"/>
      <c r="PNH250" s="1272"/>
      <c r="PNI250" s="1272"/>
      <c r="PNJ250" s="1272"/>
      <c r="PNK250" s="1272"/>
      <c r="PNL250" s="1273"/>
      <c r="PNM250" s="1271" t="s">
        <v>3717</v>
      </c>
      <c r="PNN250" s="1272"/>
      <c r="PNO250" s="1272"/>
      <c r="PNP250" s="1272"/>
      <c r="PNQ250" s="1272"/>
      <c r="PNR250" s="1272"/>
      <c r="PNS250" s="1272"/>
      <c r="PNT250" s="1273"/>
      <c r="PNU250" s="1271" t="s">
        <v>3717</v>
      </c>
      <c r="PNV250" s="1272"/>
      <c r="PNW250" s="1272"/>
      <c r="PNX250" s="1272"/>
      <c r="PNY250" s="1272"/>
      <c r="PNZ250" s="1272"/>
      <c r="POA250" s="1272"/>
      <c r="POB250" s="1273"/>
      <c r="POC250" s="1271" t="s">
        <v>3717</v>
      </c>
      <c r="POD250" s="1272"/>
      <c r="POE250" s="1272"/>
      <c r="POF250" s="1272"/>
      <c r="POG250" s="1272"/>
      <c r="POH250" s="1272"/>
      <c r="POI250" s="1272"/>
      <c r="POJ250" s="1273"/>
      <c r="POK250" s="1271" t="s">
        <v>3717</v>
      </c>
      <c r="POL250" s="1272"/>
      <c r="POM250" s="1272"/>
      <c r="PON250" s="1272"/>
      <c r="POO250" s="1272"/>
      <c r="POP250" s="1272"/>
      <c r="POQ250" s="1272"/>
      <c r="POR250" s="1273"/>
      <c r="POS250" s="1271" t="s">
        <v>3717</v>
      </c>
      <c r="POT250" s="1272"/>
      <c r="POU250" s="1272"/>
      <c r="POV250" s="1272"/>
      <c r="POW250" s="1272"/>
      <c r="POX250" s="1272"/>
      <c r="POY250" s="1272"/>
      <c r="POZ250" s="1273"/>
      <c r="PPA250" s="1271" t="s">
        <v>3717</v>
      </c>
      <c r="PPB250" s="1272"/>
      <c r="PPC250" s="1272"/>
      <c r="PPD250" s="1272"/>
      <c r="PPE250" s="1272"/>
      <c r="PPF250" s="1272"/>
      <c r="PPG250" s="1272"/>
      <c r="PPH250" s="1273"/>
      <c r="PPI250" s="1271" t="s">
        <v>3717</v>
      </c>
      <c r="PPJ250" s="1272"/>
      <c r="PPK250" s="1272"/>
      <c r="PPL250" s="1272"/>
      <c r="PPM250" s="1272"/>
      <c r="PPN250" s="1272"/>
      <c r="PPO250" s="1272"/>
      <c r="PPP250" s="1273"/>
      <c r="PPQ250" s="1271" t="s">
        <v>3717</v>
      </c>
      <c r="PPR250" s="1272"/>
      <c r="PPS250" s="1272"/>
      <c r="PPT250" s="1272"/>
      <c r="PPU250" s="1272"/>
      <c r="PPV250" s="1272"/>
      <c r="PPW250" s="1272"/>
      <c r="PPX250" s="1273"/>
      <c r="PPY250" s="1271" t="s">
        <v>3717</v>
      </c>
      <c r="PPZ250" s="1272"/>
      <c r="PQA250" s="1272"/>
      <c r="PQB250" s="1272"/>
      <c r="PQC250" s="1272"/>
      <c r="PQD250" s="1272"/>
      <c r="PQE250" s="1272"/>
      <c r="PQF250" s="1273"/>
      <c r="PQG250" s="1271" t="s">
        <v>3717</v>
      </c>
      <c r="PQH250" s="1272"/>
      <c r="PQI250" s="1272"/>
      <c r="PQJ250" s="1272"/>
      <c r="PQK250" s="1272"/>
      <c r="PQL250" s="1272"/>
      <c r="PQM250" s="1272"/>
      <c r="PQN250" s="1273"/>
      <c r="PQO250" s="1271" t="s">
        <v>3717</v>
      </c>
      <c r="PQP250" s="1272"/>
      <c r="PQQ250" s="1272"/>
      <c r="PQR250" s="1272"/>
      <c r="PQS250" s="1272"/>
      <c r="PQT250" s="1272"/>
      <c r="PQU250" s="1272"/>
      <c r="PQV250" s="1273"/>
      <c r="PQW250" s="1271" t="s">
        <v>3717</v>
      </c>
      <c r="PQX250" s="1272"/>
      <c r="PQY250" s="1272"/>
      <c r="PQZ250" s="1272"/>
      <c r="PRA250" s="1272"/>
      <c r="PRB250" s="1272"/>
      <c r="PRC250" s="1272"/>
      <c r="PRD250" s="1273"/>
      <c r="PRE250" s="1271" t="s">
        <v>3717</v>
      </c>
      <c r="PRF250" s="1272"/>
      <c r="PRG250" s="1272"/>
      <c r="PRH250" s="1272"/>
      <c r="PRI250" s="1272"/>
      <c r="PRJ250" s="1272"/>
      <c r="PRK250" s="1272"/>
      <c r="PRL250" s="1273"/>
      <c r="PRM250" s="1271" t="s">
        <v>3717</v>
      </c>
      <c r="PRN250" s="1272"/>
      <c r="PRO250" s="1272"/>
      <c r="PRP250" s="1272"/>
      <c r="PRQ250" s="1272"/>
      <c r="PRR250" s="1272"/>
      <c r="PRS250" s="1272"/>
      <c r="PRT250" s="1273"/>
      <c r="PRU250" s="1271" t="s">
        <v>3717</v>
      </c>
      <c r="PRV250" s="1272"/>
      <c r="PRW250" s="1272"/>
      <c r="PRX250" s="1272"/>
      <c r="PRY250" s="1272"/>
      <c r="PRZ250" s="1272"/>
      <c r="PSA250" s="1272"/>
      <c r="PSB250" s="1273"/>
      <c r="PSC250" s="1271" t="s">
        <v>3717</v>
      </c>
      <c r="PSD250" s="1272"/>
      <c r="PSE250" s="1272"/>
      <c r="PSF250" s="1272"/>
      <c r="PSG250" s="1272"/>
      <c r="PSH250" s="1272"/>
      <c r="PSI250" s="1272"/>
      <c r="PSJ250" s="1273"/>
      <c r="PSK250" s="1271" t="s">
        <v>3717</v>
      </c>
      <c r="PSL250" s="1272"/>
      <c r="PSM250" s="1272"/>
      <c r="PSN250" s="1272"/>
      <c r="PSO250" s="1272"/>
      <c r="PSP250" s="1272"/>
      <c r="PSQ250" s="1272"/>
      <c r="PSR250" s="1273"/>
      <c r="PSS250" s="1271" t="s">
        <v>3717</v>
      </c>
      <c r="PST250" s="1272"/>
      <c r="PSU250" s="1272"/>
      <c r="PSV250" s="1272"/>
      <c r="PSW250" s="1272"/>
      <c r="PSX250" s="1272"/>
      <c r="PSY250" s="1272"/>
      <c r="PSZ250" s="1273"/>
      <c r="PTA250" s="1271" t="s">
        <v>3717</v>
      </c>
      <c r="PTB250" s="1272"/>
      <c r="PTC250" s="1272"/>
      <c r="PTD250" s="1272"/>
      <c r="PTE250" s="1272"/>
      <c r="PTF250" s="1272"/>
      <c r="PTG250" s="1272"/>
      <c r="PTH250" s="1273"/>
      <c r="PTI250" s="1271" t="s">
        <v>3717</v>
      </c>
      <c r="PTJ250" s="1272"/>
      <c r="PTK250" s="1272"/>
      <c r="PTL250" s="1272"/>
      <c r="PTM250" s="1272"/>
      <c r="PTN250" s="1272"/>
      <c r="PTO250" s="1272"/>
      <c r="PTP250" s="1273"/>
      <c r="PTQ250" s="1271" t="s">
        <v>3717</v>
      </c>
      <c r="PTR250" s="1272"/>
      <c r="PTS250" s="1272"/>
      <c r="PTT250" s="1272"/>
      <c r="PTU250" s="1272"/>
      <c r="PTV250" s="1272"/>
      <c r="PTW250" s="1272"/>
      <c r="PTX250" s="1273"/>
      <c r="PTY250" s="1271" t="s">
        <v>3717</v>
      </c>
      <c r="PTZ250" s="1272"/>
      <c r="PUA250" s="1272"/>
      <c r="PUB250" s="1272"/>
      <c r="PUC250" s="1272"/>
      <c r="PUD250" s="1272"/>
      <c r="PUE250" s="1272"/>
      <c r="PUF250" s="1273"/>
      <c r="PUG250" s="1271" t="s">
        <v>3717</v>
      </c>
      <c r="PUH250" s="1272"/>
      <c r="PUI250" s="1272"/>
      <c r="PUJ250" s="1272"/>
      <c r="PUK250" s="1272"/>
      <c r="PUL250" s="1272"/>
      <c r="PUM250" s="1272"/>
      <c r="PUN250" s="1273"/>
      <c r="PUO250" s="1271" t="s">
        <v>3717</v>
      </c>
      <c r="PUP250" s="1272"/>
      <c r="PUQ250" s="1272"/>
      <c r="PUR250" s="1272"/>
      <c r="PUS250" s="1272"/>
      <c r="PUT250" s="1272"/>
      <c r="PUU250" s="1272"/>
      <c r="PUV250" s="1273"/>
      <c r="PUW250" s="1271" t="s">
        <v>3717</v>
      </c>
      <c r="PUX250" s="1272"/>
      <c r="PUY250" s="1272"/>
      <c r="PUZ250" s="1272"/>
      <c r="PVA250" s="1272"/>
      <c r="PVB250" s="1272"/>
      <c r="PVC250" s="1272"/>
      <c r="PVD250" s="1273"/>
      <c r="PVE250" s="1271" t="s">
        <v>3717</v>
      </c>
      <c r="PVF250" s="1272"/>
      <c r="PVG250" s="1272"/>
      <c r="PVH250" s="1272"/>
      <c r="PVI250" s="1272"/>
      <c r="PVJ250" s="1272"/>
      <c r="PVK250" s="1272"/>
      <c r="PVL250" s="1273"/>
      <c r="PVM250" s="1271" t="s">
        <v>3717</v>
      </c>
      <c r="PVN250" s="1272"/>
      <c r="PVO250" s="1272"/>
      <c r="PVP250" s="1272"/>
      <c r="PVQ250" s="1272"/>
      <c r="PVR250" s="1272"/>
      <c r="PVS250" s="1272"/>
      <c r="PVT250" s="1273"/>
      <c r="PVU250" s="1271" t="s">
        <v>3717</v>
      </c>
      <c r="PVV250" s="1272"/>
      <c r="PVW250" s="1272"/>
      <c r="PVX250" s="1272"/>
      <c r="PVY250" s="1272"/>
      <c r="PVZ250" s="1272"/>
      <c r="PWA250" s="1272"/>
      <c r="PWB250" s="1273"/>
      <c r="PWC250" s="1271" t="s">
        <v>3717</v>
      </c>
      <c r="PWD250" s="1272"/>
      <c r="PWE250" s="1272"/>
      <c r="PWF250" s="1272"/>
      <c r="PWG250" s="1272"/>
      <c r="PWH250" s="1272"/>
      <c r="PWI250" s="1272"/>
      <c r="PWJ250" s="1273"/>
      <c r="PWK250" s="1271" t="s">
        <v>3717</v>
      </c>
      <c r="PWL250" s="1272"/>
      <c r="PWM250" s="1272"/>
      <c r="PWN250" s="1272"/>
      <c r="PWO250" s="1272"/>
      <c r="PWP250" s="1272"/>
      <c r="PWQ250" s="1272"/>
      <c r="PWR250" s="1273"/>
      <c r="PWS250" s="1271" t="s">
        <v>3717</v>
      </c>
      <c r="PWT250" s="1272"/>
      <c r="PWU250" s="1272"/>
      <c r="PWV250" s="1272"/>
      <c r="PWW250" s="1272"/>
      <c r="PWX250" s="1272"/>
      <c r="PWY250" s="1272"/>
      <c r="PWZ250" s="1273"/>
      <c r="PXA250" s="1271" t="s">
        <v>3717</v>
      </c>
      <c r="PXB250" s="1272"/>
      <c r="PXC250" s="1272"/>
      <c r="PXD250" s="1272"/>
      <c r="PXE250" s="1272"/>
      <c r="PXF250" s="1272"/>
      <c r="PXG250" s="1272"/>
      <c r="PXH250" s="1273"/>
      <c r="PXI250" s="1271" t="s">
        <v>3717</v>
      </c>
      <c r="PXJ250" s="1272"/>
      <c r="PXK250" s="1272"/>
      <c r="PXL250" s="1272"/>
      <c r="PXM250" s="1272"/>
      <c r="PXN250" s="1272"/>
      <c r="PXO250" s="1272"/>
      <c r="PXP250" s="1273"/>
      <c r="PXQ250" s="1271" t="s">
        <v>3717</v>
      </c>
      <c r="PXR250" s="1272"/>
      <c r="PXS250" s="1272"/>
      <c r="PXT250" s="1272"/>
      <c r="PXU250" s="1272"/>
      <c r="PXV250" s="1272"/>
      <c r="PXW250" s="1272"/>
      <c r="PXX250" s="1273"/>
      <c r="PXY250" s="1271" t="s">
        <v>3717</v>
      </c>
      <c r="PXZ250" s="1272"/>
      <c r="PYA250" s="1272"/>
      <c r="PYB250" s="1272"/>
      <c r="PYC250" s="1272"/>
      <c r="PYD250" s="1272"/>
      <c r="PYE250" s="1272"/>
      <c r="PYF250" s="1273"/>
      <c r="PYG250" s="1271" t="s">
        <v>3717</v>
      </c>
      <c r="PYH250" s="1272"/>
      <c r="PYI250" s="1272"/>
      <c r="PYJ250" s="1272"/>
      <c r="PYK250" s="1272"/>
      <c r="PYL250" s="1272"/>
      <c r="PYM250" s="1272"/>
      <c r="PYN250" s="1273"/>
      <c r="PYO250" s="1271" t="s">
        <v>3717</v>
      </c>
      <c r="PYP250" s="1272"/>
      <c r="PYQ250" s="1272"/>
      <c r="PYR250" s="1272"/>
      <c r="PYS250" s="1272"/>
      <c r="PYT250" s="1272"/>
      <c r="PYU250" s="1272"/>
      <c r="PYV250" s="1273"/>
      <c r="PYW250" s="1271" t="s">
        <v>3717</v>
      </c>
      <c r="PYX250" s="1272"/>
      <c r="PYY250" s="1272"/>
      <c r="PYZ250" s="1272"/>
      <c r="PZA250" s="1272"/>
      <c r="PZB250" s="1272"/>
      <c r="PZC250" s="1272"/>
      <c r="PZD250" s="1273"/>
      <c r="PZE250" s="1271" t="s">
        <v>3717</v>
      </c>
      <c r="PZF250" s="1272"/>
      <c r="PZG250" s="1272"/>
      <c r="PZH250" s="1272"/>
      <c r="PZI250" s="1272"/>
      <c r="PZJ250" s="1272"/>
      <c r="PZK250" s="1272"/>
      <c r="PZL250" s="1273"/>
      <c r="PZM250" s="1271" t="s">
        <v>3717</v>
      </c>
      <c r="PZN250" s="1272"/>
      <c r="PZO250" s="1272"/>
      <c r="PZP250" s="1272"/>
      <c r="PZQ250" s="1272"/>
      <c r="PZR250" s="1272"/>
      <c r="PZS250" s="1272"/>
      <c r="PZT250" s="1273"/>
      <c r="PZU250" s="1271" t="s">
        <v>3717</v>
      </c>
      <c r="PZV250" s="1272"/>
      <c r="PZW250" s="1272"/>
      <c r="PZX250" s="1272"/>
      <c r="PZY250" s="1272"/>
      <c r="PZZ250" s="1272"/>
      <c r="QAA250" s="1272"/>
      <c r="QAB250" s="1273"/>
      <c r="QAC250" s="1271" t="s">
        <v>3717</v>
      </c>
      <c r="QAD250" s="1272"/>
      <c r="QAE250" s="1272"/>
      <c r="QAF250" s="1272"/>
      <c r="QAG250" s="1272"/>
      <c r="QAH250" s="1272"/>
      <c r="QAI250" s="1272"/>
      <c r="QAJ250" s="1273"/>
      <c r="QAK250" s="1271" t="s">
        <v>3717</v>
      </c>
      <c r="QAL250" s="1272"/>
      <c r="QAM250" s="1272"/>
      <c r="QAN250" s="1272"/>
      <c r="QAO250" s="1272"/>
      <c r="QAP250" s="1272"/>
      <c r="QAQ250" s="1272"/>
      <c r="QAR250" s="1273"/>
      <c r="QAS250" s="1271" t="s">
        <v>3717</v>
      </c>
      <c r="QAT250" s="1272"/>
      <c r="QAU250" s="1272"/>
      <c r="QAV250" s="1272"/>
      <c r="QAW250" s="1272"/>
      <c r="QAX250" s="1272"/>
      <c r="QAY250" s="1272"/>
      <c r="QAZ250" s="1273"/>
      <c r="QBA250" s="1271" t="s">
        <v>3717</v>
      </c>
      <c r="QBB250" s="1272"/>
      <c r="QBC250" s="1272"/>
      <c r="QBD250" s="1272"/>
      <c r="QBE250" s="1272"/>
      <c r="QBF250" s="1272"/>
      <c r="QBG250" s="1272"/>
      <c r="QBH250" s="1273"/>
      <c r="QBI250" s="1271" t="s">
        <v>3717</v>
      </c>
      <c r="QBJ250" s="1272"/>
      <c r="QBK250" s="1272"/>
      <c r="QBL250" s="1272"/>
      <c r="QBM250" s="1272"/>
      <c r="QBN250" s="1272"/>
      <c r="QBO250" s="1272"/>
      <c r="QBP250" s="1273"/>
      <c r="QBQ250" s="1271" t="s">
        <v>3717</v>
      </c>
      <c r="QBR250" s="1272"/>
      <c r="QBS250" s="1272"/>
      <c r="QBT250" s="1272"/>
      <c r="QBU250" s="1272"/>
      <c r="QBV250" s="1272"/>
      <c r="QBW250" s="1272"/>
      <c r="QBX250" s="1273"/>
      <c r="QBY250" s="1271" t="s">
        <v>3717</v>
      </c>
      <c r="QBZ250" s="1272"/>
      <c r="QCA250" s="1272"/>
      <c r="QCB250" s="1272"/>
      <c r="QCC250" s="1272"/>
      <c r="QCD250" s="1272"/>
      <c r="QCE250" s="1272"/>
      <c r="QCF250" s="1273"/>
      <c r="QCG250" s="1271" t="s">
        <v>3717</v>
      </c>
      <c r="QCH250" s="1272"/>
      <c r="QCI250" s="1272"/>
      <c r="QCJ250" s="1272"/>
      <c r="QCK250" s="1272"/>
      <c r="QCL250" s="1272"/>
      <c r="QCM250" s="1272"/>
      <c r="QCN250" s="1273"/>
      <c r="QCO250" s="1271" t="s">
        <v>3717</v>
      </c>
      <c r="QCP250" s="1272"/>
      <c r="QCQ250" s="1272"/>
      <c r="QCR250" s="1272"/>
      <c r="QCS250" s="1272"/>
      <c r="QCT250" s="1272"/>
      <c r="QCU250" s="1272"/>
      <c r="QCV250" s="1273"/>
      <c r="QCW250" s="1271" t="s">
        <v>3717</v>
      </c>
      <c r="QCX250" s="1272"/>
      <c r="QCY250" s="1272"/>
      <c r="QCZ250" s="1272"/>
      <c r="QDA250" s="1272"/>
      <c r="QDB250" s="1272"/>
      <c r="QDC250" s="1272"/>
      <c r="QDD250" s="1273"/>
      <c r="QDE250" s="1271" t="s">
        <v>3717</v>
      </c>
      <c r="QDF250" s="1272"/>
      <c r="QDG250" s="1272"/>
      <c r="QDH250" s="1272"/>
      <c r="QDI250" s="1272"/>
      <c r="QDJ250" s="1272"/>
      <c r="QDK250" s="1272"/>
      <c r="QDL250" s="1273"/>
      <c r="QDM250" s="1271" t="s">
        <v>3717</v>
      </c>
      <c r="QDN250" s="1272"/>
      <c r="QDO250" s="1272"/>
      <c r="QDP250" s="1272"/>
      <c r="QDQ250" s="1272"/>
      <c r="QDR250" s="1272"/>
      <c r="QDS250" s="1272"/>
      <c r="QDT250" s="1273"/>
      <c r="QDU250" s="1271" t="s">
        <v>3717</v>
      </c>
      <c r="QDV250" s="1272"/>
      <c r="QDW250" s="1272"/>
      <c r="QDX250" s="1272"/>
      <c r="QDY250" s="1272"/>
      <c r="QDZ250" s="1272"/>
      <c r="QEA250" s="1272"/>
      <c r="QEB250" s="1273"/>
      <c r="QEC250" s="1271" t="s">
        <v>3717</v>
      </c>
      <c r="QED250" s="1272"/>
      <c r="QEE250" s="1272"/>
      <c r="QEF250" s="1272"/>
      <c r="QEG250" s="1272"/>
      <c r="QEH250" s="1272"/>
      <c r="QEI250" s="1272"/>
      <c r="QEJ250" s="1273"/>
      <c r="QEK250" s="1271" t="s">
        <v>3717</v>
      </c>
      <c r="QEL250" s="1272"/>
      <c r="QEM250" s="1272"/>
      <c r="QEN250" s="1272"/>
      <c r="QEO250" s="1272"/>
      <c r="QEP250" s="1272"/>
      <c r="QEQ250" s="1272"/>
      <c r="QER250" s="1273"/>
      <c r="QES250" s="1271" t="s">
        <v>3717</v>
      </c>
      <c r="QET250" s="1272"/>
      <c r="QEU250" s="1272"/>
      <c r="QEV250" s="1272"/>
      <c r="QEW250" s="1272"/>
      <c r="QEX250" s="1272"/>
      <c r="QEY250" s="1272"/>
      <c r="QEZ250" s="1273"/>
      <c r="QFA250" s="1271" t="s">
        <v>3717</v>
      </c>
      <c r="QFB250" s="1272"/>
      <c r="QFC250" s="1272"/>
      <c r="QFD250" s="1272"/>
      <c r="QFE250" s="1272"/>
      <c r="QFF250" s="1272"/>
      <c r="QFG250" s="1272"/>
      <c r="QFH250" s="1273"/>
      <c r="QFI250" s="1271" t="s">
        <v>3717</v>
      </c>
      <c r="QFJ250" s="1272"/>
      <c r="QFK250" s="1272"/>
      <c r="QFL250" s="1272"/>
      <c r="QFM250" s="1272"/>
      <c r="QFN250" s="1272"/>
      <c r="QFO250" s="1272"/>
      <c r="QFP250" s="1273"/>
      <c r="QFQ250" s="1271" t="s">
        <v>3717</v>
      </c>
      <c r="QFR250" s="1272"/>
      <c r="QFS250" s="1272"/>
      <c r="QFT250" s="1272"/>
      <c r="QFU250" s="1272"/>
      <c r="QFV250" s="1272"/>
      <c r="QFW250" s="1272"/>
      <c r="QFX250" s="1273"/>
      <c r="QFY250" s="1271" t="s">
        <v>3717</v>
      </c>
      <c r="QFZ250" s="1272"/>
      <c r="QGA250" s="1272"/>
      <c r="QGB250" s="1272"/>
      <c r="QGC250" s="1272"/>
      <c r="QGD250" s="1272"/>
      <c r="QGE250" s="1272"/>
      <c r="QGF250" s="1273"/>
      <c r="QGG250" s="1271" t="s">
        <v>3717</v>
      </c>
      <c r="QGH250" s="1272"/>
      <c r="QGI250" s="1272"/>
      <c r="QGJ250" s="1272"/>
      <c r="QGK250" s="1272"/>
      <c r="QGL250" s="1272"/>
      <c r="QGM250" s="1272"/>
      <c r="QGN250" s="1273"/>
      <c r="QGO250" s="1271" t="s">
        <v>3717</v>
      </c>
      <c r="QGP250" s="1272"/>
      <c r="QGQ250" s="1272"/>
      <c r="QGR250" s="1272"/>
      <c r="QGS250" s="1272"/>
      <c r="QGT250" s="1272"/>
      <c r="QGU250" s="1272"/>
      <c r="QGV250" s="1273"/>
      <c r="QGW250" s="1271" t="s">
        <v>3717</v>
      </c>
      <c r="QGX250" s="1272"/>
      <c r="QGY250" s="1272"/>
      <c r="QGZ250" s="1272"/>
      <c r="QHA250" s="1272"/>
      <c r="QHB250" s="1272"/>
      <c r="QHC250" s="1272"/>
      <c r="QHD250" s="1273"/>
      <c r="QHE250" s="1271" t="s">
        <v>3717</v>
      </c>
      <c r="QHF250" s="1272"/>
      <c r="QHG250" s="1272"/>
      <c r="QHH250" s="1272"/>
      <c r="QHI250" s="1272"/>
      <c r="QHJ250" s="1272"/>
      <c r="QHK250" s="1272"/>
      <c r="QHL250" s="1273"/>
      <c r="QHM250" s="1271" t="s">
        <v>3717</v>
      </c>
      <c r="QHN250" s="1272"/>
      <c r="QHO250" s="1272"/>
      <c r="QHP250" s="1272"/>
      <c r="QHQ250" s="1272"/>
      <c r="QHR250" s="1272"/>
      <c r="QHS250" s="1272"/>
      <c r="QHT250" s="1273"/>
      <c r="QHU250" s="1271" t="s">
        <v>3717</v>
      </c>
      <c r="QHV250" s="1272"/>
      <c r="QHW250" s="1272"/>
      <c r="QHX250" s="1272"/>
      <c r="QHY250" s="1272"/>
      <c r="QHZ250" s="1272"/>
      <c r="QIA250" s="1272"/>
      <c r="QIB250" s="1273"/>
      <c r="QIC250" s="1271" t="s">
        <v>3717</v>
      </c>
      <c r="QID250" s="1272"/>
      <c r="QIE250" s="1272"/>
      <c r="QIF250" s="1272"/>
      <c r="QIG250" s="1272"/>
      <c r="QIH250" s="1272"/>
      <c r="QII250" s="1272"/>
      <c r="QIJ250" s="1273"/>
      <c r="QIK250" s="1271" t="s">
        <v>3717</v>
      </c>
      <c r="QIL250" s="1272"/>
      <c r="QIM250" s="1272"/>
      <c r="QIN250" s="1272"/>
      <c r="QIO250" s="1272"/>
      <c r="QIP250" s="1272"/>
      <c r="QIQ250" s="1272"/>
      <c r="QIR250" s="1273"/>
      <c r="QIS250" s="1271" t="s">
        <v>3717</v>
      </c>
      <c r="QIT250" s="1272"/>
      <c r="QIU250" s="1272"/>
      <c r="QIV250" s="1272"/>
      <c r="QIW250" s="1272"/>
      <c r="QIX250" s="1272"/>
      <c r="QIY250" s="1272"/>
      <c r="QIZ250" s="1273"/>
      <c r="QJA250" s="1271" t="s">
        <v>3717</v>
      </c>
      <c r="QJB250" s="1272"/>
      <c r="QJC250" s="1272"/>
      <c r="QJD250" s="1272"/>
      <c r="QJE250" s="1272"/>
      <c r="QJF250" s="1272"/>
      <c r="QJG250" s="1272"/>
      <c r="QJH250" s="1273"/>
      <c r="QJI250" s="1271" t="s">
        <v>3717</v>
      </c>
      <c r="QJJ250" s="1272"/>
      <c r="QJK250" s="1272"/>
      <c r="QJL250" s="1272"/>
      <c r="QJM250" s="1272"/>
      <c r="QJN250" s="1272"/>
      <c r="QJO250" s="1272"/>
      <c r="QJP250" s="1273"/>
      <c r="QJQ250" s="1271" t="s">
        <v>3717</v>
      </c>
      <c r="QJR250" s="1272"/>
      <c r="QJS250" s="1272"/>
      <c r="QJT250" s="1272"/>
      <c r="QJU250" s="1272"/>
      <c r="QJV250" s="1272"/>
      <c r="QJW250" s="1272"/>
      <c r="QJX250" s="1273"/>
      <c r="QJY250" s="1271" t="s">
        <v>3717</v>
      </c>
      <c r="QJZ250" s="1272"/>
      <c r="QKA250" s="1272"/>
      <c r="QKB250" s="1272"/>
      <c r="QKC250" s="1272"/>
      <c r="QKD250" s="1272"/>
      <c r="QKE250" s="1272"/>
      <c r="QKF250" s="1273"/>
      <c r="QKG250" s="1271" t="s">
        <v>3717</v>
      </c>
      <c r="QKH250" s="1272"/>
      <c r="QKI250" s="1272"/>
      <c r="QKJ250" s="1272"/>
      <c r="QKK250" s="1272"/>
      <c r="QKL250" s="1272"/>
      <c r="QKM250" s="1272"/>
      <c r="QKN250" s="1273"/>
      <c r="QKO250" s="1271" t="s">
        <v>3717</v>
      </c>
      <c r="QKP250" s="1272"/>
      <c r="QKQ250" s="1272"/>
      <c r="QKR250" s="1272"/>
      <c r="QKS250" s="1272"/>
      <c r="QKT250" s="1272"/>
      <c r="QKU250" s="1272"/>
      <c r="QKV250" s="1273"/>
      <c r="QKW250" s="1271" t="s">
        <v>3717</v>
      </c>
      <c r="QKX250" s="1272"/>
      <c r="QKY250" s="1272"/>
      <c r="QKZ250" s="1272"/>
      <c r="QLA250" s="1272"/>
      <c r="QLB250" s="1272"/>
      <c r="QLC250" s="1272"/>
      <c r="QLD250" s="1273"/>
      <c r="QLE250" s="1271" t="s">
        <v>3717</v>
      </c>
      <c r="QLF250" s="1272"/>
      <c r="QLG250" s="1272"/>
      <c r="QLH250" s="1272"/>
      <c r="QLI250" s="1272"/>
      <c r="QLJ250" s="1272"/>
      <c r="QLK250" s="1272"/>
      <c r="QLL250" s="1273"/>
      <c r="QLM250" s="1271" t="s">
        <v>3717</v>
      </c>
      <c r="QLN250" s="1272"/>
      <c r="QLO250" s="1272"/>
      <c r="QLP250" s="1272"/>
      <c r="QLQ250" s="1272"/>
      <c r="QLR250" s="1272"/>
      <c r="QLS250" s="1272"/>
      <c r="QLT250" s="1273"/>
      <c r="QLU250" s="1271" t="s">
        <v>3717</v>
      </c>
      <c r="QLV250" s="1272"/>
      <c r="QLW250" s="1272"/>
      <c r="QLX250" s="1272"/>
      <c r="QLY250" s="1272"/>
      <c r="QLZ250" s="1272"/>
      <c r="QMA250" s="1272"/>
      <c r="QMB250" s="1273"/>
      <c r="QMC250" s="1271" t="s">
        <v>3717</v>
      </c>
      <c r="QMD250" s="1272"/>
      <c r="QME250" s="1272"/>
      <c r="QMF250" s="1272"/>
      <c r="QMG250" s="1272"/>
      <c r="QMH250" s="1272"/>
      <c r="QMI250" s="1272"/>
      <c r="QMJ250" s="1273"/>
      <c r="QMK250" s="1271" t="s">
        <v>3717</v>
      </c>
      <c r="QML250" s="1272"/>
      <c r="QMM250" s="1272"/>
      <c r="QMN250" s="1272"/>
      <c r="QMO250" s="1272"/>
      <c r="QMP250" s="1272"/>
      <c r="QMQ250" s="1272"/>
      <c r="QMR250" s="1273"/>
      <c r="QMS250" s="1271" t="s">
        <v>3717</v>
      </c>
      <c r="QMT250" s="1272"/>
      <c r="QMU250" s="1272"/>
      <c r="QMV250" s="1272"/>
      <c r="QMW250" s="1272"/>
      <c r="QMX250" s="1272"/>
      <c r="QMY250" s="1272"/>
      <c r="QMZ250" s="1273"/>
      <c r="QNA250" s="1271" t="s">
        <v>3717</v>
      </c>
      <c r="QNB250" s="1272"/>
      <c r="QNC250" s="1272"/>
      <c r="QND250" s="1272"/>
      <c r="QNE250" s="1272"/>
      <c r="QNF250" s="1272"/>
      <c r="QNG250" s="1272"/>
      <c r="QNH250" s="1273"/>
      <c r="QNI250" s="1271" t="s">
        <v>3717</v>
      </c>
      <c r="QNJ250" s="1272"/>
      <c r="QNK250" s="1272"/>
      <c r="QNL250" s="1272"/>
      <c r="QNM250" s="1272"/>
      <c r="QNN250" s="1272"/>
      <c r="QNO250" s="1272"/>
      <c r="QNP250" s="1273"/>
      <c r="QNQ250" s="1271" t="s">
        <v>3717</v>
      </c>
      <c r="QNR250" s="1272"/>
      <c r="QNS250" s="1272"/>
      <c r="QNT250" s="1272"/>
      <c r="QNU250" s="1272"/>
      <c r="QNV250" s="1272"/>
      <c r="QNW250" s="1272"/>
      <c r="QNX250" s="1273"/>
      <c r="QNY250" s="1271" t="s">
        <v>3717</v>
      </c>
      <c r="QNZ250" s="1272"/>
      <c r="QOA250" s="1272"/>
      <c r="QOB250" s="1272"/>
      <c r="QOC250" s="1272"/>
      <c r="QOD250" s="1272"/>
      <c r="QOE250" s="1272"/>
      <c r="QOF250" s="1273"/>
      <c r="QOG250" s="1271" t="s">
        <v>3717</v>
      </c>
      <c r="QOH250" s="1272"/>
      <c r="QOI250" s="1272"/>
      <c r="QOJ250" s="1272"/>
      <c r="QOK250" s="1272"/>
      <c r="QOL250" s="1272"/>
      <c r="QOM250" s="1272"/>
      <c r="QON250" s="1273"/>
      <c r="QOO250" s="1271" t="s">
        <v>3717</v>
      </c>
      <c r="QOP250" s="1272"/>
      <c r="QOQ250" s="1272"/>
      <c r="QOR250" s="1272"/>
      <c r="QOS250" s="1272"/>
      <c r="QOT250" s="1272"/>
      <c r="QOU250" s="1272"/>
      <c r="QOV250" s="1273"/>
      <c r="QOW250" s="1271" t="s">
        <v>3717</v>
      </c>
      <c r="QOX250" s="1272"/>
      <c r="QOY250" s="1272"/>
      <c r="QOZ250" s="1272"/>
      <c r="QPA250" s="1272"/>
      <c r="QPB250" s="1272"/>
      <c r="QPC250" s="1272"/>
      <c r="QPD250" s="1273"/>
      <c r="QPE250" s="1271" t="s">
        <v>3717</v>
      </c>
      <c r="QPF250" s="1272"/>
      <c r="QPG250" s="1272"/>
      <c r="QPH250" s="1272"/>
      <c r="QPI250" s="1272"/>
      <c r="QPJ250" s="1272"/>
      <c r="QPK250" s="1272"/>
      <c r="QPL250" s="1273"/>
      <c r="QPM250" s="1271" t="s">
        <v>3717</v>
      </c>
      <c r="QPN250" s="1272"/>
      <c r="QPO250" s="1272"/>
      <c r="QPP250" s="1272"/>
      <c r="QPQ250" s="1272"/>
      <c r="QPR250" s="1272"/>
      <c r="QPS250" s="1272"/>
      <c r="QPT250" s="1273"/>
      <c r="QPU250" s="1271" t="s">
        <v>3717</v>
      </c>
      <c r="QPV250" s="1272"/>
      <c r="QPW250" s="1272"/>
      <c r="QPX250" s="1272"/>
      <c r="QPY250" s="1272"/>
      <c r="QPZ250" s="1272"/>
      <c r="QQA250" s="1272"/>
      <c r="QQB250" s="1273"/>
      <c r="QQC250" s="1271" t="s">
        <v>3717</v>
      </c>
      <c r="QQD250" s="1272"/>
      <c r="QQE250" s="1272"/>
      <c r="QQF250" s="1272"/>
      <c r="QQG250" s="1272"/>
      <c r="QQH250" s="1272"/>
      <c r="QQI250" s="1272"/>
      <c r="QQJ250" s="1273"/>
      <c r="QQK250" s="1271" t="s">
        <v>3717</v>
      </c>
      <c r="QQL250" s="1272"/>
      <c r="QQM250" s="1272"/>
      <c r="QQN250" s="1272"/>
      <c r="QQO250" s="1272"/>
      <c r="QQP250" s="1272"/>
      <c r="QQQ250" s="1272"/>
      <c r="QQR250" s="1273"/>
      <c r="QQS250" s="1271" t="s">
        <v>3717</v>
      </c>
      <c r="QQT250" s="1272"/>
      <c r="QQU250" s="1272"/>
      <c r="QQV250" s="1272"/>
      <c r="QQW250" s="1272"/>
      <c r="QQX250" s="1272"/>
      <c r="QQY250" s="1272"/>
      <c r="QQZ250" s="1273"/>
      <c r="QRA250" s="1271" t="s">
        <v>3717</v>
      </c>
      <c r="QRB250" s="1272"/>
      <c r="QRC250" s="1272"/>
      <c r="QRD250" s="1272"/>
      <c r="QRE250" s="1272"/>
      <c r="QRF250" s="1272"/>
      <c r="QRG250" s="1272"/>
      <c r="QRH250" s="1273"/>
      <c r="QRI250" s="1271" t="s">
        <v>3717</v>
      </c>
      <c r="QRJ250" s="1272"/>
      <c r="QRK250" s="1272"/>
      <c r="QRL250" s="1272"/>
      <c r="QRM250" s="1272"/>
      <c r="QRN250" s="1272"/>
      <c r="QRO250" s="1272"/>
      <c r="QRP250" s="1273"/>
      <c r="QRQ250" s="1271" t="s">
        <v>3717</v>
      </c>
      <c r="QRR250" s="1272"/>
      <c r="QRS250" s="1272"/>
      <c r="QRT250" s="1272"/>
      <c r="QRU250" s="1272"/>
      <c r="QRV250" s="1272"/>
      <c r="QRW250" s="1272"/>
      <c r="QRX250" s="1273"/>
      <c r="QRY250" s="1271" t="s">
        <v>3717</v>
      </c>
      <c r="QRZ250" s="1272"/>
      <c r="QSA250" s="1272"/>
      <c r="QSB250" s="1272"/>
      <c r="QSC250" s="1272"/>
      <c r="QSD250" s="1272"/>
      <c r="QSE250" s="1272"/>
      <c r="QSF250" s="1273"/>
      <c r="QSG250" s="1271" t="s">
        <v>3717</v>
      </c>
      <c r="QSH250" s="1272"/>
      <c r="QSI250" s="1272"/>
      <c r="QSJ250" s="1272"/>
      <c r="QSK250" s="1272"/>
      <c r="QSL250" s="1272"/>
      <c r="QSM250" s="1272"/>
      <c r="QSN250" s="1273"/>
      <c r="QSO250" s="1271" t="s">
        <v>3717</v>
      </c>
      <c r="QSP250" s="1272"/>
      <c r="QSQ250" s="1272"/>
      <c r="QSR250" s="1272"/>
      <c r="QSS250" s="1272"/>
      <c r="QST250" s="1272"/>
      <c r="QSU250" s="1272"/>
      <c r="QSV250" s="1273"/>
      <c r="QSW250" s="1271" t="s">
        <v>3717</v>
      </c>
      <c r="QSX250" s="1272"/>
      <c r="QSY250" s="1272"/>
      <c r="QSZ250" s="1272"/>
      <c r="QTA250" s="1272"/>
      <c r="QTB250" s="1272"/>
      <c r="QTC250" s="1272"/>
      <c r="QTD250" s="1273"/>
      <c r="QTE250" s="1271" t="s">
        <v>3717</v>
      </c>
      <c r="QTF250" s="1272"/>
      <c r="QTG250" s="1272"/>
      <c r="QTH250" s="1272"/>
      <c r="QTI250" s="1272"/>
      <c r="QTJ250" s="1272"/>
      <c r="QTK250" s="1272"/>
      <c r="QTL250" s="1273"/>
      <c r="QTM250" s="1271" t="s">
        <v>3717</v>
      </c>
      <c r="QTN250" s="1272"/>
      <c r="QTO250" s="1272"/>
      <c r="QTP250" s="1272"/>
      <c r="QTQ250" s="1272"/>
      <c r="QTR250" s="1272"/>
      <c r="QTS250" s="1272"/>
      <c r="QTT250" s="1273"/>
      <c r="QTU250" s="1271" t="s">
        <v>3717</v>
      </c>
      <c r="QTV250" s="1272"/>
      <c r="QTW250" s="1272"/>
      <c r="QTX250" s="1272"/>
      <c r="QTY250" s="1272"/>
      <c r="QTZ250" s="1272"/>
      <c r="QUA250" s="1272"/>
      <c r="QUB250" s="1273"/>
      <c r="QUC250" s="1271" t="s">
        <v>3717</v>
      </c>
      <c r="QUD250" s="1272"/>
      <c r="QUE250" s="1272"/>
      <c r="QUF250" s="1272"/>
      <c r="QUG250" s="1272"/>
      <c r="QUH250" s="1272"/>
      <c r="QUI250" s="1272"/>
      <c r="QUJ250" s="1273"/>
      <c r="QUK250" s="1271" t="s">
        <v>3717</v>
      </c>
      <c r="QUL250" s="1272"/>
      <c r="QUM250" s="1272"/>
      <c r="QUN250" s="1272"/>
      <c r="QUO250" s="1272"/>
      <c r="QUP250" s="1272"/>
      <c r="QUQ250" s="1272"/>
      <c r="QUR250" s="1273"/>
      <c r="QUS250" s="1271" t="s">
        <v>3717</v>
      </c>
      <c r="QUT250" s="1272"/>
      <c r="QUU250" s="1272"/>
      <c r="QUV250" s="1272"/>
      <c r="QUW250" s="1272"/>
      <c r="QUX250" s="1272"/>
      <c r="QUY250" s="1272"/>
      <c r="QUZ250" s="1273"/>
      <c r="QVA250" s="1271" t="s">
        <v>3717</v>
      </c>
      <c r="QVB250" s="1272"/>
      <c r="QVC250" s="1272"/>
      <c r="QVD250" s="1272"/>
      <c r="QVE250" s="1272"/>
      <c r="QVF250" s="1272"/>
      <c r="QVG250" s="1272"/>
      <c r="QVH250" s="1273"/>
      <c r="QVI250" s="1271" t="s">
        <v>3717</v>
      </c>
      <c r="QVJ250" s="1272"/>
      <c r="QVK250" s="1272"/>
      <c r="QVL250" s="1272"/>
      <c r="QVM250" s="1272"/>
      <c r="QVN250" s="1272"/>
      <c r="QVO250" s="1272"/>
      <c r="QVP250" s="1273"/>
      <c r="QVQ250" s="1271" t="s">
        <v>3717</v>
      </c>
      <c r="QVR250" s="1272"/>
      <c r="QVS250" s="1272"/>
      <c r="QVT250" s="1272"/>
      <c r="QVU250" s="1272"/>
      <c r="QVV250" s="1272"/>
      <c r="QVW250" s="1272"/>
      <c r="QVX250" s="1273"/>
      <c r="QVY250" s="1271" t="s">
        <v>3717</v>
      </c>
      <c r="QVZ250" s="1272"/>
      <c r="QWA250" s="1272"/>
      <c r="QWB250" s="1272"/>
      <c r="QWC250" s="1272"/>
      <c r="QWD250" s="1272"/>
      <c r="QWE250" s="1272"/>
      <c r="QWF250" s="1273"/>
      <c r="QWG250" s="1271" t="s">
        <v>3717</v>
      </c>
      <c r="QWH250" s="1272"/>
      <c r="QWI250" s="1272"/>
      <c r="QWJ250" s="1272"/>
      <c r="QWK250" s="1272"/>
      <c r="QWL250" s="1272"/>
      <c r="QWM250" s="1272"/>
      <c r="QWN250" s="1273"/>
      <c r="QWO250" s="1271" t="s">
        <v>3717</v>
      </c>
      <c r="QWP250" s="1272"/>
      <c r="QWQ250" s="1272"/>
      <c r="QWR250" s="1272"/>
      <c r="QWS250" s="1272"/>
      <c r="QWT250" s="1272"/>
      <c r="QWU250" s="1272"/>
      <c r="QWV250" s="1273"/>
      <c r="QWW250" s="1271" t="s">
        <v>3717</v>
      </c>
      <c r="QWX250" s="1272"/>
      <c r="QWY250" s="1272"/>
      <c r="QWZ250" s="1272"/>
      <c r="QXA250" s="1272"/>
      <c r="QXB250" s="1272"/>
      <c r="QXC250" s="1272"/>
      <c r="QXD250" s="1273"/>
      <c r="QXE250" s="1271" t="s">
        <v>3717</v>
      </c>
      <c r="QXF250" s="1272"/>
      <c r="QXG250" s="1272"/>
      <c r="QXH250" s="1272"/>
      <c r="QXI250" s="1272"/>
      <c r="QXJ250" s="1272"/>
      <c r="QXK250" s="1272"/>
      <c r="QXL250" s="1273"/>
      <c r="QXM250" s="1271" t="s">
        <v>3717</v>
      </c>
      <c r="QXN250" s="1272"/>
      <c r="QXO250" s="1272"/>
      <c r="QXP250" s="1272"/>
      <c r="QXQ250" s="1272"/>
      <c r="QXR250" s="1272"/>
      <c r="QXS250" s="1272"/>
      <c r="QXT250" s="1273"/>
      <c r="QXU250" s="1271" t="s">
        <v>3717</v>
      </c>
      <c r="QXV250" s="1272"/>
      <c r="QXW250" s="1272"/>
      <c r="QXX250" s="1272"/>
      <c r="QXY250" s="1272"/>
      <c r="QXZ250" s="1272"/>
      <c r="QYA250" s="1272"/>
      <c r="QYB250" s="1273"/>
      <c r="QYC250" s="1271" t="s">
        <v>3717</v>
      </c>
      <c r="QYD250" s="1272"/>
      <c r="QYE250" s="1272"/>
      <c r="QYF250" s="1272"/>
      <c r="QYG250" s="1272"/>
      <c r="QYH250" s="1272"/>
      <c r="QYI250" s="1272"/>
      <c r="QYJ250" s="1273"/>
      <c r="QYK250" s="1271" t="s">
        <v>3717</v>
      </c>
      <c r="QYL250" s="1272"/>
      <c r="QYM250" s="1272"/>
      <c r="QYN250" s="1272"/>
      <c r="QYO250" s="1272"/>
      <c r="QYP250" s="1272"/>
      <c r="QYQ250" s="1272"/>
      <c r="QYR250" s="1273"/>
      <c r="QYS250" s="1271" t="s">
        <v>3717</v>
      </c>
      <c r="QYT250" s="1272"/>
      <c r="QYU250" s="1272"/>
      <c r="QYV250" s="1272"/>
      <c r="QYW250" s="1272"/>
      <c r="QYX250" s="1272"/>
      <c r="QYY250" s="1272"/>
      <c r="QYZ250" s="1273"/>
      <c r="QZA250" s="1271" t="s">
        <v>3717</v>
      </c>
      <c r="QZB250" s="1272"/>
      <c r="QZC250" s="1272"/>
      <c r="QZD250" s="1272"/>
      <c r="QZE250" s="1272"/>
      <c r="QZF250" s="1272"/>
      <c r="QZG250" s="1272"/>
      <c r="QZH250" s="1273"/>
      <c r="QZI250" s="1271" t="s">
        <v>3717</v>
      </c>
      <c r="QZJ250" s="1272"/>
      <c r="QZK250" s="1272"/>
      <c r="QZL250" s="1272"/>
      <c r="QZM250" s="1272"/>
      <c r="QZN250" s="1272"/>
      <c r="QZO250" s="1272"/>
      <c r="QZP250" s="1273"/>
      <c r="QZQ250" s="1271" t="s">
        <v>3717</v>
      </c>
      <c r="QZR250" s="1272"/>
      <c r="QZS250" s="1272"/>
      <c r="QZT250" s="1272"/>
      <c r="QZU250" s="1272"/>
      <c r="QZV250" s="1272"/>
      <c r="QZW250" s="1272"/>
      <c r="QZX250" s="1273"/>
      <c r="QZY250" s="1271" t="s">
        <v>3717</v>
      </c>
      <c r="QZZ250" s="1272"/>
      <c r="RAA250" s="1272"/>
      <c r="RAB250" s="1272"/>
      <c r="RAC250" s="1272"/>
      <c r="RAD250" s="1272"/>
      <c r="RAE250" s="1272"/>
      <c r="RAF250" s="1273"/>
      <c r="RAG250" s="1271" t="s">
        <v>3717</v>
      </c>
      <c r="RAH250" s="1272"/>
      <c r="RAI250" s="1272"/>
      <c r="RAJ250" s="1272"/>
      <c r="RAK250" s="1272"/>
      <c r="RAL250" s="1272"/>
      <c r="RAM250" s="1272"/>
      <c r="RAN250" s="1273"/>
      <c r="RAO250" s="1271" t="s">
        <v>3717</v>
      </c>
      <c r="RAP250" s="1272"/>
      <c r="RAQ250" s="1272"/>
      <c r="RAR250" s="1272"/>
      <c r="RAS250" s="1272"/>
      <c r="RAT250" s="1272"/>
      <c r="RAU250" s="1272"/>
      <c r="RAV250" s="1273"/>
      <c r="RAW250" s="1271" t="s">
        <v>3717</v>
      </c>
      <c r="RAX250" s="1272"/>
      <c r="RAY250" s="1272"/>
      <c r="RAZ250" s="1272"/>
      <c r="RBA250" s="1272"/>
      <c r="RBB250" s="1272"/>
      <c r="RBC250" s="1272"/>
      <c r="RBD250" s="1273"/>
      <c r="RBE250" s="1271" t="s">
        <v>3717</v>
      </c>
      <c r="RBF250" s="1272"/>
      <c r="RBG250" s="1272"/>
      <c r="RBH250" s="1272"/>
      <c r="RBI250" s="1272"/>
      <c r="RBJ250" s="1272"/>
      <c r="RBK250" s="1272"/>
      <c r="RBL250" s="1273"/>
      <c r="RBM250" s="1271" t="s">
        <v>3717</v>
      </c>
      <c r="RBN250" s="1272"/>
      <c r="RBO250" s="1272"/>
      <c r="RBP250" s="1272"/>
      <c r="RBQ250" s="1272"/>
      <c r="RBR250" s="1272"/>
      <c r="RBS250" s="1272"/>
      <c r="RBT250" s="1273"/>
      <c r="RBU250" s="1271" t="s">
        <v>3717</v>
      </c>
      <c r="RBV250" s="1272"/>
      <c r="RBW250" s="1272"/>
      <c r="RBX250" s="1272"/>
      <c r="RBY250" s="1272"/>
      <c r="RBZ250" s="1272"/>
      <c r="RCA250" s="1272"/>
      <c r="RCB250" s="1273"/>
      <c r="RCC250" s="1271" t="s">
        <v>3717</v>
      </c>
      <c r="RCD250" s="1272"/>
      <c r="RCE250" s="1272"/>
      <c r="RCF250" s="1272"/>
      <c r="RCG250" s="1272"/>
      <c r="RCH250" s="1272"/>
      <c r="RCI250" s="1272"/>
      <c r="RCJ250" s="1273"/>
      <c r="RCK250" s="1271" t="s">
        <v>3717</v>
      </c>
      <c r="RCL250" s="1272"/>
      <c r="RCM250" s="1272"/>
      <c r="RCN250" s="1272"/>
      <c r="RCO250" s="1272"/>
      <c r="RCP250" s="1272"/>
      <c r="RCQ250" s="1272"/>
      <c r="RCR250" s="1273"/>
      <c r="RCS250" s="1271" t="s">
        <v>3717</v>
      </c>
      <c r="RCT250" s="1272"/>
      <c r="RCU250" s="1272"/>
      <c r="RCV250" s="1272"/>
      <c r="RCW250" s="1272"/>
      <c r="RCX250" s="1272"/>
      <c r="RCY250" s="1272"/>
      <c r="RCZ250" s="1273"/>
      <c r="RDA250" s="1271" t="s">
        <v>3717</v>
      </c>
      <c r="RDB250" s="1272"/>
      <c r="RDC250" s="1272"/>
      <c r="RDD250" s="1272"/>
      <c r="RDE250" s="1272"/>
      <c r="RDF250" s="1272"/>
      <c r="RDG250" s="1272"/>
      <c r="RDH250" s="1273"/>
      <c r="RDI250" s="1271" t="s">
        <v>3717</v>
      </c>
      <c r="RDJ250" s="1272"/>
      <c r="RDK250" s="1272"/>
      <c r="RDL250" s="1272"/>
      <c r="RDM250" s="1272"/>
      <c r="RDN250" s="1272"/>
      <c r="RDO250" s="1272"/>
      <c r="RDP250" s="1273"/>
      <c r="RDQ250" s="1271" t="s">
        <v>3717</v>
      </c>
      <c r="RDR250" s="1272"/>
      <c r="RDS250" s="1272"/>
      <c r="RDT250" s="1272"/>
      <c r="RDU250" s="1272"/>
      <c r="RDV250" s="1272"/>
      <c r="RDW250" s="1272"/>
      <c r="RDX250" s="1273"/>
      <c r="RDY250" s="1271" t="s">
        <v>3717</v>
      </c>
      <c r="RDZ250" s="1272"/>
      <c r="REA250" s="1272"/>
      <c r="REB250" s="1272"/>
      <c r="REC250" s="1272"/>
      <c r="RED250" s="1272"/>
      <c r="REE250" s="1272"/>
      <c r="REF250" s="1273"/>
      <c r="REG250" s="1271" t="s">
        <v>3717</v>
      </c>
      <c r="REH250" s="1272"/>
      <c r="REI250" s="1272"/>
      <c r="REJ250" s="1272"/>
      <c r="REK250" s="1272"/>
      <c r="REL250" s="1272"/>
      <c r="REM250" s="1272"/>
      <c r="REN250" s="1273"/>
      <c r="REO250" s="1271" t="s">
        <v>3717</v>
      </c>
      <c r="REP250" s="1272"/>
      <c r="REQ250" s="1272"/>
      <c r="RER250" s="1272"/>
      <c r="RES250" s="1272"/>
      <c r="RET250" s="1272"/>
      <c r="REU250" s="1272"/>
      <c r="REV250" s="1273"/>
      <c r="REW250" s="1271" t="s">
        <v>3717</v>
      </c>
      <c r="REX250" s="1272"/>
      <c r="REY250" s="1272"/>
      <c r="REZ250" s="1272"/>
      <c r="RFA250" s="1272"/>
      <c r="RFB250" s="1272"/>
      <c r="RFC250" s="1272"/>
      <c r="RFD250" s="1273"/>
      <c r="RFE250" s="1271" t="s">
        <v>3717</v>
      </c>
      <c r="RFF250" s="1272"/>
      <c r="RFG250" s="1272"/>
      <c r="RFH250" s="1272"/>
      <c r="RFI250" s="1272"/>
      <c r="RFJ250" s="1272"/>
      <c r="RFK250" s="1272"/>
      <c r="RFL250" s="1273"/>
      <c r="RFM250" s="1271" t="s">
        <v>3717</v>
      </c>
      <c r="RFN250" s="1272"/>
      <c r="RFO250" s="1272"/>
      <c r="RFP250" s="1272"/>
      <c r="RFQ250" s="1272"/>
      <c r="RFR250" s="1272"/>
      <c r="RFS250" s="1272"/>
      <c r="RFT250" s="1273"/>
      <c r="RFU250" s="1271" t="s">
        <v>3717</v>
      </c>
      <c r="RFV250" s="1272"/>
      <c r="RFW250" s="1272"/>
      <c r="RFX250" s="1272"/>
      <c r="RFY250" s="1272"/>
      <c r="RFZ250" s="1272"/>
      <c r="RGA250" s="1272"/>
      <c r="RGB250" s="1273"/>
      <c r="RGC250" s="1271" t="s">
        <v>3717</v>
      </c>
      <c r="RGD250" s="1272"/>
      <c r="RGE250" s="1272"/>
      <c r="RGF250" s="1272"/>
      <c r="RGG250" s="1272"/>
      <c r="RGH250" s="1272"/>
      <c r="RGI250" s="1272"/>
      <c r="RGJ250" s="1273"/>
      <c r="RGK250" s="1271" t="s">
        <v>3717</v>
      </c>
      <c r="RGL250" s="1272"/>
      <c r="RGM250" s="1272"/>
      <c r="RGN250" s="1272"/>
      <c r="RGO250" s="1272"/>
      <c r="RGP250" s="1272"/>
      <c r="RGQ250" s="1272"/>
      <c r="RGR250" s="1273"/>
      <c r="RGS250" s="1271" t="s">
        <v>3717</v>
      </c>
      <c r="RGT250" s="1272"/>
      <c r="RGU250" s="1272"/>
      <c r="RGV250" s="1272"/>
      <c r="RGW250" s="1272"/>
      <c r="RGX250" s="1272"/>
      <c r="RGY250" s="1272"/>
      <c r="RGZ250" s="1273"/>
      <c r="RHA250" s="1271" t="s">
        <v>3717</v>
      </c>
      <c r="RHB250" s="1272"/>
      <c r="RHC250" s="1272"/>
      <c r="RHD250" s="1272"/>
      <c r="RHE250" s="1272"/>
      <c r="RHF250" s="1272"/>
      <c r="RHG250" s="1272"/>
      <c r="RHH250" s="1273"/>
      <c r="RHI250" s="1271" t="s">
        <v>3717</v>
      </c>
      <c r="RHJ250" s="1272"/>
      <c r="RHK250" s="1272"/>
      <c r="RHL250" s="1272"/>
      <c r="RHM250" s="1272"/>
      <c r="RHN250" s="1272"/>
      <c r="RHO250" s="1272"/>
      <c r="RHP250" s="1273"/>
      <c r="RHQ250" s="1271" t="s">
        <v>3717</v>
      </c>
      <c r="RHR250" s="1272"/>
      <c r="RHS250" s="1272"/>
      <c r="RHT250" s="1272"/>
      <c r="RHU250" s="1272"/>
      <c r="RHV250" s="1272"/>
      <c r="RHW250" s="1272"/>
      <c r="RHX250" s="1273"/>
      <c r="RHY250" s="1271" t="s">
        <v>3717</v>
      </c>
      <c r="RHZ250" s="1272"/>
      <c r="RIA250" s="1272"/>
      <c r="RIB250" s="1272"/>
      <c r="RIC250" s="1272"/>
      <c r="RID250" s="1272"/>
      <c r="RIE250" s="1272"/>
      <c r="RIF250" s="1273"/>
      <c r="RIG250" s="1271" t="s">
        <v>3717</v>
      </c>
      <c r="RIH250" s="1272"/>
      <c r="RII250" s="1272"/>
      <c r="RIJ250" s="1272"/>
      <c r="RIK250" s="1272"/>
      <c r="RIL250" s="1272"/>
      <c r="RIM250" s="1272"/>
      <c r="RIN250" s="1273"/>
      <c r="RIO250" s="1271" t="s">
        <v>3717</v>
      </c>
      <c r="RIP250" s="1272"/>
      <c r="RIQ250" s="1272"/>
      <c r="RIR250" s="1272"/>
      <c r="RIS250" s="1272"/>
      <c r="RIT250" s="1272"/>
      <c r="RIU250" s="1272"/>
      <c r="RIV250" s="1273"/>
      <c r="RIW250" s="1271" t="s">
        <v>3717</v>
      </c>
      <c r="RIX250" s="1272"/>
      <c r="RIY250" s="1272"/>
      <c r="RIZ250" s="1272"/>
      <c r="RJA250" s="1272"/>
      <c r="RJB250" s="1272"/>
      <c r="RJC250" s="1272"/>
      <c r="RJD250" s="1273"/>
      <c r="RJE250" s="1271" t="s">
        <v>3717</v>
      </c>
      <c r="RJF250" s="1272"/>
      <c r="RJG250" s="1272"/>
      <c r="RJH250" s="1272"/>
      <c r="RJI250" s="1272"/>
      <c r="RJJ250" s="1272"/>
      <c r="RJK250" s="1272"/>
      <c r="RJL250" s="1273"/>
      <c r="RJM250" s="1271" t="s">
        <v>3717</v>
      </c>
      <c r="RJN250" s="1272"/>
      <c r="RJO250" s="1272"/>
      <c r="RJP250" s="1272"/>
      <c r="RJQ250" s="1272"/>
      <c r="RJR250" s="1272"/>
      <c r="RJS250" s="1272"/>
      <c r="RJT250" s="1273"/>
      <c r="RJU250" s="1271" t="s">
        <v>3717</v>
      </c>
      <c r="RJV250" s="1272"/>
      <c r="RJW250" s="1272"/>
      <c r="RJX250" s="1272"/>
      <c r="RJY250" s="1272"/>
      <c r="RJZ250" s="1272"/>
      <c r="RKA250" s="1272"/>
      <c r="RKB250" s="1273"/>
      <c r="RKC250" s="1271" t="s">
        <v>3717</v>
      </c>
      <c r="RKD250" s="1272"/>
      <c r="RKE250" s="1272"/>
      <c r="RKF250" s="1272"/>
      <c r="RKG250" s="1272"/>
      <c r="RKH250" s="1272"/>
      <c r="RKI250" s="1272"/>
      <c r="RKJ250" s="1273"/>
      <c r="RKK250" s="1271" t="s">
        <v>3717</v>
      </c>
      <c r="RKL250" s="1272"/>
      <c r="RKM250" s="1272"/>
      <c r="RKN250" s="1272"/>
      <c r="RKO250" s="1272"/>
      <c r="RKP250" s="1272"/>
      <c r="RKQ250" s="1272"/>
      <c r="RKR250" s="1273"/>
      <c r="RKS250" s="1271" t="s">
        <v>3717</v>
      </c>
      <c r="RKT250" s="1272"/>
      <c r="RKU250" s="1272"/>
      <c r="RKV250" s="1272"/>
      <c r="RKW250" s="1272"/>
      <c r="RKX250" s="1272"/>
      <c r="RKY250" s="1272"/>
      <c r="RKZ250" s="1273"/>
      <c r="RLA250" s="1271" t="s">
        <v>3717</v>
      </c>
      <c r="RLB250" s="1272"/>
      <c r="RLC250" s="1272"/>
      <c r="RLD250" s="1272"/>
      <c r="RLE250" s="1272"/>
      <c r="RLF250" s="1272"/>
      <c r="RLG250" s="1272"/>
      <c r="RLH250" s="1273"/>
      <c r="RLI250" s="1271" t="s">
        <v>3717</v>
      </c>
      <c r="RLJ250" s="1272"/>
      <c r="RLK250" s="1272"/>
      <c r="RLL250" s="1272"/>
      <c r="RLM250" s="1272"/>
      <c r="RLN250" s="1272"/>
      <c r="RLO250" s="1272"/>
      <c r="RLP250" s="1273"/>
      <c r="RLQ250" s="1271" t="s">
        <v>3717</v>
      </c>
      <c r="RLR250" s="1272"/>
      <c r="RLS250" s="1272"/>
      <c r="RLT250" s="1272"/>
      <c r="RLU250" s="1272"/>
      <c r="RLV250" s="1272"/>
      <c r="RLW250" s="1272"/>
      <c r="RLX250" s="1273"/>
      <c r="RLY250" s="1271" t="s">
        <v>3717</v>
      </c>
      <c r="RLZ250" s="1272"/>
      <c r="RMA250" s="1272"/>
      <c r="RMB250" s="1272"/>
      <c r="RMC250" s="1272"/>
      <c r="RMD250" s="1272"/>
      <c r="RME250" s="1272"/>
      <c r="RMF250" s="1273"/>
      <c r="RMG250" s="1271" t="s">
        <v>3717</v>
      </c>
      <c r="RMH250" s="1272"/>
      <c r="RMI250" s="1272"/>
      <c r="RMJ250" s="1272"/>
      <c r="RMK250" s="1272"/>
      <c r="RML250" s="1272"/>
      <c r="RMM250" s="1272"/>
      <c r="RMN250" s="1273"/>
      <c r="RMO250" s="1271" t="s">
        <v>3717</v>
      </c>
      <c r="RMP250" s="1272"/>
      <c r="RMQ250" s="1272"/>
      <c r="RMR250" s="1272"/>
      <c r="RMS250" s="1272"/>
      <c r="RMT250" s="1272"/>
      <c r="RMU250" s="1272"/>
      <c r="RMV250" s="1273"/>
      <c r="RMW250" s="1271" t="s">
        <v>3717</v>
      </c>
      <c r="RMX250" s="1272"/>
      <c r="RMY250" s="1272"/>
      <c r="RMZ250" s="1272"/>
      <c r="RNA250" s="1272"/>
      <c r="RNB250" s="1272"/>
      <c r="RNC250" s="1272"/>
      <c r="RND250" s="1273"/>
      <c r="RNE250" s="1271" t="s">
        <v>3717</v>
      </c>
      <c r="RNF250" s="1272"/>
      <c r="RNG250" s="1272"/>
      <c r="RNH250" s="1272"/>
      <c r="RNI250" s="1272"/>
      <c r="RNJ250" s="1272"/>
      <c r="RNK250" s="1272"/>
      <c r="RNL250" s="1273"/>
      <c r="RNM250" s="1271" t="s">
        <v>3717</v>
      </c>
      <c r="RNN250" s="1272"/>
      <c r="RNO250" s="1272"/>
      <c r="RNP250" s="1272"/>
      <c r="RNQ250" s="1272"/>
      <c r="RNR250" s="1272"/>
      <c r="RNS250" s="1272"/>
      <c r="RNT250" s="1273"/>
      <c r="RNU250" s="1271" t="s">
        <v>3717</v>
      </c>
      <c r="RNV250" s="1272"/>
      <c r="RNW250" s="1272"/>
      <c r="RNX250" s="1272"/>
      <c r="RNY250" s="1272"/>
      <c r="RNZ250" s="1272"/>
      <c r="ROA250" s="1272"/>
      <c r="ROB250" s="1273"/>
      <c r="ROC250" s="1271" t="s">
        <v>3717</v>
      </c>
      <c r="ROD250" s="1272"/>
      <c r="ROE250" s="1272"/>
      <c r="ROF250" s="1272"/>
      <c r="ROG250" s="1272"/>
      <c r="ROH250" s="1272"/>
      <c r="ROI250" s="1272"/>
      <c r="ROJ250" s="1273"/>
      <c r="ROK250" s="1271" t="s">
        <v>3717</v>
      </c>
      <c r="ROL250" s="1272"/>
      <c r="ROM250" s="1272"/>
      <c r="RON250" s="1272"/>
      <c r="ROO250" s="1272"/>
      <c r="ROP250" s="1272"/>
      <c r="ROQ250" s="1272"/>
      <c r="ROR250" s="1273"/>
      <c r="ROS250" s="1271" t="s">
        <v>3717</v>
      </c>
      <c r="ROT250" s="1272"/>
      <c r="ROU250" s="1272"/>
      <c r="ROV250" s="1272"/>
      <c r="ROW250" s="1272"/>
      <c r="ROX250" s="1272"/>
      <c r="ROY250" s="1272"/>
      <c r="ROZ250" s="1273"/>
      <c r="RPA250" s="1271" t="s">
        <v>3717</v>
      </c>
      <c r="RPB250" s="1272"/>
      <c r="RPC250" s="1272"/>
      <c r="RPD250" s="1272"/>
      <c r="RPE250" s="1272"/>
      <c r="RPF250" s="1272"/>
      <c r="RPG250" s="1272"/>
      <c r="RPH250" s="1273"/>
      <c r="RPI250" s="1271" t="s">
        <v>3717</v>
      </c>
      <c r="RPJ250" s="1272"/>
      <c r="RPK250" s="1272"/>
      <c r="RPL250" s="1272"/>
      <c r="RPM250" s="1272"/>
      <c r="RPN250" s="1272"/>
      <c r="RPO250" s="1272"/>
      <c r="RPP250" s="1273"/>
      <c r="RPQ250" s="1271" t="s">
        <v>3717</v>
      </c>
      <c r="RPR250" s="1272"/>
      <c r="RPS250" s="1272"/>
      <c r="RPT250" s="1272"/>
      <c r="RPU250" s="1272"/>
      <c r="RPV250" s="1272"/>
      <c r="RPW250" s="1272"/>
      <c r="RPX250" s="1273"/>
      <c r="RPY250" s="1271" t="s">
        <v>3717</v>
      </c>
      <c r="RPZ250" s="1272"/>
      <c r="RQA250" s="1272"/>
      <c r="RQB250" s="1272"/>
      <c r="RQC250" s="1272"/>
      <c r="RQD250" s="1272"/>
      <c r="RQE250" s="1272"/>
      <c r="RQF250" s="1273"/>
      <c r="RQG250" s="1271" t="s">
        <v>3717</v>
      </c>
      <c r="RQH250" s="1272"/>
      <c r="RQI250" s="1272"/>
      <c r="RQJ250" s="1272"/>
      <c r="RQK250" s="1272"/>
      <c r="RQL250" s="1272"/>
      <c r="RQM250" s="1272"/>
      <c r="RQN250" s="1273"/>
      <c r="RQO250" s="1271" t="s">
        <v>3717</v>
      </c>
      <c r="RQP250" s="1272"/>
      <c r="RQQ250" s="1272"/>
      <c r="RQR250" s="1272"/>
      <c r="RQS250" s="1272"/>
      <c r="RQT250" s="1272"/>
      <c r="RQU250" s="1272"/>
      <c r="RQV250" s="1273"/>
      <c r="RQW250" s="1271" t="s">
        <v>3717</v>
      </c>
      <c r="RQX250" s="1272"/>
      <c r="RQY250" s="1272"/>
      <c r="RQZ250" s="1272"/>
      <c r="RRA250" s="1272"/>
      <c r="RRB250" s="1272"/>
      <c r="RRC250" s="1272"/>
      <c r="RRD250" s="1273"/>
      <c r="RRE250" s="1271" t="s">
        <v>3717</v>
      </c>
      <c r="RRF250" s="1272"/>
      <c r="RRG250" s="1272"/>
      <c r="RRH250" s="1272"/>
      <c r="RRI250" s="1272"/>
      <c r="RRJ250" s="1272"/>
      <c r="RRK250" s="1272"/>
      <c r="RRL250" s="1273"/>
      <c r="RRM250" s="1271" t="s">
        <v>3717</v>
      </c>
      <c r="RRN250" s="1272"/>
      <c r="RRO250" s="1272"/>
      <c r="RRP250" s="1272"/>
      <c r="RRQ250" s="1272"/>
      <c r="RRR250" s="1272"/>
      <c r="RRS250" s="1272"/>
      <c r="RRT250" s="1273"/>
      <c r="RRU250" s="1271" t="s">
        <v>3717</v>
      </c>
      <c r="RRV250" s="1272"/>
      <c r="RRW250" s="1272"/>
      <c r="RRX250" s="1272"/>
      <c r="RRY250" s="1272"/>
      <c r="RRZ250" s="1272"/>
      <c r="RSA250" s="1272"/>
      <c r="RSB250" s="1273"/>
      <c r="RSC250" s="1271" t="s">
        <v>3717</v>
      </c>
      <c r="RSD250" s="1272"/>
      <c r="RSE250" s="1272"/>
      <c r="RSF250" s="1272"/>
      <c r="RSG250" s="1272"/>
      <c r="RSH250" s="1272"/>
      <c r="RSI250" s="1272"/>
      <c r="RSJ250" s="1273"/>
      <c r="RSK250" s="1271" t="s">
        <v>3717</v>
      </c>
      <c r="RSL250" s="1272"/>
      <c r="RSM250" s="1272"/>
      <c r="RSN250" s="1272"/>
      <c r="RSO250" s="1272"/>
      <c r="RSP250" s="1272"/>
      <c r="RSQ250" s="1272"/>
      <c r="RSR250" s="1273"/>
      <c r="RSS250" s="1271" t="s">
        <v>3717</v>
      </c>
      <c r="RST250" s="1272"/>
      <c r="RSU250" s="1272"/>
      <c r="RSV250" s="1272"/>
      <c r="RSW250" s="1272"/>
      <c r="RSX250" s="1272"/>
      <c r="RSY250" s="1272"/>
      <c r="RSZ250" s="1273"/>
      <c r="RTA250" s="1271" t="s">
        <v>3717</v>
      </c>
      <c r="RTB250" s="1272"/>
      <c r="RTC250" s="1272"/>
      <c r="RTD250" s="1272"/>
      <c r="RTE250" s="1272"/>
      <c r="RTF250" s="1272"/>
      <c r="RTG250" s="1272"/>
      <c r="RTH250" s="1273"/>
      <c r="RTI250" s="1271" t="s">
        <v>3717</v>
      </c>
      <c r="RTJ250" s="1272"/>
      <c r="RTK250" s="1272"/>
      <c r="RTL250" s="1272"/>
      <c r="RTM250" s="1272"/>
      <c r="RTN250" s="1272"/>
      <c r="RTO250" s="1272"/>
      <c r="RTP250" s="1273"/>
      <c r="RTQ250" s="1271" t="s">
        <v>3717</v>
      </c>
      <c r="RTR250" s="1272"/>
      <c r="RTS250" s="1272"/>
      <c r="RTT250" s="1272"/>
      <c r="RTU250" s="1272"/>
      <c r="RTV250" s="1272"/>
      <c r="RTW250" s="1272"/>
      <c r="RTX250" s="1273"/>
      <c r="RTY250" s="1271" t="s">
        <v>3717</v>
      </c>
      <c r="RTZ250" s="1272"/>
      <c r="RUA250" s="1272"/>
      <c r="RUB250" s="1272"/>
      <c r="RUC250" s="1272"/>
      <c r="RUD250" s="1272"/>
      <c r="RUE250" s="1272"/>
      <c r="RUF250" s="1273"/>
      <c r="RUG250" s="1271" t="s">
        <v>3717</v>
      </c>
      <c r="RUH250" s="1272"/>
      <c r="RUI250" s="1272"/>
      <c r="RUJ250" s="1272"/>
      <c r="RUK250" s="1272"/>
      <c r="RUL250" s="1272"/>
      <c r="RUM250" s="1272"/>
      <c r="RUN250" s="1273"/>
      <c r="RUO250" s="1271" t="s">
        <v>3717</v>
      </c>
      <c r="RUP250" s="1272"/>
      <c r="RUQ250" s="1272"/>
      <c r="RUR250" s="1272"/>
      <c r="RUS250" s="1272"/>
      <c r="RUT250" s="1272"/>
      <c r="RUU250" s="1272"/>
      <c r="RUV250" s="1273"/>
      <c r="RUW250" s="1271" t="s">
        <v>3717</v>
      </c>
      <c r="RUX250" s="1272"/>
      <c r="RUY250" s="1272"/>
      <c r="RUZ250" s="1272"/>
      <c r="RVA250" s="1272"/>
      <c r="RVB250" s="1272"/>
      <c r="RVC250" s="1272"/>
      <c r="RVD250" s="1273"/>
      <c r="RVE250" s="1271" t="s">
        <v>3717</v>
      </c>
      <c r="RVF250" s="1272"/>
      <c r="RVG250" s="1272"/>
      <c r="RVH250" s="1272"/>
      <c r="RVI250" s="1272"/>
      <c r="RVJ250" s="1272"/>
      <c r="RVK250" s="1272"/>
      <c r="RVL250" s="1273"/>
      <c r="RVM250" s="1271" t="s">
        <v>3717</v>
      </c>
      <c r="RVN250" s="1272"/>
      <c r="RVO250" s="1272"/>
      <c r="RVP250" s="1272"/>
      <c r="RVQ250" s="1272"/>
      <c r="RVR250" s="1272"/>
      <c r="RVS250" s="1272"/>
      <c r="RVT250" s="1273"/>
      <c r="RVU250" s="1271" t="s">
        <v>3717</v>
      </c>
      <c r="RVV250" s="1272"/>
      <c r="RVW250" s="1272"/>
      <c r="RVX250" s="1272"/>
      <c r="RVY250" s="1272"/>
      <c r="RVZ250" s="1272"/>
      <c r="RWA250" s="1272"/>
      <c r="RWB250" s="1273"/>
      <c r="RWC250" s="1271" t="s">
        <v>3717</v>
      </c>
      <c r="RWD250" s="1272"/>
      <c r="RWE250" s="1272"/>
      <c r="RWF250" s="1272"/>
      <c r="RWG250" s="1272"/>
      <c r="RWH250" s="1272"/>
      <c r="RWI250" s="1272"/>
      <c r="RWJ250" s="1273"/>
      <c r="RWK250" s="1271" t="s">
        <v>3717</v>
      </c>
      <c r="RWL250" s="1272"/>
      <c r="RWM250" s="1272"/>
      <c r="RWN250" s="1272"/>
      <c r="RWO250" s="1272"/>
      <c r="RWP250" s="1272"/>
      <c r="RWQ250" s="1272"/>
      <c r="RWR250" s="1273"/>
      <c r="RWS250" s="1271" t="s">
        <v>3717</v>
      </c>
      <c r="RWT250" s="1272"/>
      <c r="RWU250" s="1272"/>
      <c r="RWV250" s="1272"/>
      <c r="RWW250" s="1272"/>
      <c r="RWX250" s="1272"/>
      <c r="RWY250" s="1272"/>
      <c r="RWZ250" s="1273"/>
      <c r="RXA250" s="1271" t="s">
        <v>3717</v>
      </c>
      <c r="RXB250" s="1272"/>
      <c r="RXC250" s="1272"/>
      <c r="RXD250" s="1272"/>
      <c r="RXE250" s="1272"/>
      <c r="RXF250" s="1272"/>
      <c r="RXG250" s="1272"/>
      <c r="RXH250" s="1273"/>
      <c r="RXI250" s="1271" t="s">
        <v>3717</v>
      </c>
      <c r="RXJ250" s="1272"/>
      <c r="RXK250" s="1272"/>
      <c r="RXL250" s="1272"/>
      <c r="RXM250" s="1272"/>
      <c r="RXN250" s="1272"/>
      <c r="RXO250" s="1272"/>
      <c r="RXP250" s="1273"/>
      <c r="RXQ250" s="1271" t="s">
        <v>3717</v>
      </c>
      <c r="RXR250" s="1272"/>
      <c r="RXS250" s="1272"/>
      <c r="RXT250" s="1272"/>
      <c r="RXU250" s="1272"/>
      <c r="RXV250" s="1272"/>
      <c r="RXW250" s="1272"/>
      <c r="RXX250" s="1273"/>
      <c r="RXY250" s="1271" t="s">
        <v>3717</v>
      </c>
      <c r="RXZ250" s="1272"/>
      <c r="RYA250" s="1272"/>
      <c r="RYB250" s="1272"/>
      <c r="RYC250" s="1272"/>
      <c r="RYD250" s="1272"/>
      <c r="RYE250" s="1272"/>
      <c r="RYF250" s="1273"/>
      <c r="RYG250" s="1271" t="s">
        <v>3717</v>
      </c>
      <c r="RYH250" s="1272"/>
      <c r="RYI250" s="1272"/>
      <c r="RYJ250" s="1272"/>
      <c r="RYK250" s="1272"/>
      <c r="RYL250" s="1272"/>
      <c r="RYM250" s="1272"/>
      <c r="RYN250" s="1273"/>
      <c r="RYO250" s="1271" t="s">
        <v>3717</v>
      </c>
      <c r="RYP250" s="1272"/>
      <c r="RYQ250" s="1272"/>
      <c r="RYR250" s="1272"/>
      <c r="RYS250" s="1272"/>
      <c r="RYT250" s="1272"/>
      <c r="RYU250" s="1272"/>
      <c r="RYV250" s="1273"/>
      <c r="RYW250" s="1271" t="s">
        <v>3717</v>
      </c>
      <c r="RYX250" s="1272"/>
      <c r="RYY250" s="1272"/>
      <c r="RYZ250" s="1272"/>
      <c r="RZA250" s="1272"/>
      <c r="RZB250" s="1272"/>
      <c r="RZC250" s="1272"/>
      <c r="RZD250" s="1273"/>
      <c r="RZE250" s="1271" t="s">
        <v>3717</v>
      </c>
      <c r="RZF250" s="1272"/>
      <c r="RZG250" s="1272"/>
      <c r="RZH250" s="1272"/>
      <c r="RZI250" s="1272"/>
      <c r="RZJ250" s="1272"/>
      <c r="RZK250" s="1272"/>
      <c r="RZL250" s="1273"/>
      <c r="RZM250" s="1271" t="s">
        <v>3717</v>
      </c>
      <c r="RZN250" s="1272"/>
      <c r="RZO250" s="1272"/>
      <c r="RZP250" s="1272"/>
      <c r="RZQ250" s="1272"/>
      <c r="RZR250" s="1272"/>
      <c r="RZS250" s="1272"/>
      <c r="RZT250" s="1273"/>
      <c r="RZU250" s="1271" t="s">
        <v>3717</v>
      </c>
      <c r="RZV250" s="1272"/>
      <c r="RZW250" s="1272"/>
      <c r="RZX250" s="1272"/>
      <c r="RZY250" s="1272"/>
      <c r="RZZ250" s="1272"/>
      <c r="SAA250" s="1272"/>
      <c r="SAB250" s="1273"/>
      <c r="SAC250" s="1271" t="s">
        <v>3717</v>
      </c>
      <c r="SAD250" s="1272"/>
      <c r="SAE250" s="1272"/>
      <c r="SAF250" s="1272"/>
      <c r="SAG250" s="1272"/>
      <c r="SAH250" s="1272"/>
      <c r="SAI250" s="1272"/>
      <c r="SAJ250" s="1273"/>
      <c r="SAK250" s="1271" t="s">
        <v>3717</v>
      </c>
      <c r="SAL250" s="1272"/>
      <c r="SAM250" s="1272"/>
      <c r="SAN250" s="1272"/>
      <c r="SAO250" s="1272"/>
      <c r="SAP250" s="1272"/>
      <c r="SAQ250" s="1272"/>
      <c r="SAR250" s="1273"/>
      <c r="SAS250" s="1271" t="s">
        <v>3717</v>
      </c>
      <c r="SAT250" s="1272"/>
      <c r="SAU250" s="1272"/>
      <c r="SAV250" s="1272"/>
      <c r="SAW250" s="1272"/>
      <c r="SAX250" s="1272"/>
      <c r="SAY250" s="1272"/>
      <c r="SAZ250" s="1273"/>
      <c r="SBA250" s="1271" t="s">
        <v>3717</v>
      </c>
      <c r="SBB250" s="1272"/>
      <c r="SBC250" s="1272"/>
      <c r="SBD250" s="1272"/>
      <c r="SBE250" s="1272"/>
      <c r="SBF250" s="1272"/>
      <c r="SBG250" s="1272"/>
      <c r="SBH250" s="1273"/>
      <c r="SBI250" s="1271" t="s">
        <v>3717</v>
      </c>
      <c r="SBJ250" s="1272"/>
      <c r="SBK250" s="1272"/>
      <c r="SBL250" s="1272"/>
      <c r="SBM250" s="1272"/>
      <c r="SBN250" s="1272"/>
      <c r="SBO250" s="1272"/>
      <c r="SBP250" s="1273"/>
      <c r="SBQ250" s="1271" t="s">
        <v>3717</v>
      </c>
      <c r="SBR250" s="1272"/>
      <c r="SBS250" s="1272"/>
      <c r="SBT250" s="1272"/>
      <c r="SBU250" s="1272"/>
      <c r="SBV250" s="1272"/>
      <c r="SBW250" s="1272"/>
      <c r="SBX250" s="1273"/>
      <c r="SBY250" s="1271" t="s">
        <v>3717</v>
      </c>
      <c r="SBZ250" s="1272"/>
      <c r="SCA250" s="1272"/>
      <c r="SCB250" s="1272"/>
      <c r="SCC250" s="1272"/>
      <c r="SCD250" s="1272"/>
      <c r="SCE250" s="1272"/>
      <c r="SCF250" s="1273"/>
      <c r="SCG250" s="1271" t="s">
        <v>3717</v>
      </c>
      <c r="SCH250" s="1272"/>
      <c r="SCI250" s="1272"/>
      <c r="SCJ250" s="1272"/>
      <c r="SCK250" s="1272"/>
      <c r="SCL250" s="1272"/>
      <c r="SCM250" s="1272"/>
      <c r="SCN250" s="1273"/>
      <c r="SCO250" s="1271" t="s">
        <v>3717</v>
      </c>
      <c r="SCP250" s="1272"/>
      <c r="SCQ250" s="1272"/>
      <c r="SCR250" s="1272"/>
      <c r="SCS250" s="1272"/>
      <c r="SCT250" s="1272"/>
      <c r="SCU250" s="1272"/>
      <c r="SCV250" s="1273"/>
      <c r="SCW250" s="1271" t="s">
        <v>3717</v>
      </c>
      <c r="SCX250" s="1272"/>
      <c r="SCY250" s="1272"/>
      <c r="SCZ250" s="1272"/>
      <c r="SDA250" s="1272"/>
      <c r="SDB250" s="1272"/>
      <c r="SDC250" s="1272"/>
      <c r="SDD250" s="1273"/>
      <c r="SDE250" s="1271" t="s">
        <v>3717</v>
      </c>
      <c r="SDF250" s="1272"/>
      <c r="SDG250" s="1272"/>
      <c r="SDH250" s="1272"/>
      <c r="SDI250" s="1272"/>
      <c r="SDJ250" s="1272"/>
      <c r="SDK250" s="1272"/>
      <c r="SDL250" s="1273"/>
      <c r="SDM250" s="1271" t="s">
        <v>3717</v>
      </c>
      <c r="SDN250" s="1272"/>
      <c r="SDO250" s="1272"/>
      <c r="SDP250" s="1272"/>
      <c r="SDQ250" s="1272"/>
      <c r="SDR250" s="1272"/>
      <c r="SDS250" s="1272"/>
      <c r="SDT250" s="1273"/>
      <c r="SDU250" s="1271" t="s">
        <v>3717</v>
      </c>
      <c r="SDV250" s="1272"/>
      <c r="SDW250" s="1272"/>
      <c r="SDX250" s="1272"/>
      <c r="SDY250" s="1272"/>
      <c r="SDZ250" s="1272"/>
      <c r="SEA250" s="1272"/>
      <c r="SEB250" s="1273"/>
      <c r="SEC250" s="1271" t="s">
        <v>3717</v>
      </c>
      <c r="SED250" s="1272"/>
      <c r="SEE250" s="1272"/>
      <c r="SEF250" s="1272"/>
      <c r="SEG250" s="1272"/>
      <c r="SEH250" s="1272"/>
      <c r="SEI250" s="1272"/>
      <c r="SEJ250" s="1273"/>
      <c r="SEK250" s="1271" t="s">
        <v>3717</v>
      </c>
      <c r="SEL250" s="1272"/>
      <c r="SEM250" s="1272"/>
      <c r="SEN250" s="1272"/>
      <c r="SEO250" s="1272"/>
      <c r="SEP250" s="1272"/>
      <c r="SEQ250" s="1272"/>
      <c r="SER250" s="1273"/>
      <c r="SES250" s="1271" t="s">
        <v>3717</v>
      </c>
      <c r="SET250" s="1272"/>
      <c r="SEU250" s="1272"/>
      <c r="SEV250" s="1272"/>
      <c r="SEW250" s="1272"/>
      <c r="SEX250" s="1272"/>
      <c r="SEY250" s="1272"/>
      <c r="SEZ250" s="1273"/>
      <c r="SFA250" s="1271" t="s">
        <v>3717</v>
      </c>
      <c r="SFB250" s="1272"/>
      <c r="SFC250" s="1272"/>
      <c r="SFD250" s="1272"/>
      <c r="SFE250" s="1272"/>
      <c r="SFF250" s="1272"/>
      <c r="SFG250" s="1272"/>
      <c r="SFH250" s="1273"/>
      <c r="SFI250" s="1271" t="s">
        <v>3717</v>
      </c>
      <c r="SFJ250" s="1272"/>
      <c r="SFK250" s="1272"/>
      <c r="SFL250" s="1272"/>
      <c r="SFM250" s="1272"/>
      <c r="SFN250" s="1272"/>
      <c r="SFO250" s="1272"/>
      <c r="SFP250" s="1273"/>
      <c r="SFQ250" s="1271" t="s">
        <v>3717</v>
      </c>
      <c r="SFR250" s="1272"/>
      <c r="SFS250" s="1272"/>
      <c r="SFT250" s="1272"/>
      <c r="SFU250" s="1272"/>
      <c r="SFV250" s="1272"/>
      <c r="SFW250" s="1272"/>
      <c r="SFX250" s="1273"/>
      <c r="SFY250" s="1271" t="s">
        <v>3717</v>
      </c>
      <c r="SFZ250" s="1272"/>
      <c r="SGA250" s="1272"/>
      <c r="SGB250" s="1272"/>
      <c r="SGC250" s="1272"/>
      <c r="SGD250" s="1272"/>
      <c r="SGE250" s="1272"/>
      <c r="SGF250" s="1273"/>
      <c r="SGG250" s="1271" t="s">
        <v>3717</v>
      </c>
      <c r="SGH250" s="1272"/>
      <c r="SGI250" s="1272"/>
      <c r="SGJ250" s="1272"/>
      <c r="SGK250" s="1272"/>
      <c r="SGL250" s="1272"/>
      <c r="SGM250" s="1272"/>
      <c r="SGN250" s="1273"/>
      <c r="SGO250" s="1271" t="s">
        <v>3717</v>
      </c>
      <c r="SGP250" s="1272"/>
      <c r="SGQ250" s="1272"/>
      <c r="SGR250" s="1272"/>
      <c r="SGS250" s="1272"/>
      <c r="SGT250" s="1272"/>
      <c r="SGU250" s="1272"/>
      <c r="SGV250" s="1273"/>
      <c r="SGW250" s="1271" t="s">
        <v>3717</v>
      </c>
      <c r="SGX250" s="1272"/>
      <c r="SGY250" s="1272"/>
      <c r="SGZ250" s="1272"/>
      <c r="SHA250" s="1272"/>
      <c r="SHB250" s="1272"/>
      <c r="SHC250" s="1272"/>
      <c r="SHD250" s="1273"/>
      <c r="SHE250" s="1271" t="s">
        <v>3717</v>
      </c>
      <c r="SHF250" s="1272"/>
      <c r="SHG250" s="1272"/>
      <c r="SHH250" s="1272"/>
      <c r="SHI250" s="1272"/>
      <c r="SHJ250" s="1272"/>
      <c r="SHK250" s="1272"/>
      <c r="SHL250" s="1273"/>
      <c r="SHM250" s="1271" t="s">
        <v>3717</v>
      </c>
      <c r="SHN250" s="1272"/>
      <c r="SHO250" s="1272"/>
      <c r="SHP250" s="1272"/>
      <c r="SHQ250" s="1272"/>
      <c r="SHR250" s="1272"/>
      <c r="SHS250" s="1272"/>
      <c r="SHT250" s="1273"/>
      <c r="SHU250" s="1271" t="s">
        <v>3717</v>
      </c>
      <c r="SHV250" s="1272"/>
      <c r="SHW250" s="1272"/>
      <c r="SHX250" s="1272"/>
      <c r="SHY250" s="1272"/>
      <c r="SHZ250" s="1272"/>
      <c r="SIA250" s="1272"/>
      <c r="SIB250" s="1273"/>
      <c r="SIC250" s="1271" t="s">
        <v>3717</v>
      </c>
      <c r="SID250" s="1272"/>
      <c r="SIE250" s="1272"/>
      <c r="SIF250" s="1272"/>
      <c r="SIG250" s="1272"/>
      <c r="SIH250" s="1272"/>
      <c r="SII250" s="1272"/>
      <c r="SIJ250" s="1273"/>
      <c r="SIK250" s="1271" t="s">
        <v>3717</v>
      </c>
      <c r="SIL250" s="1272"/>
      <c r="SIM250" s="1272"/>
      <c r="SIN250" s="1272"/>
      <c r="SIO250" s="1272"/>
      <c r="SIP250" s="1272"/>
      <c r="SIQ250" s="1272"/>
      <c r="SIR250" s="1273"/>
      <c r="SIS250" s="1271" t="s">
        <v>3717</v>
      </c>
      <c r="SIT250" s="1272"/>
      <c r="SIU250" s="1272"/>
      <c r="SIV250" s="1272"/>
      <c r="SIW250" s="1272"/>
      <c r="SIX250" s="1272"/>
      <c r="SIY250" s="1272"/>
      <c r="SIZ250" s="1273"/>
      <c r="SJA250" s="1271" t="s">
        <v>3717</v>
      </c>
      <c r="SJB250" s="1272"/>
      <c r="SJC250" s="1272"/>
      <c r="SJD250" s="1272"/>
      <c r="SJE250" s="1272"/>
      <c r="SJF250" s="1272"/>
      <c r="SJG250" s="1272"/>
      <c r="SJH250" s="1273"/>
      <c r="SJI250" s="1271" t="s">
        <v>3717</v>
      </c>
      <c r="SJJ250" s="1272"/>
      <c r="SJK250" s="1272"/>
      <c r="SJL250" s="1272"/>
      <c r="SJM250" s="1272"/>
      <c r="SJN250" s="1272"/>
      <c r="SJO250" s="1272"/>
      <c r="SJP250" s="1273"/>
      <c r="SJQ250" s="1271" t="s">
        <v>3717</v>
      </c>
      <c r="SJR250" s="1272"/>
      <c r="SJS250" s="1272"/>
      <c r="SJT250" s="1272"/>
      <c r="SJU250" s="1272"/>
      <c r="SJV250" s="1272"/>
      <c r="SJW250" s="1272"/>
      <c r="SJX250" s="1273"/>
      <c r="SJY250" s="1271" t="s">
        <v>3717</v>
      </c>
      <c r="SJZ250" s="1272"/>
      <c r="SKA250" s="1272"/>
      <c r="SKB250" s="1272"/>
      <c r="SKC250" s="1272"/>
      <c r="SKD250" s="1272"/>
      <c r="SKE250" s="1272"/>
      <c r="SKF250" s="1273"/>
      <c r="SKG250" s="1271" t="s">
        <v>3717</v>
      </c>
      <c r="SKH250" s="1272"/>
      <c r="SKI250" s="1272"/>
      <c r="SKJ250" s="1272"/>
      <c r="SKK250" s="1272"/>
      <c r="SKL250" s="1272"/>
      <c r="SKM250" s="1272"/>
      <c r="SKN250" s="1273"/>
      <c r="SKO250" s="1271" t="s">
        <v>3717</v>
      </c>
      <c r="SKP250" s="1272"/>
      <c r="SKQ250" s="1272"/>
      <c r="SKR250" s="1272"/>
      <c r="SKS250" s="1272"/>
      <c r="SKT250" s="1272"/>
      <c r="SKU250" s="1272"/>
      <c r="SKV250" s="1273"/>
      <c r="SKW250" s="1271" t="s">
        <v>3717</v>
      </c>
      <c r="SKX250" s="1272"/>
      <c r="SKY250" s="1272"/>
      <c r="SKZ250" s="1272"/>
      <c r="SLA250" s="1272"/>
      <c r="SLB250" s="1272"/>
      <c r="SLC250" s="1272"/>
      <c r="SLD250" s="1273"/>
      <c r="SLE250" s="1271" t="s">
        <v>3717</v>
      </c>
      <c r="SLF250" s="1272"/>
      <c r="SLG250" s="1272"/>
      <c r="SLH250" s="1272"/>
      <c r="SLI250" s="1272"/>
      <c r="SLJ250" s="1272"/>
      <c r="SLK250" s="1272"/>
      <c r="SLL250" s="1273"/>
      <c r="SLM250" s="1271" t="s">
        <v>3717</v>
      </c>
      <c r="SLN250" s="1272"/>
      <c r="SLO250" s="1272"/>
      <c r="SLP250" s="1272"/>
      <c r="SLQ250" s="1272"/>
      <c r="SLR250" s="1272"/>
      <c r="SLS250" s="1272"/>
      <c r="SLT250" s="1273"/>
      <c r="SLU250" s="1271" t="s">
        <v>3717</v>
      </c>
      <c r="SLV250" s="1272"/>
      <c r="SLW250" s="1272"/>
      <c r="SLX250" s="1272"/>
      <c r="SLY250" s="1272"/>
      <c r="SLZ250" s="1272"/>
      <c r="SMA250" s="1272"/>
      <c r="SMB250" s="1273"/>
      <c r="SMC250" s="1271" t="s">
        <v>3717</v>
      </c>
      <c r="SMD250" s="1272"/>
      <c r="SME250" s="1272"/>
      <c r="SMF250" s="1272"/>
      <c r="SMG250" s="1272"/>
      <c r="SMH250" s="1272"/>
      <c r="SMI250" s="1272"/>
      <c r="SMJ250" s="1273"/>
      <c r="SMK250" s="1271" t="s">
        <v>3717</v>
      </c>
      <c r="SML250" s="1272"/>
      <c r="SMM250" s="1272"/>
      <c r="SMN250" s="1272"/>
      <c r="SMO250" s="1272"/>
      <c r="SMP250" s="1272"/>
      <c r="SMQ250" s="1272"/>
      <c r="SMR250" s="1273"/>
      <c r="SMS250" s="1271" t="s">
        <v>3717</v>
      </c>
      <c r="SMT250" s="1272"/>
      <c r="SMU250" s="1272"/>
      <c r="SMV250" s="1272"/>
      <c r="SMW250" s="1272"/>
      <c r="SMX250" s="1272"/>
      <c r="SMY250" s="1272"/>
      <c r="SMZ250" s="1273"/>
      <c r="SNA250" s="1271" t="s">
        <v>3717</v>
      </c>
      <c r="SNB250" s="1272"/>
      <c r="SNC250" s="1272"/>
      <c r="SND250" s="1272"/>
      <c r="SNE250" s="1272"/>
      <c r="SNF250" s="1272"/>
      <c r="SNG250" s="1272"/>
      <c r="SNH250" s="1273"/>
      <c r="SNI250" s="1271" t="s">
        <v>3717</v>
      </c>
      <c r="SNJ250" s="1272"/>
      <c r="SNK250" s="1272"/>
      <c r="SNL250" s="1272"/>
      <c r="SNM250" s="1272"/>
      <c r="SNN250" s="1272"/>
      <c r="SNO250" s="1272"/>
      <c r="SNP250" s="1273"/>
      <c r="SNQ250" s="1271" t="s">
        <v>3717</v>
      </c>
      <c r="SNR250" s="1272"/>
      <c r="SNS250" s="1272"/>
      <c r="SNT250" s="1272"/>
      <c r="SNU250" s="1272"/>
      <c r="SNV250" s="1272"/>
      <c r="SNW250" s="1272"/>
      <c r="SNX250" s="1273"/>
      <c r="SNY250" s="1271" t="s">
        <v>3717</v>
      </c>
      <c r="SNZ250" s="1272"/>
      <c r="SOA250" s="1272"/>
      <c r="SOB250" s="1272"/>
      <c r="SOC250" s="1272"/>
      <c r="SOD250" s="1272"/>
      <c r="SOE250" s="1272"/>
      <c r="SOF250" s="1273"/>
      <c r="SOG250" s="1271" t="s">
        <v>3717</v>
      </c>
      <c r="SOH250" s="1272"/>
      <c r="SOI250" s="1272"/>
      <c r="SOJ250" s="1272"/>
      <c r="SOK250" s="1272"/>
      <c r="SOL250" s="1272"/>
      <c r="SOM250" s="1272"/>
      <c r="SON250" s="1273"/>
      <c r="SOO250" s="1271" t="s">
        <v>3717</v>
      </c>
      <c r="SOP250" s="1272"/>
      <c r="SOQ250" s="1272"/>
      <c r="SOR250" s="1272"/>
      <c r="SOS250" s="1272"/>
      <c r="SOT250" s="1272"/>
      <c r="SOU250" s="1272"/>
      <c r="SOV250" s="1273"/>
      <c r="SOW250" s="1271" t="s">
        <v>3717</v>
      </c>
      <c r="SOX250" s="1272"/>
      <c r="SOY250" s="1272"/>
      <c r="SOZ250" s="1272"/>
      <c r="SPA250" s="1272"/>
      <c r="SPB250" s="1272"/>
      <c r="SPC250" s="1272"/>
      <c r="SPD250" s="1273"/>
      <c r="SPE250" s="1271" t="s">
        <v>3717</v>
      </c>
      <c r="SPF250" s="1272"/>
      <c r="SPG250" s="1272"/>
      <c r="SPH250" s="1272"/>
      <c r="SPI250" s="1272"/>
      <c r="SPJ250" s="1272"/>
      <c r="SPK250" s="1272"/>
      <c r="SPL250" s="1273"/>
      <c r="SPM250" s="1271" t="s">
        <v>3717</v>
      </c>
      <c r="SPN250" s="1272"/>
      <c r="SPO250" s="1272"/>
      <c r="SPP250" s="1272"/>
      <c r="SPQ250" s="1272"/>
      <c r="SPR250" s="1272"/>
      <c r="SPS250" s="1272"/>
      <c r="SPT250" s="1273"/>
      <c r="SPU250" s="1271" t="s">
        <v>3717</v>
      </c>
      <c r="SPV250" s="1272"/>
      <c r="SPW250" s="1272"/>
      <c r="SPX250" s="1272"/>
      <c r="SPY250" s="1272"/>
      <c r="SPZ250" s="1272"/>
      <c r="SQA250" s="1272"/>
      <c r="SQB250" s="1273"/>
      <c r="SQC250" s="1271" t="s">
        <v>3717</v>
      </c>
      <c r="SQD250" s="1272"/>
      <c r="SQE250" s="1272"/>
      <c r="SQF250" s="1272"/>
      <c r="SQG250" s="1272"/>
      <c r="SQH250" s="1272"/>
      <c r="SQI250" s="1272"/>
      <c r="SQJ250" s="1273"/>
      <c r="SQK250" s="1271" t="s">
        <v>3717</v>
      </c>
      <c r="SQL250" s="1272"/>
      <c r="SQM250" s="1272"/>
      <c r="SQN250" s="1272"/>
      <c r="SQO250" s="1272"/>
      <c r="SQP250" s="1272"/>
      <c r="SQQ250" s="1272"/>
      <c r="SQR250" s="1273"/>
      <c r="SQS250" s="1271" t="s">
        <v>3717</v>
      </c>
      <c r="SQT250" s="1272"/>
      <c r="SQU250" s="1272"/>
      <c r="SQV250" s="1272"/>
      <c r="SQW250" s="1272"/>
      <c r="SQX250" s="1272"/>
      <c r="SQY250" s="1272"/>
      <c r="SQZ250" s="1273"/>
      <c r="SRA250" s="1271" t="s">
        <v>3717</v>
      </c>
      <c r="SRB250" s="1272"/>
      <c r="SRC250" s="1272"/>
      <c r="SRD250" s="1272"/>
      <c r="SRE250" s="1272"/>
      <c r="SRF250" s="1272"/>
      <c r="SRG250" s="1272"/>
      <c r="SRH250" s="1273"/>
      <c r="SRI250" s="1271" t="s">
        <v>3717</v>
      </c>
      <c r="SRJ250" s="1272"/>
      <c r="SRK250" s="1272"/>
      <c r="SRL250" s="1272"/>
      <c r="SRM250" s="1272"/>
      <c r="SRN250" s="1272"/>
      <c r="SRO250" s="1272"/>
      <c r="SRP250" s="1273"/>
      <c r="SRQ250" s="1271" t="s">
        <v>3717</v>
      </c>
      <c r="SRR250" s="1272"/>
      <c r="SRS250" s="1272"/>
      <c r="SRT250" s="1272"/>
      <c r="SRU250" s="1272"/>
      <c r="SRV250" s="1272"/>
      <c r="SRW250" s="1272"/>
      <c r="SRX250" s="1273"/>
      <c r="SRY250" s="1271" t="s">
        <v>3717</v>
      </c>
      <c r="SRZ250" s="1272"/>
      <c r="SSA250" s="1272"/>
      <c r="SSB250" s="1272"/>
      <c r="SSC250" s="1272"/>
      <c r="SSD250" s="1272"/>
      <c r="SSE250" s="1272"/>
      <c r="SSF250" s="1273"/>
      <c r="SSG250" s="1271" t="s">
        <v>3717</v>
      </c>
      <c r="SSH250" s="1272"/>
      <c r="SSI250" s="1272"/>
      <c r="SSJ250" s="1272"/>
      <c r="SSK250" s="1272"/>
      <c r="SSL250" s="1272"/>
      <c r="SSM250" s="1272"/>
      <c r="SSN250" s="1273"/>
      <c r="SSO250" s="1271" t="s">
        <v>3717</v>
      </c>
      <c r="SSP250" s="1272"/>
      <c r="SSQ250" s="1272"/>
      <c r="SSR250" s="1272"/>
      <c r="SSS250" s="1272"/>
      <c r="SST250" s="1272"/>
      <c r="SSU250" s="1272"/>
      <c r="SSV250" s="1273"/>
      <c r="SSW250" s="1271" t="s">
        <v>3717</v>
      </c>
      <c r="SSX250" s="1272"/>
      <c r="SSY250" s="1272"/>
      <c r="SSZ250" s="1272"/>
      <c r="STA250" s="1272"/>
      <c r="STB250" s="1272"/>
      <c r="STC250" s="1272"/>
      <c r="STD250" s="1273"/>
      <c r="STE250" s="1271" t="s">
        <v>3717</v>
      </c>
      <c r="STF250" s="1272"/>
      <c r="STG250" s="1272"/>
      <c r="STH250" s="1272"/>
      <c r="STI250" s="1272"/>
      <c r="STJ250" s="1272"/>
      <c r="STK250" s="1272"/>
      <c r="STL250" s="1273"/>
      <c r="STM250" s="1271" t="s">
        <v>3717</v>
      </c>
      <c r="STN250" s="1272"/>
      <c r="STO250" s="1272"/>
      <c r="STP250" s="1272"/>
      <c r="STQ250" s="1272"/>
      <c r="STR250" s="1272"/>
      <c r="STS250" s="1272"/>
      <c r="STT250" s="1273"/>
      <c r="STU250" s="1271" t="s">
        <v>3717</v>
      </c>
      <c r="STV250" s="1272"/>
      <c r="STW250" s="1272"/>
      <c r="STX250" s="1272"/>
      <c r="STY250" s="1272"/>
      <c r="STZ250" s="1272"/>
      <c r="SUA250" s="1272"/>
      <c r="SUB250" s="1273"/>
      <c r="SUC250" s="1271" t="s">
        <v>3717</v>
      </c>
      <c r="SUD250" s="1272"/>
      <c r="SUE250" s="1272"/>
      <c r="SUF250" s="1272"/>
      <c r="SUG250" s="1272"/>
      <c r="SUH250" s="1272"/>
      <c r="SUI250" s="1272"/>
      <c r="SUJ250" s="1273"/>
      <c r="SUK250" s="1271" t="s">
        <v>3717</v>
      </c>
      <c r="SUL250" s="1272"/>
      <c r="SUM250" s="1272"/>
      <c r="SUN250" s="1272"/>
      <c r="SUO250" s="1272"/>
      <c r="SUP250" s="1272"/>
      <c r="SUQ250" s="1272"/>
      <c r="SUR250" s="1273"/>
      <c r="SUS250" s="1271" t="s">
        <v>3717</v>
      </c>
      <c r="SUT250" s="1272"/>
      <c r="SUU250" s="1272"/>
      <c r="SUV250" s="1272"/>
      <c r="SUW250" s="1272"/>
      <c r="SUX250" s="1272"/>
      <c r="SUY250" s="1272"/>
      <c r="SUZ250" s="1273"/>
      <c r="SVA250" s="1271" t="s">
        <v>3717</v>
      </c>
      <c r="SVB250" s="1272"/>
      <c r="SVC250" s="1272"/>
      <c r="SVD250" s="1272"/>
      <c r="SVE250" s="1272"/>
      <c r="SVF250" s="1272"/>
      <c r="SVG250" s="1272"/>
      <c r="SVH250" s="1273"/>
      <c r="SVI250" s="1271" t="s">
        <v>3717</v>
      </c>
      <c r="SVJ250" s="1272"/>
      <c r="SVK250" s="1272"/>
      <c r="SVL250" s="1272"/>
      <c r="SVM250" s="1272"/>
      <c r="SVN250" s="1272"/>
      <c r="SVO250" s="1272"/>
      <c r="SVP250" s="1273"/>
      <c r="SVQ250" s="1271" t="s">
        <v>3717</v>
      </c>
      <c r="SVR250" s="1272"/>
      <c r="SVS250" s="1272"/>
      <c r="SVT250" s="1272"/>
      <c r="SVU250" s="1272"/>
      <c r="SVV250" s="1272"/>
      <c r="SVW250" s="1272"/>
      <c r="SVX250" s="1273"/>
      <c r="SVY250" s="1271" t="s">
        <v>3717</v>
      </c>
      <c r="SVZ250" s="1272"/>
      <c r="SWA250" s="1272"/>
      <c r="SWB250" s="1272"/>
      <c r="SWC250" s="1272"/>
      <c r="SWD250" s="1272"/>
      <c r="SWE250" s="1272"/>
      <c r="SWF250" s="1273"/>
      <c r="SWG250" s="1271" t="s">
        <v>3717</v>
      </c>
      <c r="SWH250" s="1272"/>
      <c r="SWI250" s="1272"/>
      <c r="SWJ250" s="1272"/>
      <c r="SWK250" s="1272"/>
      <c r="SWL250" s="1272"/>
      <c r="SWM250" s="1272"/>
      <c r="SWN250" s="1273"/>
      <c r="SWO250" s="1271" t="s">
        <v>3717</v>
      </c>
      <c r="SWP250" s="1272"/>
      <c r="SWQ250" s="1272"/>
      <c r="SWR250" s="1272"/>
      <c r="SWS250" s="1272"/>
      <c r="SWT250" s="1272"/>
      <c r="SWU250" s="1272"/>
      <c r="SWV250" s="1273"/>
      <c r="SWW250" s="1271" t="s">
        <v>3717</v>
      </c>
      <c r="SWX250" s="1272"/>
      <c r="SWY250" s="1272"/>
      <c r="SWZ250" s="1272"/>
      <c r="SXA250" s="1272"/>
      <c r="SXB250" s="1272"/>
      <c r="SXC250" s="1272"/>
      <c r="SXD250" s="1273"/>
      <c r="SXE250" s="1271" t="s">
        <v>3717</v>
      </c>
      <c r="SXF250" s="1272"/>
      <c r="SXG250" s="1272"/>
      <c r="SXH250" s="1272"/>
      <c r="SXI250" s="1272"/>
      <c r="SXJ250" s="1272"/>
      <c r="SXK250" s="1272"/>
      <c r="SXL250" s="1273"/>
      <c r="SXM250" s="1271" t="s">
        <v>3717</v>
      </c>
      <c r="SXN250" s="1272"/>
      <c r="SXO250" s="1272"/>
      <c r="SXP250" s="1272"/>
      <c r="SXQ250" s="1272"/>
      <c r="SXR250" s="1272"/>
      <c r="SXS250" s="1272"/>
      <c r="SXT250" s="1273"/>
      <c r="SXU250" s="1271" t="s">
        <v>3717</v>
      </c>
      <c r="SXV250" s="1272"/>
      <c r="SXW250" s="1272"/>
      <c r="SXX250" s="1272"/>
      <c r="SXY250" s="1272"/>
      <c r="SXZ250" s="1272"/>
      <c r="SYA250" s="1272"/>
      <c r="SYB250" s="1273"/>
      <c r="SYC250" s="1271" t="s">
        <v>3717</v>
      </c>
      <c r="SYD250" s="1272"/>
      <c r="SYE250" s="1272"/>
      <c r="SYF250" s="1272"/>
      <c r="SYG250" s="1272"/>
      <c r="SYH250" s="1272"/>
      <c r="SYI250" s="1272"/>
      <c r="SYJ250" s="1273"/>
      <c r="SYK250" s="1271" t="s">
        <v>3717</v>
      </c>
      <c r="SYL250" s="1272"/>
      <c r="SYM250" s="1272"/>
      <c r="SYN250" s="1272"/>
      <c r="SYO250" s="1272"/>
      <c r="SYP250" s="1272"/>
      <c r="SYQ250" s="1272"/>
      <c r="SYR250" s="1273"/>
      <c r="SYS250" s="1271" t="s">
        <v>3717</v>
      </c>
      <c r="SYT250" s="1272"/>
      <c r="SYU250" s="1272"/>
      <c r="SYV250" s="1272"/>
      <c r="SYW250" s="1272"/>
      <c r="SYX250" s="1272"/>
      <c r="SYY250" s="1272"/>
      <c r="SYZ250" s="1273"/>
      <c r="SZA250" s="1271" t="s">
        <v>3717</v>
      </c>
      <c r="SZB250" s="1272"/>
      <c r="SZC250" s="1272"/>
      <c r="SZD250" s="1272"/>
      <c r="SZE250" s="1272"/>
      <c r="SZF250" s="1272"/>
      <c r="SZG250" s="1272"/>
      <c r="SZH250" s="1273"/>
      <c r="SZI250" s="1271" t="s">
        <v>3717</v>
      </c>
      <c r="SZJ250" s="1272"/>
      <c r="SZK250" s="1272"/>
      <c r="SZL250" s="1272"/>
      <c r="SZM250" s="1272"/>
      <c r="SZN250" s="1272"/>
      <c r="SZO250" s="1272"/>
      <c r="SZP250" s="1273"/>
      <c r="SZQ250" s="1271" t="s">
        <v>3717</v>
      </c>
      <c r="SZR250" s="1272"/>
      <c r="SZS250" s="1272"/>
      <c r="SZT250" s="1272"/>
      <c r="SZU250" s="1272"/>
      <c r="SZV250" s="1272"/>
      <c r="SZW250" s="1272"/>
      <c r="SZX250" s="1273"/>
      <c r="SZY250" s="1271" t="s">
        <v>3717</v>
      </c>
      <c r="SZZ250" s="1272"/>
      <c r="TAA250" s="1272"/>
      <c r="TAB250" s="1272"/>
      <c r="TAC250" s="1272"/>
      <c r="TAD250" s="1272"/>
      <c r="TAE250" s="1272"/>
      <c r="TAF250" s="1273"/>
      <c r="TAG250" s="1271" t="s">
        <v>3717</v>
      </c>
      <c r="TAH250" s="1272"/>
      <c r="TAI250" s="1272"/>
      <c r="TAJ250" s="1272"/>
      <c r="TAK250" s="1272"/>
      <c r="TAL250" s="1272"/>
      <c r="TAM250" s="1272"/>
      <c r="TAN250" s="1273"/>
      <c r="TAO250" s="1271" t="s">
        <v>3717</v>
      </c>
      <c r="TAP250" s="1272"/>
      <c r="TAQ250" s="1272"/>
      <c r="TAR250" s="1272"/>
      <c r="TAS250" s="1272"/>
      <c r="TAT250" s="1272"/>
      <c r="TAU250" s="1272"/>
      <c r="TAV250" s="1273"/>
      <c r="TAW250" s="1271" t="s">
        <v>3717</v>
      </c>
      <c r="TAX250" s="1272"/>
      <c r="TAY250" s="1272"/>
      <c r="TAZ250" s="1272"/>
      <c r="TBA250" s="1272"/>
      <c r="TBB250" s="1272"/>
      <c r="TBC250" s="1272"/>
      <c r="TBD250" s="1273"/>
      <c r="TBE250" s="1271" t="s">
        <v>3717</v>
      </c>
      <c r="TBF250" s="1272"/>
      <c r="TBG250" s="1272"/>
      <c r="TBH250" s="1272"/>
      <c r="TBI250" s="1272"/>
      <c r="TBJ250" s="1272"/>
      <c r="TBK250" s="1272"/>
      <c r="TBL250" s="1273"/>
      <c r="TBM250" s="1271" t="s">
        <v>3717</v>
      </c>
      <c r="TBN250" s="1272"/>
      <c r="TBO250" s="1272"/>
      <c r="TBP250" s="1272"/>
      <c r="TBQ250" s="1272"/>
      <c r="TBR250" s="1272"/>
      <c r="TBS250" s="1272"/>
      <c r="TBT250" s="1273"/>
      <c r="TBU250" s="1271" t="s">
        <v>3717</v>
      </c>
      <c r="TBV250" s="1272"/>
      <c r="TBW250" s="1272"/>
      <c r="TBX250" s="1272"/>
      <c r="TBY250" s="1272"/>
      <c r="TBZ250" s="1272"/>
      <c r="TCA250" s="1272"/>
      <c r="TCB250" s="1273"/>
      <c r="TCC250" s="1271" t="s">
        <v>3717</v>
      </c>
      <c r="TCD250" s="1272"/>
      <c r="TCE250" s="1272"/>
      <c r="TCF250" s="1272"/>
      <c r="TCG250" s="1272"/>
      <c r="TCH250" s="1272"/>
      <c r="TCI250" s="1272"/>
      <c r="TCJ250" s="1273"/>
      <c r="TCK250" s="1271" t="s">
        <v>3717</v>
      </c>
      <c r="TCL250" s="1272"/>
      <c r="TCM250" s="1272"/>
      <c r="TCN250" s="1272"/>
      <c r="TCO250" s="1272"/>
      <c r="TCP250" s="1272"/>
      <c r="TCQ250" s="1272"/>
      <c r="TCR250" s="1273"/>
      <c r="TCS250" s="1271" t="s">
        <v>3717</v>
      </c>
      <c r="TCT250" s="1272"/>
      <c r="TCU250" s="1272"/>
      <c r="TCV250" s="1272"/>
      <c r="TCW250" s="1272"/>
      <c r="TCX250" s="1272"/>
      <c r="TCY250" s="1272"/>
      <c r="TCZ250" s="1273"/>
      <c r="TDA250" s="1271" t="s">
        <v>3717</v>
      </c>
      <c r="TDB250" s="1272"/>
      <c r="TDC250" s="1272"/>
      <c r="TDD250" s="1272"/>
      <c r="TDE250" s="1272"/>
      <c r="TDF250" s="1272"/>
      <c r="TDG250" s="1272"/>
      <c r="TDH250" s="1273"/>
      <c r="TDI250" s="1271" t="s">
        <v>3717</v>
      </c>
      <c r="TDJ250" s="1272"/>
      <c r="TDK250" s="1272"/>
      <c r="TDL250" s="1272"/>
      <c r="TDM250" s="1272"/>
      <c r="TDN250" s="1272"/>
      <c r="TDO250" s="1272"/>
      <c r="TDP250" s="1273"/>
      <c r="TDQ250" s="1271" t="s">
        <v>3717</v>
      </c>
      <c r="TDR250" s="1272"/>
      <c r="TDS250" s="1272"/>
      <c r="TDT250" s="1272"/>
      <c r="TDU250" s="1272"/>
      <c r="TDV250" s="1272"/>
      <c r="TDW250" s="1272"/>
      <c r="TDX250" s="1273"/>
      <c r="TDY250" s="1271" t="s">
        <v>3717</v>
      </c>
      <c r="TDZ250" s="1272"/>
      <c r="TEA250" s="1272"/>
      <c r="TEB250" s="1272"/>
      <c r="TEC250" s="1272"/>
      <c r="TED250" s="1272"/>
      <c r="TEE250" s="1272"/>
      <c r="TEF250" s="1273"/>
      <c r="TEG250" s="1271" t="s">
        <v>3717</v>
      </c>
      <c r="TEH250" s="1272"/>
      <c r="TEI250" s="1272"/>
      <c r="TEJ250" s="1272"/>
      <c r="TEK250" s="1272"/>
      <c r="TEL250" s="1272"/>
      <c r="TEM250" s="1272"/>
      <c r="TEN250" s="1273"/>
      <c r="TEO250" s="1271" t="s">
        <v>3717</v>
      </c>
      <c r="TEP250" s="1272"/>
      <c r="TEQ250" s="1272"/>
      <c r="TER250" s="1272"/>
      <c r="TES250" s="1272"/>
      <c r="TET250" s="1272"/>
      <c r="TEU250" s="1272"/>
      <c r="TEV250" s="1273"/>
      <c r="TEW250" s="1271" t="s">
        <v>3717</v>
      </c>
      <c r="TEX250" s="1272"/>
      <c r="TEY250" s="1272"/>
      <c r="TEZ250" s="1272"/>
      <c r="TFA250" s="1272"/>
      <c r="TFB250" s="1272"/>
      <c r="TFC250" s="1272"/>
      <c r="TFD250" s="1273"/>
      <c r="TFE250" s="1271" t="s">
        <v>3717</v>
      </c>
      <c r="TFF250" s="1272"/>
      <c r="TFG250" s="1272"/>
      <c r="TFH250" s="1272"/>
      <c r="TFI250" s="1272"/>
      <c r="TFJ250" s="1272"/>
      <c r="TFK250" s="1272"/>
      <c r="TFL250" s="1273"/>
      <c r="TFM250" s="1271" t="s">
        <v>3717</v>
      </c>
      <c r="TFN250" s="1272"/>
      <c r="TFO250" s="1272"/>
      <c r="TFP250" s="1272"/>
      <c r="TFQ250" s="1272"/>
      <c r="TFR250" s="1272"/>
      <c r="TFS250" s="1272"/>
      <c r="TFT250" s="1273"/>
      <c r="TFU250" s="1271" t="s">
        <v>3717</v>
      </c>
      <c r="TFV250" s="1272"/>
      <c r="TFW250" s="1272"/>
      <c r="TFX250" s="1272"/>
      <c r="TFY250" s="1272"/>
      <c r="TFZ250" s="1272"/>
      <c r="TGA250" s="1272"/>
      <c r="TGB250" s="1273"/>
      <c r="TGC250" s="1271" t="s">
        <v>3717</v>
      </c>
      <c r="TGD250" s="1272"/>
      <c r="TGE250" s="1272"/>
      <c r="TGF250" s="1272"/>
      <c r="TGG250" s="1272"/>
      <c r="TGH250" s="1272"/>
      <c r="TGI250" s="1272"/>
      <c r="TGJ250" s="1273"/>
      <c r="TGK250" s="1271" t="s">
        <v>3717</v>
      </c>
      <c r="TGL250" s="1272"/>
      <c r="TGM250" s="1272"/>
      <c r="TGN250" s="1272"/>
      <c r="TGO250" s="1272"/>
      <c r="TGP250" s="1272"/>
      <c r="TGQ250" s="1272"/>
      <c r="TGR250" s="1273"/>
      <c r="TGS250" s="1271" t="s">
        <v>3717</v>
      </c>
      <c r="TGT250" s="1272"/>
      <c r="TGU250" s="1272"/>
      <c r="TGV250" s="1272"/>
      <c r="TGW250" s="1272"/>
      <c r="TGX250" s="1272"/>
      <c r="TGY250" s="1272"/>
      <c r="TGZ250" s="1273"/>
      <c r="THA250" s="1271" t="s">
        <v>3717</v>
      </c>
      <c r="THB250" s="1272"/>
      <c r="THC250" s="1272"/>
      <c r="THD250" s="1272"/>
      <c r="THE250" s="1272"/>
      <c r="THF250" s="1272"/>
      <c r="THG250" s="1272"/>
      <c r="THH250" s="1273"/>
      <c r="THI250" s="1271" t="s">
        <v>3717</v>
      </c>
      <c r="THJ250" s="1272"/>
      <c r="THK250" s="1272"/>
      <c r="THL250" s="1272"/>
      <c r="THM250" s="1272"/>
      <c r="THN250" s="1272"/>
      <c r="THO250" s="1272"/>
      <c r="THP250" s="1273"/>
      <c r="THQ250" s="1271" t="s">
        <v>3717</v>
      </c>
      <c r="THR250" s="1272"/>
      <c r="THS250" s="1272"/>
      <c r="THT250" s="1272"/>
      <c r="THU250" s="1272"/>
      <c r="THV250" s="1272"/>
      <c r="THW250" s="1272"/>
      <c r="THX250" s="1273"/>
      <c r="THY250" s="1271" t="s">
        <v>3717</v>
      </c>
      <c r="THZ250" s="1272"/>
      <c r="TIA250" s="1272"/>
      <c r="TIB250" s="1272"/>
      <c r="TIC250" s="1272"/>
      <c r="TID250" s="1272"/>
      <c r="TIE250" s="1272"/>
      <c r="TIF250" s="1273"/>
      <c r="TIG250" s="1271" t="s">
        <v>3717</v>
      </c>
      <c r="TIH250" s="1272"/>
      <c r="TII250" s="1272"/>
      <c r="TIJ250" s="1272"/>
      <c r="TIK250" s="1272"/>
      <c r="TIL250" s="1272"/>
      <c r="TIM250" s="1272"/>
      <c r="TIN250" s="1273"/>
      <c r="TIO250" s="1271" t="s">
        <v>3717</v>
      </c>
      <c r="TIP250" s="1272"/>
      <c r="TIQ250" s="1272"/>
      <c r="TIR250" s="1272"/>
      <c r="TIS250" s="1272"/>
      <c r="TIT250" s="1272"/>
      <c r="TIU250" s="1272"/>
      <c r="TIV250" s="1273"/>
      <c r="TIW250" s="1271" t="s">
        <v>3717</v>
      </c>
      <c r="TIX250" s="1272"/>
      <c r="TIY250" s="1272"/>
      <c r="TIZ250" s="1272"/>
      <c r="TJA250" s="1272"/>
      <c r="TJB250" s="1272"/>
      <c r="TJC250" s="1272"/>
      <c r="TJD250" s="1273"/>
      <c r="TJE250" s="1271" t="s">
        <v>3717</v>
      </c>
      <c r="TJF250" s="1272"/>
      <c r="TJG250" s="1272"/>
      <c r="TJH250" s="1272"/>
      <c r="TJI250" s="1272"/>
      <c r="TJJ250" s="1272"/>
      <c r="TJK250" s="1272"/>
      <c r="TJL250" s="1273"/>
      <c r="TJM250" s="1271" t="s">
        <v>3717</v>
      </c>
      <c r="TJN250" s="1272"/>
      <c r="TJO250" s="1272"/>
      <c r="TJP250" s="1272"/>
      <c r="TJQ250" s="1272"/>
      <c r="TJR250" s="1272"/>
      <c r="TJS250" s="1272"/>
      <c r="TJT250" s="1273"/>
      <c r="TJU250" s="1271" t="s">
        <v>3717</v>
      </c>
      <c r="TJV250" s="1272"/>
      <c r="TJW250" s="1272"/>
      <c r="TJX250" s="1272"/>
      <c r="TJY250" s="1272"/>
      <c r="TJZ250" s="1272"/>
      <c r="TKA250" s="1272"/>
      <c r="TKB250" s="1273"/>
      <c r="TKC250" s="1271" t="s">
        <v>3717</v>
      </c>
      <c r="TKD250" s="1272"/>
      <c r="TKE250" s="1272"/>
      <c r="TKF250" s="1272"/>
      <c r="TKG250" s="1272"/>
      <c r="TKH250" s="1272"/>
      <c r="TKI250" s="1272"/>
      <c r="TKJ250" s="1273"/>
      <c r="TKK250" s="1271" t="s">
        <v>3717</v>
      </c>
      <c r="TKL250" s="1272"/>
      <c r="TKM250" s="1272"/>
      <c r="TKN250" s="1272"/>
      <c r="TKO250" s="1272"/>
      <c r="TKP250" s="1272"/>
      <c r="TKQ250" s="1272"/>
      <c r="TKR250" s="1273"/>
      <c r="TKS250" s="1271" t="s">
        <v>3717</v>
      </c>
      <c r="TKT250" s="1272"/>
      <c r="TKU250" s="1272"/>
      <c r="TKV250" s="1272"/>
      <c r="TKW250" s="1272"/>
      <c r="TKX250" s="1272"/>
      <c r="TKY250" s="1272"/>
      <c r="TKZ250" s="1273"/>
      <c r="TLA250" s="1271" t="s">
        <v>3717</v>
      </c>
      <c r="TLB250" s="1272"/>
      <c r="TLC250" s="1272"/>
      <c r="TLD250" s="1272"/>
      <c r="TLE250" s="1272"/>
      <c r="TLF250" s="1272"/>
      <c r="TLG250" s="1272"/>
      <c r="TLH250" s="1273"/>
      <c r="TLI250" s="1271" t="s">
        <v>3717</v>
      </c>
      <c r="TLJ250" s="1272"/>
      <c r="TLK250" s="1272"/>
      <c r="TLL250" s="1272"/>
      <c r="TLM250" s="1272"/>
      <c r="TLN250" s="1272"/>
      <c r="TLO250" s="1272"/>
      <c r="TLP250" s="1273"/>
      <c r="TLQ250" s="1271" t="s">
        <v>3717</v>
      </c>
      <c r="TLR250" s="1272"/>
      <c r="TLS250" s="1272"/>
      <c r="TLT250" s="1272"/>
      <c r="TLU250" s="1272"/>
      <c r="TLV250" s="1272"/>
      <c r="TLW250" s="1272"/>
      <c r="TLX250" s="1273"/>
      <c r="TLY250" s="1271" t="s">
        <v>3717</v>
      </c>
      <c r="TLZ250" s="1272"/>
      <c r="TMA250" s="1272"/>
      <c r="TMB250" s="1272"/>
      <c r="TMC250" s="1272"/>
      <c r="TMD250" s="1272"/>
      <c r="TME250" s="1272"/>
      <c r="TMF250" s="1273"/>
      <c r="TMG250" s="1271" t="s">
        <v>3717</v>
      </c>
      <c r="TMH250" s="1272"/>
      <c r="TMI250" s="1272"/>
      <c r="TMJ250" s="1272"/>
      <c r="TMK250" s="1272"/>
      <c r="TML250" s="1272"/>
      <c r="TMM250" s="1272"/>
      <c r="TMN250" s="1273"/>
      <c r="TMO250" s="1271" t="s">
        <v>3717</v>
      </c>
      <c r="TMP250" s="1272"/>
      <c r="TMQ250" s="1272"/>
      <c r="TMR250" s="1272"/>
      <c r="TMS250" s="1272"/>
      <c r="TMT250" s="1272"/>
      <c r="TMU250" s="1272"/>
      <c r="TMV250" s="1273"/>
      <c r="TMW250" s="1271" t="s">
        <v>3717</v>
      </c>
      <c r="TMX250" s="1272"/>
      <c r="TMY250" s="1272"/>
      <c r="TMZ250" s="1272"/>
      <c r="TNA250" s="1272"/>
      <c r="TNB250" s="1272"/>
      <c r="TNC250" s="1272"/>
      <c r="TND250" s="1273"/>
      <c r="TNE250" s="1271" t="s">
        <v>3717</v>
      </c>
      <c r="TNF250" s="1272"/>
      <c r="TNG250" s="1272"/>
      <c r="TNH250" s="1272"/>
      <c r="TNI250" s="1272"/>
      <c r="TNJ250" s="1272"/>
      <c r="TNK250" s="1272"/>
      <c r="TNL250" s="1273"/>
      <c r="TNM250" s="1271" t="s">
        <v>3717</v>
      </c>
      <c r="TNN250" s="1272"/>
      <c r="TNO250" s="1272"/>
      <c r="TNP250" s="1272"/>
      <c r="TNQ250" s="1272"/>
      <c r="TNR250" s="1272"/>
      <c r="TNS250" s="1272"/>
      <c r="TNT250" s="1273"/>
      <c r="TNU250" s="1271" t="s">
        <v>3717</v>
      </c>
      <c r="TNV250" s="1272"/>
      <c r="TNW250" s="1272"/>
      <c r="TNX250" s="1272"/>
      <c r="TNY250" s="1272"/>
      <c r="TNZ250" s="1272"/>
      <c r="TOA250" s="1272"/>
      <c r="TOB250" s="1273"/>
      <c r="TOC250" s="1271" t="s">
        <v>3717</v>
      </c>
      <c r="TOD250" s="1272"/>
      <c r="TOE250" s="1272"/>
      <c r="TOF250" s="1272"/>
      <c r="TOG250" s="1272"/>
      <c r="TOH250" s="1272"/>
      <c r="TOI250" s="1272"/>
      <c r="TOJ250" s="1273"/>
      <c r="TOK250" s="1271" t="s">
        <v>3717</v>
      </c>
      <c r="TOL250" s="1272"/>
      <c r="TOM250" s="1272"/>
      <c r="TON250" s="1272"/>
      <c r="TOO250" s="1272"/>
      <c r="TOP250" s="1272"/>
      <c r="TOQ250" s="1272"/>
      <c r="TOR250" s="1273"/>
      <c r="TOS250" s="1271" t="s">
        <v>3717</v>
      </c>
      <c r="TOT250" s="1272"/>
      <c r="TOU250" s="1272"/>
      <c r="TOV250" s="1272"/>
      <c r="TOW250" s="1272"/>
      <c r="TOX250" s="1272"/>
      <c r="TOY250" s="1272"/>
      <c r="TOZ250" s="1273"/>
      <c r="TPA250" s="1271" t="s">
        <v>3717</v>
      </c>
      <c r="TPB250" s="1272"/>
      <c r="TPC250" s="1272"/>
      <c r="TPD250" s="1272"/>
      <c r="TPE250" s="1272"/>
      <c r="TPF250" s="1272"/>
      <c r="TPG250" s="1272"/>
      <c r="TPH250" s="1273"/>
      <c r="TPI250" s="1271" t="s">
        <v>3717</v>
      </c>
      <c r="TPJ250" s="1272"/>
      <c r="TPK250" s="1272"/>
      <c r="TPL250" s="1272"/>
      <c r="TPM250" s="1272"/>
      <c r="TPN250" s="1272"/>
      <c r="TPO250" s="1272"/>
      <c r="TPP250" s="1273"/>
      <c r="TPQ250" s="1271" t="s">
        <v>3717</v>
      </c>
      <c r="TPR250" s="1272"/>
      <c r="TPS250" s="1272"/>
      <c r="TPT250" s="1272"/>
      <c r="TPU250" s="1272"/>
      <c r="TPV250" s="1272"/>
      <c r="TPW250" s="1272"/>
      <c r="TPX250" s="1273"/>
      <c r="TPY250" s="1271" t="s">
        <v>3717</v>
      </c>
      <c r="TPZ250" s="1272"/>
      <c r="TQA250" s="1272"/>
      <c r="TQB250" s="1272"/>
      <c r="TQC250" s="1272"/>
      <c r="TQD250" s="1272"/>
      <c r="TQE250" s="1272"/>
      <c r="TQF250" s="1273"/>
      <c r="TQG250" s="1271" t="s">
        <v>3717</v>
      </c>
      <c r="TQH250" s="1272"/>
      <c r="TQI250" s="1272"/>
      <c r="TQJ250" s="1272"/>
      <c r="TQK250" s="1272"/>
      <c r="TQL250" s="1272"/>
      <c r="TQM250" s="1272"/>
      <c r="TQN250" s="1273"/>
      <c r="TQO250" s="1271" t="s">
        <v>3717</v>
      </c>
      <c r="TQP250" s="1272"/>
      <c r="TQQ250" s="1272"/>
      <c r="TQR250" s="1272"/>
      <c r="TQS250" s="1272"/>
      <c r="TQT250" s="1272"/>
      <c r="TQU250" s="1272"/>
      <c r="TQV250" s="1273"/>
      <c r="TQW250" s="1271" t="s">
        <v>3717</v>
      </c>
      <c r="TQX250" s="1272"/>
      <c r="TQY250" s="1272"/>
      <c r="TQZ250" s="1272"/>
      <c r="TRA250" s="1272"/>
      <c r="TRB250" s="1272"/>
      <c r="TRC250" s="1272"/>
      <c r="TRD250" s="1273"/>
      <c r="TRE250" s="1271" t="s">
        <v>3717</v>
      </c>
      <c r="TRF250" s="1272"/>
      <c r="TRG250" s="1272"/>
      <c r="TRH250" s="1272"/>
      <c r="TRI250" s="1272"/>
      <c r="TRJ250" s="1272"/>
      <c r="TRK250" s="1272"/>
      <c r="TRL250" s="1273"/>
      <c r="TRM250" s="1271" t="s">
        <v>3717</v>
      </c>
      <c r="TRN250" s="1272"/>
      <c r="TRO250" s="1272"/>
      <c r="TRP250" s="1272"/>
      <c r="TRQ250" s="1272"/>
      <c r="TRR250" s="1272"/>
      <c r="TRS250" s="1272"/>
      <c r="TRT250" s="1273"/>
      <c r="TRU250" s="1271" t="s">
        <v>3717</v>
      </c>
      <c r="TRV250" s="1272"/>
      <c r="TRW250" s="1272"/>
      <c r="TRX250" s="1272"/>
      <c r="TRY250" s="1272"/>
      <c r="TRZ250" s="1272"/>
      <c r="TSA250" s="1272"/>
      <c r="TSB250" s="1273"/>
      <c r="TSC250" s="1271" t="s">
        <v>3717</v>
      </c>
      <c r="TSD250" s="1272"/>
      <c r="TSE250" s="1272"/>
      <c r="TSF250" s="1272"/>
      <c r="TSG250" s="1272"/>
      <c r="TSH250" s="1272"/>
      <c r="TSI250" s="1272"/>
      <c r="TSJ250" s="1273"/>
      <c r="TSK250" s="1271" t="s">
        <v>3717</v>
      </c>
      <c r="TSL250" s="1272"/>
      <c r="TSM250" s="1272"/>
      <c r="TSN250" s="1272"/>
      <c r="TSO250" s="1272"/>
      <c r="TSP250" s="1272"/>
      <c r="TSQ250" s="1272"/>
      <c r="TSR250" s="1273"/>
      <c r="TSS250" s="1271" t="s">
        <v>3717</v>
      </c>
      <c r="TST250" s="1272"/>
      <c r="TSU250" s="1272"/>
      <c r="TSV250" s="1272"/>
      <c r="TSW250" s="1272"/>
      <c r="TSX250" s="1272"/>
      <c r="TSY250" s="1272"/>
      <c r="TSZ250" s="1273"/>
      <c r="TTA250" s="1271" t="s">
        <v>3717</v>
      </c>
      <c r="TTB250" s="1272"/>
      <c r="TTC250" s="1272"/>
      <c r="TTD250" s="1272"/>
      <c r="TTE250" s="1272"/>
      <c r="TTF250" s="1272"/>
      <c r="TTG250" s="1272"/>
      <c r="TTH250" s="1273"/>
      <c r="TTI250" s="1271" t="s">
        <v>3717</v>
      </c>
      <c r="TTJ250" s="1272"/>
      <c r="TTK250" s="1272"/>
      <c r="TTL250" s="1272"/>
      <c r="TTM250" s="1272"/>
      <c r="TTN250" s="1272"/>
      <c r="TTO250" s="1272"/>
      <c r="TTP250" s="1273"/>
      <c r="TTQ250" s="1271" t="s">
        <v>3717</v>
      </c>
      <c r="TTR250" s="1272"/>
      <c r="TTS250" s="1272"/>
      <c r="TTT250" s="1272"/>
      <c r="TTU250" s="1272"/>
      <c r="TTV250" s="1272"/>
      <c r="TTW250" s="1272"/>
      <c r="TTX250" s="1273"/>
      <c r="TTY250" s="1271" t="s">
        <v>3717</v>
      </c>
      <c r="TTZ250" s="1272"/>
      <c r="TUA250" s="1272"/>
      <c r="TUB250" s="1272"/>
      <c r="TUC250" s="1272"/>
      <c r="TUD250" s="1272"/>
      <c r="TUE250" s="1272"/>
      <c r="TUF250" s="1273"/>
      <c r="TUG250" s="1271" t="s">
        <v>3717</v>
      </c>
      <c r="TUH250" s="1272"/>
      <c r="TUI250" s="1272"/>
      <c r="TUJ250" s="1272"/>
      <c r="TUK250" s="1272"/>
      <c r="TUL250" s="1272"/>
      <c r="TUM250" s="1272"/>
      <c r="TUN250" s="1273"/>
      <c r="TUO250" s="1271" t="s">
        <v>3717</v>
      </c>
      <c r="TUP250" s="1272"/>
      <c r="TUQ250" s="1272"/>
      <c r="TUR250" s="1272"/>
      <c r="TUS250" s="1272"/>
      <c r="TUT250" s="1272"/>
      <c r="TUU250" s="1272"/>
      <c r="TUV250" s="1273"/>
      <c r="TUW250" s="1271" t="s">
        <v>3717</v>
      </c>
      <c r="TUX250" s="1272"/>
      <c r="TUY250" s="1272"/>
      <c r="TUZ250" s="1272"/>
      <c r="TVA250" s="1272"/>
      <c r="TVB250" s="1272"/>
      <c r="TVC250" s="1272"/>
      <c r="TVD250" s="1273"/>
      <c r="TVE250" s="1271" t="s">
        <v>3717</v>
      </c>
      <c r="TVF250" s="1272"/>
      <c r="TVG250" s="1272"/>
      <c r="TVH250" s="1272"/>
      <c r="TVI250" s="1272"/>
      <c r="TVJ250" s="1272"/>
      <c r="TVK250" s="1272"/>
      <c r="TVL250" s="1273"/>
      <c r="TVM250" s="1271" t="s">
        <v>3717</v>
      </c>
      <c r="TVN250" s="1272"/>
      <c r="TVO250" s="1272"/>
      <c r="TVP250" s="1272"/>
      <c r="TVQ250" s="1272"/>
      <c r="TVR250" s="1272"/>
      <c r="TVS250" s="1272"/>
      <c r="TVT250" s="1273"/>
      <c r="TVU250" s="1271" t="s">
        <v>3717</v>
      </c>
      <c r="TVV250" s="1272"/>
      <c r="TVW250" s="1272"/>
      <c r="TVX250" s="1272"/>
      <c r="TVY250" s="1272"/>
      <c r="TVZ250" s="1272"/>
      <c r="TWA250" s="1272"/>
      <c r="TWB250" s="1273"/>
      <c r="TWC250" s="1271" t="s">
        <v>3717</v>
      </c>
      <c r="TWD250" s="1272"/>
      <c r="TWE250" s="1272"/>
      <c r="TWF250" s="1272"/>
      <c r="TWG250" s="1272"/>
      <c r="TWH250" s="1272"/>
      <c r="TWI250" s="1272"/>
      <c r="TWJ250" s="1273"/>
      <c r="TWK250" s="1271" t="s">
        <v>3717</v>
      </c>
      <c r="TWL250" s="1272"/>
      <c r="TWM250" s="1272"/>
      <c r="TWN250" s="1272"/>
      <c r="TWO250" s="1272"/>
      <c r="TWP250" s="1272"/>
      <c r="TWQ250" s="1272"/>
      <c r="TWR250" s="1273"/>
      <c r="TWS250" s="1271" t="s">
        <v>3717</v>
      </c>
      <c r="TWT250" s="1272"/>
      <c r="TWU250" s="1272"/>
      <c r="TWV250" s="1272"/>
      <c r="TWW250" s="1272"/>
      <c r="TWX250" s="1272"/>
      <c r="TWY250" s="1272"/>
      <c r="TWZ250" s="1273"/>
      <c r="TXA250" s="1271" t="s">
        <v>3717</v>
      </c>
      <c r="TXB250" s="1272"/>
      <c r="TXC250" s="1272"/>
      <c r="TXD250" s="1272"/>
      <c r="TXE250" s="1272"/>
      <c r="TXF250" s="1272"/>
      <c r="TXG250" s="1272"/>
      <c r="TXH250" s="1273"/>
      <c r="TXI250" s="1271" t="s">
        <v>3717</v>
      </c>
      <c r="TXJ250" s="1272"/>
      <c r="TXK250" s="1272"/>
      <c r="TXL250" s="1272"/>
      <c r="TXM250" s="1272"/>
      <c r="TXN250" s="1272"/>
      <c r="TXO250" s="1272"/>
      <c r="TXP250" s="1273"/>
      <c r="TXQ250" s="1271" t="s">
        <v>3717</v>
      </c>
      <c r="TXR250" s="1272"/>
      <c r="TXS250" s="1272"/>
      <c r="TXT250" s="1272"/>
      <c r="TXU250" s="1272"/>
      <c r="TXV250" s="1272"/>
      <c r="TXW250" s="1272"/>
      <c r="TXX250" s="1273"/>
      <c r="TXY250" s="1271" t="s">
        <v>3717</v>
      </c>
      <c r="TXZ250" s="1272"/>
      <c r="TYA250" s="1272"/>
      <c r="TYB250" s="1272"/>
      <c r="TYC250" s="1272"/>
      <c r="TYD250" s="1272"/>
      <c r="TYE250" s="1272"/>
      <c r="TYF250" s="1273"/>
      <c r="TYG250" s="1271" t="s">
        <v>3717</v>
      </c>
      <c r="TYH250" s="1272"/>
      <c r="TYI250" s="1272"/>
      <c r="TYJ250" s="1272"/>
      <c r="TYK250" s="1272"/>
      <c r="TYL250" s="1272"/>
      <c r="TYM250" s="1272"/>
      <c r="TYN250" s="1273"/>
      <c r="TYO250" s="1271" t="s">
        <v>3717</v>
      </c>
      <c r="TYP250" s="1272"/>
      <c r="TYQ250" s="1272"/>
      <c r="TYR250" s="1272"/>
      <c r="TYS250" s="1272"/>
      <c r="TYT250" s="1272"/>
      <c r="TYU250" s="1272"/>
      <c r="TYV250" s="1273"/>
      <c r="TYW250" s="1271" t="s">
        <v>3717</v>
      </c>
      <c r="TYX250" s="1272"/>
      <c r="TYY250" s="1272"/>
      <c r="TYZ250" s="1272"/>
      <c r="TZA250" s="1272"/>
      <c r="TZB250" s="1272"/>
      <c r="TZC250" s="1272"/>
      <c r="TZD250" s="1273"/>
      <c r="TZE250" s="1271" t="s">
        <v>3717</v>
      </c>
      <c r="TZF250" s="1272"/>
      <c r="TZG250" s="1272"/>
      <c r="TZH250" s="1272"/>
      <c r="TZI250" s="1272"/>
      <c r="TZJ250" s="1272"/>
      <c r="TZK250" s="1272"/>
      <c r="TZL250" s="1273"/>
      <c r="TZM250" s="1271" t="s">
        <v>3717</v>
      </c>
      <c r="TZN250" s="1272"/>
      <c r="TZO250" s="1272"/>
      <c r="TZP250" s="1272"/>
      <c r="TZQ250" s="1272"/>
      <c r="TZR250" s="1272"/>
      <c r="TZS250" s="1272"/>
      <c r="TZT250" s="1273"/>
      <c r="TZU250" s="1271" t="s">
        <v>3717</v>
      </c>
      <c r="TZV250" s="1272"/>
      <c r="TZW250" s="1272"/>
      <c r="TZX250" s="1272"/>
      <c r="TZY250" s="1272"/>
      <c r="TZZ250" s="1272"/>
      <c r="UAA250" s="1272"/>
      <c r="UAB250" s="1273"/>
      <c r="UAC250" s="1271" t="s">
        <v>3717</v>
      </c>
      <c r="UAD250" s="1272"/>
      <c r="UAE250" s="1272"/>
      <c r="UAF250" s="1272"/>
      <c r="UAG250" s="1272"/>
      <c r="UAH250" s="1272"/>
      <c r="UAI250" s="1272"/>
      <c r="UAJ250" s="1273"/>
      <c r="UAK250" s="1271" t="s">
        <v>3717</v>
      </c>
      <c r="UAL250" s="1272"/>
      <c r="UAM250" s="1272"/>
      <c r="UAN250" s="1272"/>
      <c r="UAO250" s="1272"/>
      <c r="UAP250" s="1272"/>
      <c r="UAQ250" s="1272"/>
      <c r="UAR250" s="1273"/>
      <c r="UAS250" s="1271" t="s">
        <v>3717</v>
      </c>
      <c r="UAT250" s="1272"/>
      <c r="UAU250" s="1272"/>
      <c r="UAV250" s="1272"/>
      <c r="UAW250" s="1272"/>
      <c r="UAX250" s="1272"/>
      <c r="UAY250" s="1272"/>
      <c r="UAZ250" s="1273"/>
      <c r="UBA250" s="1271" t="s">
        <v>3717</v>
      </c>
      <c r="UBB250" s="1272"/>
      <c r="UBC250" s="1272"/>
      <c r="UBD250" s="1272"/>
      <c r="UBE250" s="1272"/>
      <c r="UBF250" s="1272"/>
      <c r="UBG250" s="1272"/>
      <c r="UBH250" s="1273"/>
      <c r="UBI250" s="1271" t="s">
        <v>3717</v>
      </c>
      <c r="UBJ250" s="1272"/>
      <c r="UBK250" s="1272"/>
      <c r="UBL250" s="1272"/>
      <c r="UBM250" s="1272"/>
      <c r="UBN250" s="1272"/>
      <c r="UBO250" s="1272"/>
      <c r="UBP250" s="1273"/>
      <c r="UBQ250" s="1271" t="s">
        <v>3717</v>
      </c>
      <c r="UBR250" s="1272"/>
      <c r="UBS250" s="1272"/>
      <c r="UBT250" s="1272"/>
      <c r="UBU250" s="1272"/>
      <c r="UBV250" s="1272"/>
      <c r="UBW250" s="1272"/>
      <c r="UBX250" s="1273"/>
      <c r="UBY250" s="1271" t="s">
        <v>3717</v>
      </c>
      <c r="UBZ250" s="1272"/>
      <c r="UCA250" s="1272"/>
      <c r="UCB250" s="1272"/>
      <c r="UCC250" s="1272"/>
      <c r="UCD250" s="1272"/>
      <c r="UCE250" s="1272"/>
      <c r="UCF250" s="1273"/>
      <c r="UCG250" s="1271" t="s">
        <v>3717</v>
      </c>
      <c r="UCH250" s="1272"/>
      <c r="UCI250" s="1272"/>
      <c r="UCJ250" s="1272"/>
      <c r="UCK250" s="1272"/>
      <c r="UCL250" s="1272"/>
      <c r="UCM250" s="1272"/>
      <c r="UCN250" s="1273"/>
      <c r="UCO250" s="1271" t="s">
        <v>3717</v>
      </c>
      <c r="UCP250" s="1272"/>
      <c r="UCQ250" s="1272"/>
      <c r="UCR250" s="1272"/>
      <c r="UCS250" s="1272"/>
      <c r="UCT250" s="1272"/>
      <c r="UCU250" s="1272"/>
      <c r="UCV250" s="1273"/>
      <c r="UCW250" s="1271" t="s">
        <v>3717</v>
      </c>
      <c r="UCX250" s="1272"/>
      <c r="UCY250" s="1272"/>
      <c r="UCZ250" s="1272"/>
      <c r="UDA250" s="1272"/>
      <c r="UDB250" s="1272"/>
      <c r="UDC250" s="1272"/>
      <c r="UDD250" s="1273"/>
      <c r="UDE250" s="1271" t="s">
        <v>3717</v>
      </c>
      <c r="UDF250" s="1272"/>
      <c r="UDG250" s="1272"/>
      <c r="UDH250" s="1272"/>
      <c r="UDI250" s="1272"/>
      <c r="UDJ250" s="1272"/>
      <c r="UDK250" s="1272"/>
      <c r="UDL250" s="1273"/>
      <c r="UDM250" s="1271" t="s">
        <v>3717</v>
      </c>
      <c r="UDN250" s="1272"/>
      <c r="UDO250" s="1272"/>
      <c r="UDP250" s="1272"/>
      <c r="UDQ250" s="1272"/>
      <c r="UDR250" s="1272"/>
      <c r="UDS250" s="1272"/>
      <c r="UDT250" s="1273"/>
      <c r="UDU250" s="1271" t="s">
        <v>3717</v>
      </c>
      <c r="UDV250" s="1272"/>
      <c r="UDW250" s="1272"/>
      <c r="UDX250" s="1272"/>
      <c r="UDY250" s="1272"/>
      <c r="UDZ250" s="1272"/>
      <c r="UEA250" s="1272"/>
      <c r="UEB250" s="1273"/>
      <c r="UEC250" s="1271" t="s">
        <v>3717</v>
      </c>
      <c r="UED250" s="1272"/>
      <c r="UEE250" s="1272"/>
      <c r="UEF250" s="1272"/>
      <c r="UEG250" s="1272"/>
      <c r="UEH250" s="1272"/>
      <c r="UEI250" s="1272"/>
      <c r="UEJ250" s="1273"/>
      <c r="UEK250" s="1271" t="s">
        <v>3717</v>
      </c>
      <c r="UEL250" s="1272"/>
      <c r="UEM250" s="1272"/>
      <c r="UEN250" s="1272"/>
      <c r="UEO250" s="1272"/>
      <c r="UEP250" s="1272"/>
      <c r="UEQ250" s="1272"/>
      <c r="UER250" s="1273"/>
      <c r="UES250" s="1271" t="s">
        <v>3717</v>
      </c>
      <c r="UET250" s="1272"/>
      <c r="UEU250" s="1272"/>
      <c r="UEV250" s="1272"/>
      <c r="UEW250" s="1272"/>
      <c r="UEX250" s="1272"/>
      <c r="UEY250" s="1272"/>
      <c r="UEZ250" s="1273"/>
      <c r="UFA250" s="1271" t="s">
        <v>3717</v>
      </c>
      <c r="UFB250" s="1272"/>
      <c r="UFC250" s="1272"/>
      <c r="UFD250" s="1272"/>
      <c r="UFE250" s="1272"/>
      <c r="UFF250" s="1272"/>
      <c r="UFG250" s="1272"/>
      <c r="UFH250" s="1273"/>
      <c r="UFI250" s="1271" t="s">
        <v>3717</v>
      </c>
      <c r="UFJ250" s="1272"/>
      <c r="UFK250" s="1272"/>
      <c r="UFL250" s="1272"/>
      <c r="UFM250" s="1272"/>
      <c r="UFN250" s="1272"/>
      <c r="UFO250" s="1272"/>
      <c r="UFP250" s="1273"/>
      <c r="UFQ250" s="1271" t="s">
        <v>3717</v>
      </c>
      <c r="UFR250" s="1272"/>
      <c r="UFS250" s="1272"/>
      <c r="UFT250" s="1272"/>
      <c r="UFU250" s="1272"/>
      <c r="UFV250" s="1272"/>
      <c r="UFW250" s="1272"/>
      <c r="UFX250" s="1273"/>
      <c r="UFY250" s="1271" t="s">
        <v>3717</v>
      </c>
      <c r="UFZ250" s="1272"/>
      <c r="UGA250" s="1272"/>
      <c r="UGB250" s="1272"/>
      <c r="UGC250" s="1272"/>
      <c r="UGD250" s="1272"/>
      <c r="UGE250" s="1272"/>
      <c r="UGF250" s="1273"/>
      <c r="UGG250" s="1271" t="s">
        <v>3717</v>
      </c>
      <c r="UGH250" s="1272"/>
      <c r="UGI250" s="1272"/>
      <c r="UGJ250" s="1272"/>
      <c r="UGK250" s="1272"/>
      <c r="UGL250" s="1272"/>
      <c r="UGM250" s="1272"/>
      <c r="UGN250" s="1273"/>
      <c r="UGO250" s="1271" t="s">
        <v>3717</v>
      </c>
      <c r="UGP250" s="1272"/>
      <c r="UGQ250" s="1272"/>
      <c r="UGR250" s="1272"/>
      <c r="UGS250" s="1272"/>
      <c r="UGT250" s="1272"/>
      <c r="UGU250" s="1272"/>
      <c r="UGV250" s="1273"/>
      <c r="UGW250" s="1271" t="s">
        <v>3717</v>
      </c>
      <c r="UGX250" s="1272"/>
      <c r="UGY250" s="1272"/>
      <c r="UGZ250" s="1272"/>
      <c r="UHA250" s="1272"/>
      <c r="UHB250" s="1272"/>
      <c r="UHC250" s="1272"/>
      <c r="UHD250" s="1273"/>
      <c r="UHE250" s="1271" t="s">
        <v>3717</v>
      </c>
      <c r="UHF250" s="1272"/>
      <c r="UHG250" s="1272"/>
      <c r="UHH250" s="1272"/>
      <c r="UHI250" s="1272"/>
      <c r="UHJ250" s="1272"/>
      <c r="UHK250" s="1272"/>
      <c r="UHL250" s="1273"/>
      <c r="UHM250" s="1271" t="s">
        <v>3717</v>
      </c>
      <c r="UHN250" s="1272"/>
      <c r="UHO250" s="1272"/>
      <c r="UHP250" s="1272"/>
      <c r="UHQ250" s="1272"/>
      <c r="UHR250" s="1272"/>
      <c r="UHS250" s="1272"/>
      <c r="UHT250" s="1273"/>
      <c r="UHU250" s="1271" t="s">
        <v>3717</v>
      </c>
      <c r="UHV250" s="1272"/>
      <c r="UHW250" s="1272"/>
      <c r="UHX250" s="1272"/>
      <c r="UHY250" s="1272"/>
      <c r="UHZ250" s="1272"/>
      <c r="UIA250" s="1272"/>
      <c r="UIB250" s="1273"/>
      <c r="UIC250" s="1271" t="s">
        <v>3717</v>
      </c>
      <c r="UID250" s="1272"/>
      <c r="UIE250" s="1272"/>
      <c r="UIF250" s="1272"/>
      <c r="UIG250" s="1272"/>
      <c r="UIH250" s="1272"/>
      <c r="UII250" s="1272"/>
      <c r="UIJ250" s="1273"/>
      <c r="UIK250" s="1271" t="s">
        <v>3717</v>
      </c>
      <c r="UIL250" s="1272"/>
      <c r="UIM250" s="1272"/>
      <c r="UIN250" s="1272"/>
      <c r="UIO250" s="1272"/>
      <c r="UIP250" s="1272"/>
      <c r="UIQ250" s="1272"/>
      <c r="UIR250" s="1273"/>
      <c r="UIS250" s="1271" t="s">
        <v>3717</v>
      </c>
      <c r="UIT250" s="1272"/>
      <c r="UIU250" s="1272"/>
      <c r="UIV250" s="1272"/>
      <c r="UIW250" s="1272"/>
      <c r="UIX250" s="1272"/>
      <c r="UIY250" s="1272"/>
      <c r="UIZ250" s="1273"/>
      <c r="UJA250" s="1271" t="s">
        <v>3717</v>
      </c>
      <c r="UJB250" s="1272"/>
      <c r="UJC250" s="1272"/>
      <c r="UJD250" s="1272"/>
      <c r="UJE250" s="1272"/>
      <c r="UJF250" s="1272"/>
      <c r="UJG250" s="1272"/>
      <c r="UJH250" s="1273"/>
      <c r="UJI250" s="1271" t="s">
        <v>3717</v>
      </c>
      <c r="UJJ250" s="1272"/>
      <c r="UJK250" s="1272"/>
      <c r="UJL250" s="1272"/>
      <c r="UJM250" s="1272"/>
      <c r="UJN250" s="1272"/>
      <c r="UJO250" s="1272"/>
      <c r="UJP250" s="1273"/>
      <c r="UJQ250" s="1271" t="s">
        <v>3717</v>
      </c>
      <c r="UJR250" s="1272"/>
      <c r="UJS250" s="1272"/>
      <c r="UJT250" s="1272"/>
      <c r="UJU250" s="1272"/>
      <c r="UJV250" s="1272"/>
      <c r="UJW250" s="1272"/>
      <c r="UJX250" s="1273"/>
      <c r="UJY250" s="1271" t="s">
        <v>3717</v>
      </c>
      <c r="UJZ250" s="1272"/>
      <c r="UKA250" s="1272"/>
      <c r="UKB250" s="1272"/>
      <c r="UKC250" s="1272"/>
      <c r="UKD250" s="1272"/>
      <c r="UKE250" s="1272"/>
      <c r="UKF250" s="1273"/>
      <c r="UKG250" s="1271" t="s">
        <v>3717</v>
      </c>
      <c r="UKH250" s="1272"/>
      <c r="UKI250" s="1272"/>
      <c r="UKJ250" s="1272"/>
      <c r="UKK250" s="1272"/>
      <c r="UKL250" s="1272"/>
      <c r="UKM250" s="1272"/>
      <c r="UKN250" s="1273"/>
      <c r="UKO250" s="1271" t="s">
        <v>3717</v>
      </c>
      <c r="UKP250" s="1272"/>
      <c r="UKQ250" s="1272"/>
      <c r="UKR250" s="1272"/>
      <c r="UKS250" s="1272"/>
      <c r="UKT250" s="1272"/>
      <c r="UKU250" s="1272"/>
      <c r="UKV250" s="1273"/>
      <c r="UKW250" s="1271" t="s">
        <v>3717</v>
      </c>
      <c r="UKX250" s="1272"/>
      <c r="UKY250" s="1272"/>
      <c r="UKZ250" s="1272"/>
      <c r="ULA250" s="1272"/>
      <c r="ULB250" s="1272"/>
      <c r="ULC250" s="1272"/>
      <c r="ULD250" s="1273"/>
      <c r="ULE250" s="1271" t="s">
        <v>3717</v>
      </c>
      <c r="ULF250" s="1272"/>
      <c r="ULG250" s="1272"/>
      <c r="ULH250" s="1272"/>
      <c r="ULI250" s="1272"/>
      <c r="ULJ250" s="1272"/>
      <c r="ULK250" s="1272"/>
      <c r="ULL250" s="1273"/>
      <c r="ULM250" s="1271" t="s">
        <v>3717</v>
      </c>
      <c r="ULN250" s="1272"/>
      <c r="ULO250" s="1272"/>
      <c r="ULP250" s="1272"/>
      <c r="ULQ250" s="1272"/>
      <c r="ULR250" s="1272"/>
      <c r="ULS250" s="1272"/>
      <c r="ULT250" s="1273"/>
      <c r="ULU250" s="1271" t="s">
        <v>3717</v>
      </c>
      <c r="ULV250" s="1272"/>
      <c r="ULW250" s="1272"/>
      <c r="ULX250" s="1272"/>
      <c r="ULY250" s="1272"/>
      <c r="ULZ250" s="1272"/>
      <c r="UMA250" s="1272"/>
      <c r="UMB250" s="1273"/>
      <c r="UMC250" s="1271" t="s">
        <v>3717</v>
      </c>
      <c r="UMD250" s="1272"/>
      <c r="UME250" s="1272"/>
      <c r="UMF250" s="1272"/>
      <c r="UMG250" s="1272"/>
      <c r="UMH250" s="1272"/>
      <c r="UMI250" s="1272"/>
      <c r="UMJ250" s="1273"/>
      <c r="UMK250" s="1271" t="s">
        <v>3717</v>
      </c>
      <c r="UML250" s="1272"/>
      <c r="UMM250" s="1272"/>
      <c r="UMN250" s="1272"/>
      <c r="UMO250" s="1272"/>
      <c r="UMP250" s="1272"/>
      <c r="UMQ250" s="1272"/>
      <c r="UMR250" s="1273"/>
      <c r="UMS250" s="1271" t="s">
        <v>3717</v>
      </c>
      <c r="UMT250" s="1272"/>
      <c r="UMU250" s="1272"/>
      <c r="UMV250" s="1272"/>
      <c r="UMW250" s="1272"/>
      <c r="UMX250" s="1272"/>
      <c r="UMY250" s="1272"/>
      <c r="UMZ250" s="1273"/>
      <c r="UNA250" s="1271" t="s">
        <v>3717</v>
      </c>
      <c r="UNB250" s="1272"/>
      <c r="UNC250" s="1272"/>
      <c r="UND250" s="1272"/>
      <c r="UNE250" s="1272"/>
      <c r="UNF250" s="1272"/>
      <c r="UNG250" s="1272"/>
      <c r="UNH250" s="1273"/>
      <c r="UNI250" s="1271" t="s">
        <v>3717</v>
      </c>
      <c r="UNJ250" s="1272"/>
      <c r="UNK250" s="1272"/>
      <c r="UNL250" s="1272"/>
      <c r="UNM250" s="1272"/>
      <c r="UNN250" s="1272"/>
      <c r="UNO250" s="1272"/>
      <c r="UNP250" s="1273"/>
      <c r="UNQ250" s="1271" t="s">
        <v>3717</v>
      </c>
      <c r="UNR250" s="1272"/>
      <c r="UNS250" s="1272"/>
      <c r="UNT250" s="1272"/>
      <c r="UNU250" s="1272"/>
      <c r="UNV250" s="1272"/>
      <c r="UNW250" s="1272"/>
      <c r="UNX250" s="1273"/>
      <c r="UNY250" s="1271" t="s">
        <v>3717</v>
      </c>
      <c r="UNZ250" s="1272"/>
      <c r="UOA250" s="1272"/>
      <c r="UOB250" s="1272"/>
      <c r="UOC250" s="1272"/>
      <c r="UOD250" s="1272"/>
      <c r="UOE250" s="1272"/>
      <c r="UOF250" s="1273"/>
      <c r="UOG250" s="1271" t="s">
        <v>3717</v>
      </c>
      <c r="UOH250" s="1272"/>
      <c r="UOI250" s="1272"/>
      <c r="UOJ250" s="1272"/>
      <c r="UOK250" s="1272"/>
      <c r="UOL250" s="1272"/>
      <c r="UOM250" s="1272"/>
      <c r="UON250" s="1273"/>
      <c r="UOO250" s="1271" t="s">
        <v>3717</v>
      </c>
      <c r="UOP250" s="1272"/>
      <c r="UOQ250" s="1272"/>
      <c r="UOR250" s="1272"/>
      <c r="UOS250" s="1272"/>
      <c r="UOT250" s="1272"/>
      <c r="UOU250" s="1272"/>
      <c r="UOV250" s="1273"/>
      <c r="UOW250" s="1271" t="s">
        <v>3717</v>
      </c>
      <c r="UOX250" s="1272"/>
      <c r="UOY250" s="1272"/>
      <c r="UOZ250" s="1272"/>
      <c r="UPA250" s="1272"/>
      <c r="UPB250" s="1272"/>
      <c r="UPC250" s="1272"/>
      <c r="UPD250" s="1273"/>
      <c r="UPE250" s="1271" t="s">
        <v>3717</v>
      </c>
      <c r="UPF250" s="1272"/>
      <c r="UPG250" s="1272"/>
      <c r="UPH250" s="1272"/>
      <c r="UPI250" s="1272"/>
      <c r="UPJ250" s="1272"/>
      <c r="UPK250" s="1272"/>
      <c r="UPL250" s="1273"/>
      <c r="UPM250" s="1271" t="s">
        <v>3717</v>
      </c>
      <c r="UPN250" s="1272"/>
      <c r="UPO250" s="1272"/>
      <c r="UPP250" s="1272"/>
      <c r="UPQ250" s="1272"/>
      <c r="UPR250" s="1272"/>
      <c r="UPS250" s="1272"/>
      <c r="UPT250" s="1273"/>
      <c r="UPU250" s="1271" t="s">
        <v>3717</v>
      </c>
      <c r="UPV250" s="1272"/>
      <c r="UPW250" s="1272"/>
      <c r="UPX250" s="1272"/>
      <c r="UPY250" s="1272"/>
      <c r="UPZ250" s="1272"/>
      <c r="UQA250" s="1272"/>
      <c r="UQB250" s="1273"/>
      <c r="UQC250" s="1271" t="s">
        <v>3717</v>
      </c>
      <c r="UQD250" s="1272"/>
      <c r="UQE250" s="1272"/>
      <c r="UQF250" s="1272"/>
      <c r="UQG250" s="1272"/>
      <c r="UQH250" s="1272"/>
      <c r="UQI250" s="1272"/>
      <c r="UQJ250" s="1273"/>
      <c r="UQK250" s="1271" t="s">
        <v>3717</v>
      </c>
      <c r="UQL250" s="1272"/>
      <c r="UQM250" s="1272"/>
      <c r="UQN250" s="1272"/>
      <c r="UQO250" s="1272"/>
      <c r="UQP250" s="1272"/>
      <c r="UQQ250" s="1272"/>
      <c r="UQR250" s="1273"/>
      <c r="UQS250" s="1271" t="s">
        <v>3717</v>
      </c>
      <c r="UQT250" s="1272"/>
      <c r="UQU250" s="1272"/>
      <c r="UQV250" s="1272"/>
      <c r="UQW250" s="1272"/>
      <c r="UQX250" s="1272"/>
      <c r="UQY250" s="1272"/>
      <c r="UQZ250" s="1273"/>
      <c r="URA250" s="1271" t="s">
        <v>3717</v>
      </c>
      <c r="URB250" s="1272"/>
      <c r="URC250" s="1272"/>
      <c r="URD250" s="1272"/>
      <c r="URE250" s="1272"/>
      <c r="URF250" s="1272"/>
      <c r="URG250" s="1272"/>
      <c r="URH250" s="1273"/>
      <c r="URI250" s="1271" t="s">
        <v>3717</v>
      </c>
      <c r="URJ250" s="1272"/>
      <c r="URK250" s="1272"/>
      <c r="URL250" s="1272"/>
      <c r="URM250" s="1272"/>
      <c r="URN250" s="1272"/>
      <c r="URO250" s="1272"/>
      <c r="URP250" s="1273"/>
      <c r="URQ250" s="1271" t="s">
        <v>3717</v>
      </c>
      <c r="URR250" s="1272"/>
      <c r="URS250" s="1272"/>
      <c r="URT250" s="1272"/>
      <c r="URU250" s="1272"/>
      <c r="URV250" s="1272"/>
      <c r="URW250" s="1272"/>
      <c r="URX250" s="1273"/>
      <c r="URY250" s="1271" t="s">
        <v>3717</v>
      </c>
      <c r="URZ250" s="1272"/>
      <c r="USA250" s="1272"/>
      <c r="USB250" s="1272"/>
      <c r="USC250" s="1272"/>
      <c r="USD250" s="1272"/>
      <c r="USE250" s="1272"/>
      <c r="USF250" s="1273"/>
      <c r="USG250" s="1271" t="s">
        <v>3717</v>
      </c>
      <c r="USH250" s="1272"/>
      <c r="USI250" s="1272"/>
      <c r="USJ250" s="1272"/>
      <c r="USK250" s="1272"/>
      <c r="USL250" s="1272"/>
      <c r="USM250" s="1272"/>
      <c r="USN250" s="1273"/>
      <c r="USO250" s="1271" t="s">
        <v>3717</v>
      </c>
      <c r="USP250" s="1272"/>
      <c r="USQ250" s="1272"/>
      <c r="USR250" s="1272"/>
      <c r="USS250" s="1272"/>
      <c r="UST250" s="1272"/>
      <c r="USU250" s="1272"/>
      <c r="USV250" s="1273"/>
      <c r="USW250" s="1271" t="s">
        <v>3717</v>
      </c>
      <c r="USX250" s="1272"/>
      <c r="USY250" s="1272"/>
      <c r="USZ250" s="1272"/>
      <c r="UTA250" s="1272"/>
      <c r="UTB250" s="1272"/>
      <c r="UTC250" s="1272"/>
      <c r="UTD250" s="1273"/>
      <c r="UTE250" s="1271" t="s">
        <v>3717</v>
      </c>
      <c r="UTF250" s="1272"/>
      <c r="UTG250" s="1272"/>
      <c r="UTH250" s="1272"/>
      <c r="UTI250" s="1272"/>
      <c r="UTJ250" s="1272"/>
      <c r="UTK250" s="1272"/>
      <c r="UTL250" s="1273"/>
      <c r="UTM250" s="1271" t="s">
        <v>3717</v>
      </c>
      <c r="UTN250" s="1272"/>
      <c r="UTO250" s="1272"/>
      <c r="UTP250" s="1272"/>
      <c r="UTQ250" s="1272"/>
      <c r="UTR250" s="1272"/>
      <c r="UTS250" s="1272"/>
      <c r="UTT250" s="1273"/>
      <c r="UTU250" s="1271" t="s">
        <v>3717</v>
      </c>
      <c r="UTV250" s="1272"/>
      <c r="UTW250" s="1272"/>
      <c r="UTX250" s="1272"/>
      <c r="UTY250" s="1272"/>
      <c r="UTZ250" s="1272"/>
      <c r="UUA250" s="1272"/>
      <c r="UUB250" s="1273"/>
      <c r="UUC250" s="1271" t="s">
        <v>3717</v>
      </c>
      <c r="UUD250" s="1272"/>
      <c r="UUE250" s="1272"/>
      <c r="UUF250" s="1272"/>
      <c r="UUG250" s="1272"/>
      <c r="UUH250" s="1272"/>
      <c r="UUI250" s="1272"/>
      <c r="UUJ250" s="1273"/>
      <c r="UUK250" s="1271" t="s">
        <v>3717</v>
      </c>
      <c r="UUL250" s="1272"/>
      <c r="UUM250" s="1272"/>
      <c r="UUN250" s="1272"/>
      <c r="UUO250" s="1272"/>
      <c r="UUP250" s="1272"/>
      <c r="UUQ250" s="1272"/>
      <c r="UUR250" s="1273"/>
      <c r="UUS250" s="1271" t="s">
        <v>3717</v>
      </c>
      <c r="UUT250" s="1272"/>
      <c r="UUU250" s="1272"/>
      <c r="UUV250" s="1272"/>
      <c r="UUW250" s="1272"/>
      <c r="UUX250" s="1272"/>
      <c r="UUY250" s="1272"/>
      <c r="UUZ250" s="1273"/>
      <c r="UVA250" s="1271" t="s">
        <v>3717</v>
      </c>
      <c r="UVB250" s="1272"/>
      <c r="UVC250" s="1272"/>
      <c r="UVD250" s="1272"/>
      <c r="UVE250" s="1272"/>
      <c r="UVF250" s="1272"/>
      <c r="UVG250" s="1272"/>
      <c r="UVH250" s="1273"/>
      <c r="UVI250" s="1271" t="s">
        <v>3717</v>
      </c>
      <c r="UVJ250" s="1272"/>
      <c r="UVK250" s="1272"/>
      <c r="UVL250" s="1272"/>
      <c r="UVM250" s="1272"/>
      <c r="UVN250" s="1272"/>
      <c r="UVO250" s="1272"/>
      <c r="UVP250" s="1273"/>
      <c r="UVQ250" s="1271" t="s">
        <v>3717</v>
      </c>
      <c r="UVR250" s="1272"/>
      <c r="UVS250" s="1272"/>
      <c r="UVT250" s="1272"/>
      <c r="UVU250" s="1272"/>
      <c r="UVV250" s="1272"/>
      <c r="UVW250" s="1272"/>
      <c r="UVX250" s="1273"/>
      <c r="UVY250" s="1271" t="s">
        <v>3717</v>
      </c>
      <c r="UVZ250" s="1272"/>
      <c r="UWA250" s="1272"/>
      <c r="UWB250" s="1272"/>
      <c r="UWC250" s="1272"/>
      <c r="UWD250" s="1272"/>
      <c r="UWE250" s="1272"/>
      <c r="UWF250" s="1273"/>
      <c r="UWG250" s="1271" t="s">
        <v>3717</v>
      </c>
      <c r="UWH250" s="1272"/>
      <c r="UWI250" s="1272"/>
      <c r="UWJ250" s="1272"/>
      <c r="UWK250" s="1272"/>
      <c r="UWL250" s="1272"/>
      <c r="UWM250" s="1272"/>
      <c r="UWN250" s="1273"/>
      <c r="UWO250" s="1271" t="s">
        <v>3717</v>
      </c>
      <c r="UWP250" s="1272"/>
      <c r="UWQ250" s="1272"/>
      <c r="UWR250" s="1272"/>
      <c r="UWS250" s="1272"/>
      <c r="UWT250" s="1272"/>
      <c r="UWU250" s="1272"/>
      <c r="UWV250" s="1273"/>
      <c r="UWW250" s="1271" t="s">
        <v>3717</v>
      </c>
      <c r="UWX250" s="1272"/>
      <c r="UWY250" s="1272"/>
      <c r="UWZ250" s="1272"/>
      <c r="UXA250" s="1272"/>
      <c r="UXB250" s="1272"/>
      <c r="UXC250" s="1272"/>
      <c r="UXD250" s="1273"/>
      <c r="UXE250" s="1271" t="s">
        <v>3717</v>
      </c>
      <c r="UXF250" s="1272"/>
      <c r="UXG250" s="1272"/>
      <c r="UXH250" s="1272"/>
      <c r="UXI250" s="1272"/>
      <c r="UXJ250" s="1272"/>
      <c r="UXK250" s="1272"/>
      <c r="UXL250" s="1273"/>
      <c r="UXM250" s="1271" t="s">
        <v>3717</v>
      </c>
      <c r="UXN250" s="1272"/>
      <c r="UXO250" s="1272"/>
      <c r="UXP250" s="1272"/>
      <c r="UXQ250" s="1272"/>
      <c r="UXR250" s="1272"/>
      <c r="UXS250" s="1272"/>
      <c r="UXT250" s="1273"/>
      <c r="UXU250" s="1271" t="s">
        <v>3717</v>
      </c>
      <c r="UXV250" s="1272"/>
      <c r="UXW250" s="1272"/>
      <c r="UXX250" s="1272"/>
      <c r="UXY250" s="1272"/>
      <c r="UXZ250" s="1272"/>
      <c r="UYA250" s="1272"/>
      <c r="UYB250" s="1273"/>
      <c r="UYC250" s="1271" t="s">
        <v>3717</v>
      </c>
      <c r="UYD250" s="1272"/>
      <c r="UYE250" s="1272"/>
      <c r="UYF250" s="1272"/>
      <c r="UYG250" s="1272"/>
      <c r="UYH250" s="1272"/>
      <c r="UYI250" s="1272"/>
      <c r="UYJ250" s="1273"/>
      <c r="UYK250" s="1271" t="s">
        <v>3717</v>
      </c>
      <c r="UYL250" s="1272"/>
      <c r="UYM250" s="1272"/>
      <c r="UYN250" s="1272"/>
      <c r="UYO250" s="1272"/>
      <c r="UYP250" s="1272"/>
      <c r="UYQ250" s="1272"/>
      <c r="UYR250" s="1273"/>
      <c r="UYS250" s="1271" t="s">
        <v>3717</v>
      </c>
      <c r="UYT250" s="1272"/>
      <c r="UYU250" s="1272"/>
      <c r="UYV250" s="1272"/>
      <c r="UYW250" s="1272"/>
      <c r="UYX250" s="1272"/>
      <c r="UYY250" s="1272"/>
      <c r="UYZ250" s="1273"/>
      <c r="UZA250" s="1271" t="s">
        <v>3717</v>
      </c>
      <c r="UZB250" s="1272"/>
      <c r="UZC250" s="1272"/>
      <c r="UZD250" s="1272"/>
      <c r="UZE250" s="1272"/>
      <c r="UZF250" s="1272"/>
      <c r="UZG250" s="1272"/>
      <c r="UZH250" s="1273"/>
      <c r="UZI250" s="1271" t="s">
        <v>3717</v>
      </c>
      <c r="UZJ250" s="1272"/>
      <c r="UZK250" s="1272"/>
      <c r="UZL250" s="1272"/>
      <c r="UZM250" s="1272"/>
      <c r="UZN250" s="1272"/>
      <c r="UZO250" s="1272"/>
      <c r="UZP250" s="1273"/>
      <c r="UZQ250" s="1271" t="s">
        <v>3717</v>
      </c>
      <c r="UZR250" s="1272"/>
      <c r="UZS250" s="1272"/>
      <c r="UZT250" s="1272"/>
      <c r="UZU250" s="1272"/>
      <c r="UZV250" s="1272"/>
      <c r="UZW250" s="1272"/>
      <c r="UZX250" s="1273"/>
      <c r="UZY250" s="1271" t="s">
        <v>3717</v>
      </c>
      <c r="UZZ250" s="1272"/>
      <c r="VAA250" s="1272"/>
      <c r="VAB250" s="1272"/>
      <c r="VAC250" s="1272"/>
      <c r="VAD250" s="1272"/>
      <c r="VAE250" s="1272"/>
      <c r="VAF250" s="1273"/>
      <c r="VAG250" s="1271" t="s">
        <v>3717</v>
      </c>
      <c r="VAH250" s="1272"/>
      <c r="VAI250" s="1272"/>
      <c r="VAJ250" s="1272"/>
      <c r="VAK250" s="1272"/>
      <c r="VAL250" s="1272"/>
      <c r="VAM250" s="1272"/>
      <c r="VAN250" s="1273"/>
      <c r="VAO250" s="1271" t="s">
        <v>3717</v>
      </c>
      <c r="VAP250" s="1272"/>
      <c r="VAQ250" s="1272"/>
      <c r="VAR250" s="1272"/>
      <c r="VAS250" s="1272"/>
      <c r="VAT250" s="1272"/>
      <c r="VAU250" s="1272"/>
      <c r="VAV250" s="1273"/>
      <c r="VAW250" s="1271" t="s">
        <v>3717</v>
      </c>
      <c r="VAX250" s="1272"/>
      <c r="VAY250" s="1272"/>
      <c r="VAZ250" s="1272"/>
      <c r="VBA250" s="1272"/>
      <c r="VBB250" s="1272"/>
      <c r="VBC250" s="1272"/>
      <c r="VBD250" s="1273"/>
      <c r="VBE250" s="1271" t="s">
        <v>3717</v>
      </c>
      <c r="VBF250" s="1272"/>
      <c r="VBG250" s="1272"/>
      <c r="VBH250" s="1272"/>
      <c r="VBI250" s="1272"/>
      <c r="VBJ250" s="1272"/>
      <c r="VBK250" s="1272"/>
      <c r="VBL250" s="1273"/>
      <c r="VBM250" s="1271" t="s">
        <v>3717</v>
      </c>
      <c r="VBN250" s="1272"/>
      <c r="VBO250" s="1272"/>
      <c r="VBP250" s="1272"/>
      <c r="VBQ250" s="1272"/>
      <c r="VBR250" s="1272"/>
      <c r="VBS250" s="1272"/>
      <c r="VBT250" s="1273"/>
      <c r="VBU250" s="1271" t="s">
        <v>3717</v>
      </c>
      <c r="VBV250" s="1272"/>
      <c r="VBW250" s="1272"/>
      <c r="VBX250" s="1272"/>
      <c r="VBY250" s="1272"/>
      <c r="VBZ250" s="1272"/>
      <c r="VCA250" s="1272"/>
      <c r="VCB250" s="1273"/>
      <c r="VCC250" s="1271" t="s">
        <v>3717</v>
      </c>
      <c r="VCD250" s="1272"/>
      <c r="VCE250" s="1272"/>
      <c r="VCF250" s="1272"/>
      <c r="VCG250" s="1272"/>
      <c r="VCH250" s="1272"/>
      <c r="VCI250" s="1272"/>
      <c r="VCJ250" s="1273"/>
      <c r="VCK250" s="1271" t="s">
        <v>3717</v>
      </c>
      <c r="VCL250" s="1272"/>
      <c r="VCM250" s="1272"/>
      <c r="VCN250" s="1272"/>
      <c r="VCO250" s="1272"/>
      <c r="VCP250" s="1272"/>
      <c r="VCQ250" s="1272"/>
      <c r="VCR250" s="1273"/>
      <c r="VCS250" s="1271" t="s">
        <v>3717</v>
      </c>
      <c r="VCT250" s="1272"/>
      <c r="VCU250" s="1272"/>
      <c r="VCV250" s="1272"/>
      <c r="VCW250" s="1272"/>
      <c r="VCX250" s="1272"/>
      <c r="VCY250" s="1272"/>
      <c r="VCZ250" s="1273"/>
      <c r="VDA250" s="1271" t="s">
        <v>3717</v>
      </c>
      <c r="VDB250" s="1272"/>
      <c r="VDC250" s="1272"/>
      <c r="VDD250" s="1272"/>
      <c r="VDE250" s="1272"/>
      <c r="VDF250" s="1272"/>
      <c r="VDG250" s="1272"/>
      <c r="VDH250" s="1273"/>
      <c r="VDI250" s="1271" t="s">
        <v>3717</v>
      </c>
      <c r="VDJ250" s="1272"/>
      <c r="VDK250" s="1272"/>
      <c r="VDL250" s="1272"/>
      <c r="VDM250" s="1272"/>
      <c r="VDN250" s="1272"/>
      <c r="VDO250" s="1272"/>
      <c r="VDP250" s="1273"/>
      <c r="VDQ250" s="1271" t="s">
        <v>3717</v>
      </c>
      <c r="VDR250" s="1272"/>
      <c r="VDS250" s="1272"/>
      <c r="VDT250" s="1272"/>
      <c r="VDU250" s="1272"/>
      <c r="VDV250" s="1272"/>
      <c r="VDW250" s="1272"/>
      <c r="VDX250" s="1273"/>
      <c r="VDY250" s="1271" t="s">
        <v>3717</v>
      </c>
      <c r="VDZ250" s="1272"/>
      <c r="VEA250" s="1272"/>
      <c r="VEB250" s="1272"/>
      <c r="VEC250" s="1272"/>
      <c r="VED250" s="1272"/>
      <c r="VEE250" s="1272"/>
      <c r="VEF250" s="1273"/>
      <c r="VEG250" s="1271" t="s">
        <v>3717</v>
      </c>
      <c r="VEH250" s="1272"/>
      <c r="VEI250" s="1272"/>
      <c r="VEJ250" s="1272"/>
      <c r="VEK250" s="1272"/>
      <c r="VEL250" s="1272"/>
      <c r="VEM250" s="1272"/>
      <c r="VEN250" s="1273"/>
      <c r="VEO250" s="1271" t="s">
        <v>3717</v>
      </c>
      <c r="VEP250" s="1272"/>
      <c r="VEQ250" s="1272"/>
      <c r="VER250" s="1272"/>
      <c r="VES250" s="1272"/>
      <c r="VET250" s="1272"/>
      <c r="VEU250" s="1272"/>
      <c r="VEV250" s="1273"/>
      <c r="VEW250" s="1271" t="s">
        <v>3717</v>
      </c>
      <c r="VEX250" s="1272"/>
      <c r="VEY250" s="1272"/>
      <c r="VEZ250" s="1272"/>
      <c r="VFA250" s="1272"/>
      <c r="VFB250" s="1272"/>
      <c r="VFC250" s="1272"/>
      <c r="VFD250" s="1273"/>
      <c r="VFE250" s="1271" t="s">
        <v>3717</v>
      </c>
      <c r="VFF250" s="1272"/>
      <c r="VFG250" s="1272"/>
      <c r="VFH250" s="1272"/>
      <c r="VFI250" s="1272"/>
      <c r="VFJ250" s="1272"/>
      <c r="VFK250" s="1272"/>
      <c r="VFL250" s="1273"/>
      <c r="VFM250" s="1271" t="s">
        <v>3717</v>
      </c>
      <c r="VFN250" s="1272"/>
      <c r="VFO250" s="1272"/>
      <c r="VFP250" s="1272"/>
      <c r="VFQ250" s="1272"/>
      <c r="VFR250" s="1272"/>
      <c r="VFS250" s="1272"/>
      <c r="VFT250" s="1273"/>
      <c r="VFU250" s="1271" t="s">
        <v>3717</v>
      </c>
      <c r="VFV250" s="1272"/>
      <c r="VFW250" s="1272"/>
      <c r="VFX250" s="1272"/>
      <c r="VFY250" s="1272"/>
      <c r="VFZ250" s="1272"/>
      <c r="VGA250" s="1272"/>
      <c r="VGB250" s="1273"/>
      <c r="VGC250" s="1271" t="s">
        <v>3717</v>
      </c>
      <c r="VGD250" s="1272"/>
      <c r="VGE250" s="1272"/>
      <c r="VGF250" s="1272"/>
      <c r="VGG250" s="1272"/>
      <c r="VGH250" s="1272"/>
      <c r="VGI250" s="1272"/>
      <c r="VGJ250" s="1273"/>
      <c r="VGK250" s="1271" t="s">
        <v>3717</v>
      </c>
      <c r="VGL250" s="1272"/>
      <c r="VGM250" s="1272"/>
      <c r="VGN250" s="1272"/>
      <c r="VGO250" s="1272"/>
      <c r="VGP250" s="1272"/>
      <c r="VGQ250" s="1272"/>
      <c r="VGR250" s="1273"/>
      <c r="VGS250" s="1271" t="s">
        <v>3717</v>
      </c>
      <c r="VGT250" s="1272"/>
      <c r="VGU250" s="1272"/>
      <c r="VGV250" s="1272"/>
      <c r="VGW250" s="1272"/>
      <c r="VGX250" s="1272"/>
      <c r="VGY250" s="1272"/>
      <c r="VGZ250" s="1273"/>
      <c r="VHA250" s="1271" t="s">
        <v>3717</v>
      </c>
      <c r="VHB250" s="1272"/>
      <c r="VHC250" s="1272"/>
      <c r="VHD250" s="1272"/>
      <c r="VHE250" s="1272"/>
      <c r="VHF250" s="1272"/>
      <c r="VHG250" s="1272"/>
      <c r="VHH250" s="1273"/>
      <c r="VHI250" s="1271" t="s">
        <v>3717</v>
      </c>
      <c r="VHJ250" s="1272"/>
      <c r="VHK250" s="1272"/>
      <c r="VHL250" s="1272"/>
      <c r="VHM250" s="1272"/>
      <c r="VHN250" s="1272"/>
      <c r="VHO250" s="1272"/>
      <c r="VHP250" s="1273"/>
      <c r="VHQ250" s="1271" t="s">
        <v>3717</v>
      </c>
      <c r="VHR250" s="1272"/>
      <c r="VHS250" s="1272"/>
      <c r="VHT250" s="1272"/>
      <c r="VHU250" s="1272"/>
      <c r="VHV250" s="1272"/>
      <c r="VHW250" s="1272"/>
      <c r="VHX250" s="1273"/>
      <c r="VHY250" s="1271" t="s">
        <v>3717</v>
      </c>
      <c r="VHZ250" s="1272"/>
      <c r="VIA250" s="1272"/>
      <c r="VIB250" s="1272"/>
      <c r="VIC250" s="1272"/>
      <c r="VID250" s="1272"/>
      <c r="VIE250" s="1272"/>
      <c r="VIF250" s="1273"/>
      <c r="VIG250" s="1271" t="s">
        <v>3717</v>
      </c>
      <c r="VIH250" s="1272"/>
      <c r="VII250" s="1272"/>
      <c r="VIJ250" s="1272"/>
      <c r="VIK250" s="1272"/>
      <c r="VIL250" s="1272"/>
      <c r="VIM250" s="1272"/>
      <c r="VIN250" s="1273"/>
      <c r="VIO250" s="1271" t="s">
        <v>3717</v>
      </c>
      <c r="VIP250" s="1272"/>
      <c r="VIQ250" s="1272"/>
      <c r="VIR250" s="1272"/>
      <c r="VIS250" s="1272"/>
      <c r="VIT250" s="1272"/>
      <c r="VIU250" s="1272"/>
      <c r="VIV250" s="1273"/>
      <c r="VIW250" s="1271" t="s">
        <v>3717</v>
      </c>
      <c r="VIX250" s="1272"/>
      <c r="VIY250" s="1272"/>
      <c r="VIZ250" s="1272"/>
      <c r="VJA250" s="1272"/>
      <c r="VJB250" s="1272"/>
      <c r="VJC250" s="1272"/>
      <c r="VJD250" s="1273"/>
      <c r="VJE250" s="1271" t="s">
        <v>3717</v>
      </c>
      <c r="VJF250" s="1272"/>
      <c r="VJG250" s="1272"/>
      <c r="VJH250" s="1272"/>
      <c r="VJI250" s="1272"/>
      <c r="VJJ250" s="1272"/>
      <c r="VJK250" s="1272"/>
      <c r="VJL250" s="1273"/>
      <c r="VJM250" s="1271" t="s">
        <v>3717</v>
      </c>
      <c r="VJN250" s="1272"/>
      <c r="VJO250" s="1272"/>
      <c r="VJP250" s="1272"/>
      <c r="VJQ250" s="1272"/>
      <c r="VJR250" s="1272"/>
      <c r="VJS250" s="1272"/>
      <c r="VJT250" s="1273"/>
      <c r="VJU250" s="1271" t="s">
        <v>3717</v>
      </c>
      <c r="VJV250" s="1272"/>
      <c r="VJW250" s="1272"/>
      <c r="VJX250" s="1272"/>
      <c r="VJY250" s="1272"/>
      <c r="VJZ250" s="1272"/>
      <c r="VKA250" s="1272"/>
      <c r="VKB250" s="1273"/>
      <c r="VKC250" s="1271" t="s">
        <v>3717</v>
      </c>
      <c r="VKD250" s="1272"/>
      <c r="VKE250" s="1272"/>
      <c r="VKF250" s="1272"/>
      <c r="VKG250" s="1272"/>
      <c r="VKH250" s="1272"/>
      <c r="VKI250" s="1272"/>
      <c r="VKJ250" s="1273"/>
      <c r="VKK250" s="1271" t="s">
        <v>3717</v>
      </c>
      <c r="VKL250" s="1272"/>
      <c r="VKM250" s="1272"/>
      <c r="VKN250" s="1272"/>
      <c r="VKO250" s="1272"/>
      <c r="VKP250" s="1272"/>
      <c r="VKQ250" s="1272"/>
      <c r="VKR250" s="1273"/>
      <c r="VKS250" s="1271" t="s">
        <v>3717</v>
      </c>
      <c r="VKT250" s="1272"/>
      <c r="VKU250" s="1272"/>
      <c r="VKV250" s="1272"/>
      <c r="VKW250" s="1272"/>
      <c r="VKX250" s="1272"/>
      <c r="VKY250" s="1272"/>
      <c r="VKZ250" s="1273"/>
      <c r="VLA250" s="1271" t="s">
        <v>3717</v>
      </c>
      <c r="VLB250" s="1272"/>
      <c r="VLC250" s="1272"/>
      <c r="VLD250" s="1272"/>
      <c r="VLE250" s="1272"/>
      <c r="VLF250" s="1272"/>
      <c r="VLG250" s="1272"/>
      <c r="VLH250" s="1273"/>
      <c r="VLI250" s="1271" t="s">
        <v>3717</v>
      </c>
      <c r="VLJ250" s="1272"/>
      <c r="VLK250" s="1272"/>
      <c r="VLL250" s="1272"/>
      <c r="VLM250" s="1272"/>
      <c r="VLN250" s="1272"/>
      <c r="VLO250" s="1272"/>
      <c r="VLP250" s="1273"/>
      <c r="VLQ250" s="1271" t="s">
        <v>3717</v>
      </c>
      <c r="VLR250" s="1272"/>
      <c r="VLS250" s="1272"/>
      <c r="VLT250" s="1272"/>
      <c r="VLU250" s="1272"/>
      <c r="VLV250" s="1272"/>
      <c r="VLW250" s="1272"/>
      <c r="VLX250" s="1273"/>
      <c r="VLY250" s="1271" t="s">
        <v>3717</v>
      </c>
      <c r="VLZ250" s="1272"/>
      <c r="VMA250" s="1272"/>
      <c r="VMB250" s="1272"/>
      <c r="VMC250" s="1272"/>
      <c r="VMD250" s="1272"/>
      <c r="VME250" s="1272"/>
      <c r="VMF250" s="1273"/>
      <c r="VMG250" s="1271" t="s">
        <v>3717</v>
      </c>
      <c r="VMH250" s="1272"/>
      <c r="VMI250" s="1272"/>
      <c r="VMJ250" s="1272"/>
      <c r="VMK250" s="1272"/>
      <c r="VML250" s="1272"/>
      <c r="VMM250" s="1272"/>
      <c r="VMN250" s="1273"/>
      <c r="VMO250" s="1271" t="s">
        <v>3717</v>
      </c>
      <c r="VMP250" s="1272"/>
      <c r="VMQ250" s="1272"/>
      <c r="VMR250" s="1272"/>
      <c r="VMS250" s="1272"/>
      <c r="VMT250" s="1272"/>
      <c r="VMU250" s="1272"/>
      <c r="VMV250" s="1273"/>
      <c r="VMW250" s="1271" t="s">
        <v>3717</v>
      </c>
      <c r="VMX250" s="1272"/>
      <c r="VMY250" s="1272"/>
      <c r="VMZ250" s="1272"/>
      <c r="VNA250" s="1272"/>
      <c r="VNB250" s="1272"/>
      <c r="VNC250" s="1272"/>
      <c r="VND250" s="1273"/>
      <c r="VNE250" s="1271" t="s">
        <v>3717</v>
      </c>
      <c r="VNF250" s="1272"/>
      <c r="VNG250" s="1272"/>
      <c r="VNH250" s="1272"/>
      <c r="VNI250" s="1272"/>
      <c r="VNJ250" s="1272"/>
      <c r="VNK250" s="1272"/>
      <c r="VNL250" s="1273"/>
      <c r="VNM250" s="1271" t="s">
        <v>3717</v>
      </c>
      <c r="VNN250" s="1272"/>
      <c r="VNO250" s="1272"/>
      <c r="VNP250" s="1272"/>
      <c r="VNQ250" s="1272"/>
      <c r="VNR250" s="1272"/>
      <c r="VNS250" s="1272"/>
      <c r="VNT250" s="1273"/>
      <c r="VNU250" s="1271" t="s">
        <v>3717</v>
      </c>
      <c r="VNV250" s="1272"/>
      <c r="VNW250" s="1272"/>
      <c r="VNX250" s="1272"/>
      <c r="VNY250" s="1272"/>
      <c r="VNZ250" s="1272"/>
      <c r="VOA250" s="1272"/>
      <c r="VOB250" s="1273"/>
      <c r="VOC250" s="1271" t="s">
        <v>3717</v>
      </c>
      <c r="VOD250" s="1272"/>
      <c r="VOE250" s="1272"/>
      <c r="VOF250" s="1272"/>
      <c r="VOG250" s="1272"/>
      <c r="VOH250" s="1272"/>
      <c r="VOI250" s="1272"/>
      <c r="VOJ250" s="1273"/>
      <c r="VOK250" s="1271" t="s">
        <v>3717</v>
      </c>
      <c r="VOL250" s="1272"/>
      <c r="VOM250" s="1272"/>
      <c r="VON250" s="1272"/>
      <c r="VOO250" s="1272"/>
      <c r="VOP250" s="1272"/>
      <c r="VOQ250" s="1272"/>
      <c r="VOR250" s="1273"/>
      <c r="VOS250" s="1271" t="s">
        <v>3717</v>
      </c>
      <c r="VOT250" s="1272"/>
      <c r="VOU250" s="1272"/>
      <c r="VOV250" s="1272"/>
      <c r="VOW250" s="1272"/>
      <c r="VOX250" s="1272"/>
      <c r="VOY250" s="1272"/>
      <c r="VOZ250" s="1273"/>
      <c r="VPA250" s="1271" t="s">
        <v>3717</v>
      </c>
      <c r="VPB250" s="1272"/>
      <c r="VPC250" s="1272"/>
      <c r="VPD250" s="1272"/>
      <c r="VPE250" s="1272"/>
      <c r="VPF250" s="1272"/>
      <c r="VPG250" s="1272"/>
      <c r="VPH250" s="1273"/>
      <c r="VPI250" s="1271" t="s">
        <v>3717</v>
      </c>
      <c r="VPJ250" s="1272"/>
      <c r="VPK250" s="1272"/>
      <c r="VPL250" s="1272"/>
      <c r="VPM250" s="1272"/>
      <c r="VPN250" s="1272"/>
      <c r="VPO250" s="1272"/>
      <c r="VPP250" s="1273"/>
      <c r="VPQ250" s="1271" t="s">
        <v>3717</v>
      </c>
      <c r="VPR250" s="1272"/>
      <c r="VPS250" s="1272"/>
      <c r="VPT250" s="1272"/>
      <c r="VPU250" s="1272"/>
      <c r="VPV250" s="1272"/>
      <c r="VPW250" s="1272"/>
      <c r="VPX250" s="1273"/>
      <c r="VPY250" s="1271" t="s">
        <v>3717</v>
      </c>
      <c r="VPZ250" s="1272"/>
      <c r="VQA250" s="1272"/>
      <c r="VQB250" s="1272"/>
      <c r="VQC250" s="1272"/>
      <c r="VQD250" s="1272"/>
      <c r="VQE250" s="1272"/>
      <c r="VQF250" s="1273"/>
      <c r="VQG250" s="1271" t="s">
        <v>3717</v>
      </c>
      <c r="VQH250" s="1272"/>
      <c r="VQI250" s="1272"/>
      <c r="VQJ250" s="1272"/>
      <c r="VQK250" s="1272"/>
      <c r="VQL250" s="1272"/>
      <c r="VQM250" s="1272"/>
      <c r="VQN250" s="1273"/>
      <c r="VQO250" s="1271" t="s">
        <v>3717</v>
      </c>
      <c r="VQP250" s="1272"/>
      <c r="VQQ250" s="1272"/>
      <c r="VQR250" s="1272"/>
      <c r="VQS250" s="1272"/>
      <c r="VQT250" s="1272"/>
      <c r="VQU250" s="1272"/>
      <c r="VQV250" s="1273"/>
      <c r="VQW250" s="1271" t="s">
        <v>3717</v>
      </c>
      <c r="VQX250" s="1272"/>
      <c r="VQY250" s="1272"/>
      <c r="VQZ250" s="1272"/>
      <c r="VRA250" s="1272"/>
      <c r="VRB250" s="1272"/>
      <c r="VRC250" s="1272"/>
      <c r="VRD250" s="1273"/>
      <c r="VRE250" s="1271" t="s">
        <v>3717</v>
      </c>
      <c r="VRF250" s="1272"/>
      <c r="VRG250" s="1272"/>
      <c r="VRH250" s="1272"/>
      <c r="VRI250" s="1272"/>
      <c r="VRJ250" s="1272"/>
      <c r="VRK250" s="1272"/>
      <c r="VRL250" s="1273"/>
      <c r="VRM250" s="1271" t="s">
        <v>3717</v>
      </c>
      <c r="VRN250" s="1272"/>
      <c r="VRO250" s="1272"/>
      <c r="VRP250" s="1272"/>
      <c r="VRQ250" s="1272"/>
      <c r="VRR250" s="1272"/>
      <c r="VRS250" s="1272"/>
      <c r="VRT250" s="1273"/>
      <c r="VRU250" s="1271" t="s">
        <v>3717</v>
      </c>
      <c r="VRV250" s="1272"/>
      <c r="VRW250" s="1272"/>
      <c r="VRX250" s="1272"/>
      <c r="VRY250" s="1272"/>
      <c r="VRZ250" s="1272"/>
      <c r="VSA250" s="1272"/>
      <c r="VSB250" s="1273"/>
      <c r="VSC250" s="1271" t="s">
        <v>3717</v>
      </c>
      <c r="VSD250" s="1272"/>
      <c r="VSE250" s="1272"/>
      <c r="VSF250" s="1272"/>
      <c r="VSG250" s="1272"/>
      <c r="VSH250" s="1272"/>
      <c r="VSI250" s="1272"/>
      <c r="VSJ250" s="1273"/>
      <c r="VSK250" s="1271" t="s">
        <v>3717</v>
      </c>
      <c r="VSL250" s="1272"/>
      <c r="VSM250" s="1272"/>
      <c r="VSN250" s="1272"/>
      <c r="VSO250" s="1272"/>
      <c r="VSP250" s="1272"/>
      <c r="VSQ250" s="1272"/>
      <c r="VSR250" s="1273"/>
      <c r="VSS250" s="1271" t="s">
        <v>3717</v>
      </c>
      <c r="VST250" s="1272"/>
      <c r="VSU250" s="1272"/>
      <c r="VSV250" s="1272"/>
      <c r="VSW250" s="1272"/>
      <c r="VSX250" s="1272"/>
      <c r="VSY250" s="1272"/>
      <c r="VSZ250" s="1273"/>
      <c r="VTA250" s="1271" t="s">
        <v>3717</v>
      </c>
      <c r="VTB250" s="1272"/>
      <c r="VTC250" s="1272"/>
      <c r="VTD250" s="1272"/>
      <c r="VTE250" s="1272"/>
      <c r="VTF250" s="1272"/>
      <c r="VTG250" s="1272"/>
      <c r="VTH250" s="1273"/>
      <c r="VTI250" s="1271" t="s">
        <v>3717</v>
      </c>
      <c r="VTJ250" s="1272"/>
      <c r="VTK250" s="1272"/>
      <c r="VTL250" s="1272"/>
      <c r="VTM250" s="1272"/>
      <c r="VTN250" s="1272"/>
      <c r="VTO250" s="1272"/>
      <c r="VTP250" s="1273"/>
      <c r="VTQ250" s="1271" t="s">
        <v>3717</v>
      </c>
      <c r="VTR250" s="1272"/>
      <c r="VTS250" s="1272"/>
      <c r="VTT250" s="1272"/>
      <c r="VTU250" s="1272"/>
      <c r="VTV250" s="1272"/>
      <c r="VTW250" s="1272"/>
      <c r="VTX250" s="1273"/>
      <c r="VTY250" s="1271" t="s">
        <v>3717</v>
      </c>
      <c r="VTZ250" s="1272"/>
      <c r="VUA250" s="1272"/>
      <c r="VUB250" s="1272"/>
      <c r="VUC250" s="1272"/>
      <c r="VUD250" s="1272"/>
      <c r="VUE250" s="1272"/>
      <c r="VUF250" s="1273"/>
      <c r="VUG250" s="1271" t="s">
        <v>3717</v>
      </c>
      <c r="VUH250" s="1272"/>
      <c r="VUI250" s="1272"/>
      <c r="VUJ250" s="1272"/>
      <c r="VUK250" s="1272"/>
      <c r="VUL250" s="1272"/>
      <c r="VUM250" s="1272"/>
      <c r="VUN250" s="1273"/>
      <c r="VUO250" s="1271" t="s">
        <v>3717</v>
      </c>
      <c r="VUP250" s="1272"/>
      <c r="VUQ250" s="1272"/>
      <c r="VUR250" s="1272"/>
      <c r="VUS250" s="1272"/>
      <c r="VUT250" s="1272"/>
      <c r="VUU250" s="1272"/>
      <c r="VUV250" s="1273"/>
      <c r="VUW250" s="1271" t="s">
        <v>3717</v>
      </c>
      <c r="VUX250" s="1272"/>
      <c r="VUY250" s="1272"/>
      <c r="VUZ250" s="1272"/>
      <c r="VVA250" s="1272"/>
      <c r="VVB250" s="1272"/>
      <c r="VVC250" s="1272"/>
      <c r="VVD250" s="1273"/>
      <c r="VVE250" s="1271" t="s">
        <v>3717</v>
      </c>
      <c r="VVF250" s="1272"/>
      <c r="VVG250" s="1272"/>
      <c r="VVH250" s="1272"/>
      <c r="VVI250" s="1272"/>
      <c r="VVJ250" s="1272"/>
      <c r="VVK250" s="1272"/>
      <c r="VVL250" s="1273"/>
      <c r="VVM250" s="1271" t="s">
        <v>3717</v>
      </c>
      <c r="VVN250" s="1272"/>
      <c r="VVO250" s="1272"/>
      <c r="VVP250" s="1272"/>
      <c r="VVQ250" s="1272"/>
      <c r="VVR250" s="1272"/>
      <c r="VVS250" s="1272"/>
      <c r="VVT250" s="1273"/>
      <c r="VVU250" s="1271" t="s">
        <v>3717</v>
      </c>
      <c r="VVV250" s="1272"/>
      <c r="VVW250" s="1272"/>
      <c r="VVX250" s="1272"/>
      <c r="VVY250" s="1272"/>
      <c r="VVZ250" s="1272"/>
      <c r="VWA250" s="1272"/>
      <c r="VWB250" s="1273"/>
      <c r="VWC250" s="1271" t="s">
        <v>3717</v>
      </c>
      <c r="VWD250" s="1272"/>
      <c r="VWE250" s="1272"/>
      <c r="VWF250" s="1272"/>
      <c r="VWG250" s="1272"/>
      <c r="VWH250" s="1272"/>
      <c r="VWI250" s="1272"/>
      <c r="VWJ250" s="1273"/>
      <c r="VWK250" s="1271" t="s">
        <v>3717</v>
      </c>
      <c r="VWL250" s="1272"/>
      <c r="VWM250" s="1272"/>
      <c r="VWN250" s="1272"/>
      <c r="VWO250" s="1272"/>
      <c r="VWP250" s="1272"/>
      <c r="VWQ250" s="1272"/>
      <c r="VWR250" s="1273"/>
      <c r="VWS250" s="1271" t="s">
        <v>3717</v>
      </c>
      <c r="VWT250" s="1272"/>
      <c r="VWU250" s="1272"/>
      <c r="VWV250" s="1272"/>
      <c r="VWW250" s="1272"/>
      <c r="VWX250" s="1272"/>
      <c r="VWY250" s="1272"/>
      <c r="VWZ250" s="1273"/>
      <c r="VXA250" s="1271" t="s">
        <v>3717</v>
      </c>
      <c r="VXB250" s="1272"/>
      <c r="VXC250" s="1272"/>
      <c r="VXD250" s="1272"/>
      <c r="VXE250" s="1272"/>
      <c r="VXF250" s="1272"/>
      <c r="VXG250" s="1272"/>
      <c r="VXH250" s="1273"/>
      <c r="VXI250" s="1271" t="s">
        <v>3717</v>
      </c>
      <c r="VXJ250" s="1272"/>
      <c r="VXK250" s="1272"/>
      <c r="VXL250" s="1272"/>
      <c r="VXM250" s="1272"/>
      <c r="VXN250" s="1272"/>
      <c r="VXO250" s="1272"/>
      <c r="VXP250" s="1273"/>
      <c r="VXQ250" s="1271" t="s">
        <v>3717</v>
      </c>
      <c r="VXR250" s="1272"/>
      <c r="VXS250" s="1272"/>
      <c r="VXT250" s="1272"/>
      <c r="VXU250" s="1272"/>
      <c r="VXV250" s="1272"/>
      <c r="VXW250" s="1272"/>
      <c r="VXX250" s="1273"/>
      <c r="VXY250" s="1271" t="s">
        <v>3717</v>
      </c>
      <c r="VXZ250" s="1272"/>
      <c r="VYA250" s="1272"/>
      <c r="VYB250" s="1272"/>
      <c r="VYC250" s="1272"/>
      <c r="VYD250" s="1272"/>
      <c r="VYE250" s="1272"/>
      <c r="VYF250" s="1273"/>
      <c r="VYG250" s="1271" t="s">
        <v>3717</v>
      </c>
      <c r="VYH250" s="1272"/>
      <c r="VYI250" s="1272"/>
      <c r="VYJ250" s="1272"/>
      <c r="VYK250" s="1272"/>
      <c r="VYL250" s="1272"/>
      <c r="VYM250" s="1272"/>
      <c r="VYN250" s="1273"/>
      <c r="VYO250" s="1271" t="s">
        <v>3717</v>
      </c>
      <c r="VYP250" s="1272"/>
      <c r="VYQ250" s="1272"/>
      <c r="VYR250" s="1272"/>
      <c r="VYS250" s="1272"/>
      <c r="VYT250" s="1272"/>
      <c r="VYU250" s="1272"/>
      <c r="VYV250" s="1273"/>
      <c r="VYW250" s="1271" t="s">
        <v>3717</v>
      </c>
      <c r="VYX250" s="1272"/>
      <c r="VYY250" s="1272"/>
      <c r="VYZ250" s="1272"/>
      <c r="VZA250" s="1272"/>
      <c r="VZB250" s="1272"/>
      <c r="VZC250" s="1272"/>
      <c r="VZD250" s="1273"/>
      <c r="VZE250" s="1271" t="s">
        <v>3717</v>
      </c>
      <c r="VZF250" s="1272"/>
      <c r="VZG250" s="1272"/>
      <c r="VZH250" s="1272"/>
      <c r="VZI250" s="1272"/>
      <c r="VZJ250" s="1272"/>
      <c r="VZK250" s="1272"/>
      <c r="VZL250" s="1273"/>
      <c r="VZM250" s="1271" t="s">
        <v>3717</v>
      </c>
      <c r="VZN250" s="1272"/>
      <c r="VZO250" s="1272"/>
      <c r="VZP250" s="1272"/>
      <c r="VZQ250" s="1272"/>
      <c r="VZR250" s="1272"/>
      <c r="VZS250" s="1272"/>
      <c r="VZT250" s="1273"/>
      <c r="VZU250" s="1271" t="s">
        <v>3717</v>
      </c>
      <c r="VZV250" s="1272"/>
      <c r="VZW250" s="1272"/>
      <c r="VZX250" s="1272"/>
      <c r="VZY250" s="1272"/>
      <c r="VZZ250" s="1272"/>
      <c r="WAA250" s="1272"/>
      <c r="WAB250" s="1273"/>
      <c r="WAC250" s="1271" t="s">
        <v>3717</v>
      </c>
      <c r="WAD250" s="1272"/>
      <c r="WAE250" s="1272"/>
      <c r="WAF250" s="1272"/>
      <c r="WAG250" s="1272"/>
      <c r="WAH250" s="1272"/>
      <c r="WAI250" s="1272"/>
      <c r="WAJ250" s="1273"/>
      <c r="WAK250" s="1271" t="s">
        <v>3717</v>
      </c>
      <c r="WAL250" s="1272"/>
      <c r="WAM250" s="1272"/>
      <c r="WAN250" s="1272"/>
      <c r="WAO250" s="1272"/>
      <c r="WAP250" s="1272"/>
      <c r="WAQ250" s="1272"/>
      <c r="WAR250" s="1273"/>
      <c r="WAS250" s="1271" t="s">
        <v>3717</v>
      </c>
      <c r="WAT250" s="1272"/>
      <c r="WAU250" s="1272"/>
      <c r="WAV250" s="1272"/>
      <c r="WAW250" s="1272"/>
      <c r="WAX250" s="1272"/>
      <c r="WAY250" s="1272"/>
      <c r="WAZ250" s="1273"/>
      <c r="WBA250" s="1271" t="s">
        <v>3717</v>
      </c>
      <c r="WBB250" s="1272"/>
      <c r="WBC250" s="1272"/>
      <c r="WBD250" s="1272"/>
      <c r="WBE250" s="1272"/>
      <c r="WBF250" s="1272"/>
      <c r="WBG250" s="1272"/>
      <c r="WBH250" s="1273"/>
      <c r="WBI250" s="1271" t="s">
        <v>3717</v>
      </c>
      <c r="WBJ250" s="1272"/>
      <c r="WBK250" s="1272"/>
      <c r="WBL250" s="1272"/>
      <c r="WBM250" s="1272"/>
      <c r="WBN250" s="1272"/>
      <c r="WBO250" s="1272"/>
      <c r="WBP250" s="1273"/>
      <c r="WBQ250" s="1271" t="s">
        <v>3717</v>
      </c>
      <c r="WBR250" s="1272"/>
      <c r="WBS250" s="1272"/>
      <c r="WBT250" s="1272"/>
      <c r="WBU250" s="1272"/>
      <c r="WBV250" s="1272"/>
      <c r="WBW250" s="1272"/>
      <c r="WBX250" s="1273"/>
      <c r="WBY250" s="1271" t="s">
        <v>3717</v>
      </c>
      <c r="WBZ250" s="1272"/>
      <c r="WCA250" s="1272"/>
      <c r="WCB250" s="1272"/>
      <c r="WCC250" s="1272"/>
      <c r="WCD250" s="1272"/>
      <c r="WCE250" s="1272"/>
      <c r="WCF250" s="1273"/>
      <c r="WCG250" s="1271" t="s">
        <v>3717</v>
      </c>
      <c r="WCH250" s="1272"/>
      <c r="WCI250" s="1272"/>
      <c r="WCJ250" s="1272"/>
      <c r="WCK250" s="1272"/>
      <c r="WCL250" s="1272"/>
      <c r="WCM250" s="1272"/>
      <c r="WCN250" s="1273"/>
      <c r="WCO250" s="1271" t="s">
        <v>3717</v>
      </c>
      <c r="WCP250" s="1272"/>
      <c r="WCQ250" s="1272"/>
      <c r="WCR250" s="1272"/>
      <c r="WCS250" s="1272"/>
      <c r="WCT250" s="1272"/>
      <c r="WCU250" s="1272"/>
      <c r="WCV250" s="1273"/>
      <c r="WCW250" s="1271" t="s">
        <v>3717</v>
      </c>
      <c r="WCX250" s="1272"/>
      <c r="WCY250" s="1272"/>
      <c r="WCZ250" s="1272"/>
      <c r="WDA250" s="1272"/>
      <c r="WDB250" s="1272"/>
      <c r="WDC250" s="1272"/>
      <c r="WDD250" s="1273"/>
      <c r="WDE250" s="1271" t="s">
        <v>3717</v>
      </c>
      <c r="WDF250" s="1272"/>
      <c r="WDG250" s="1272"/>
      <c r="WDH250" s="1272"/>
      <c r="WDI250" s="1272"/>
      <c r="WDJ250" s="1272"/>
      <c r="WDK250" s="1272"/>
      <c r="WDL250" s="1273"/>
      <c r="WDM250" s="1271" t="s">
        <v>3717</v>
      </c>
      <c r="WDN250" s="1272"/>
      <c r="WDO250" s="1272"/>
      <c r="WDP250" s="1272"/>
      <c r="WDQ250" s="1272"/>
      <c r="WDR250" s="1272"/>
      <c r="WDS250" s="1272"/>
      <c r="WDT250" s="1273"/>
      <c r="WDU250" s="1271" t="s">
        <v>3717</v>
      </c>
      <c r="WDV250" s="1272"/>
      <c r="WDW250" s="1272"/>
      <c r="WDX250" s="1272"/>
      <c r="WDY250" s="1272"/>
      <c r="WDZ250" s="1272"/>
      <c r="WEA250" s="1272"/>
      <c r="WEB250" s="1273"/>
      <c r="WEC250" s="1271" t="s">
        <v>3717</v>
      </c>
      <c r="WED250" s="1272"/>
      <c r="WEE250" s="1272"/>
      <c r="WEF250" s="1272"/>
      <c r="WEG250" s="1272"/>
      <c r="WEH250" s="1272"/>
      <c r="WEI250" s="1272"/>
      <c r="WEJ250" s="1273"/>
      <c r="WEK250" s="1271" t="s">
        <v>3717</v>
      </c>
      <c r="WEL250" s="1272"/>
      <c r="WEM250" s="1272"/>
      <c r="WEN250" s="1272"/>
      <c r="WEO250" s="1272"/>
      <c r="WEP250" s="1272"/>
      <c r="WEQ250" s="1272"/>
      <c r="WER250" s="1273"/>
      <c r="WES250" s="1271" t="s">
        <v>3717</v>
      </c>
      <c r="WET250" s="1272"/>
      <c r="WEU250" s="1272"/>
      <c r="WEV250" s="1272"/>
      <c r="WEW250" s="1272"/>
      <c r="WEX250" s="1272"/>
      <c r="WEY250" s="1272"/>
      <c r="WEZ250" s="1273"/>
      <c r="WFA250" s="1271" t="s">
        <v>3717</v>
      </c>
      <c r="WFB250" s="1272"/>
      <c r="WFC250" s="1272"/>
      <c r="WFD250" s="1272"/>
      <c r="WFE250" s="1272"/>
      <c r="WFF250" s="1272"/>
      <c r="WFG250" s="1272"/>
      <c r="WFH250" s="1273"/>
      <c r="WFI250" s="1271" t="s">
        <v>3717</v>
      </c>
      <c r="WFJ250" s="1272"/>
      <c r="WFK250" s="1272"/>
      <c r="WFL250" s="1272"/>
      <c r="WFM250" s="1272"/>
      <c r="WFN250" s="1272"/>
      <c r="WFO250" s="1272"/>
      <c r="WFP250" s="1273"/>
      <c r="WFQ250" s="1271" t="s">
        <v>3717</v>
      </c>
      <c r="WFR250" s="1272"/>
      <c r="WFS250" s="1272"/>
      <c r="WFT250" s="1272"/>
      <c r="WFU250" s="1272"/>
      <c r="WFV250" s="1272"/>
      <c r="WFW250" s="1272"/>
      <c r="WFX250" s="1273"/>
      <c r="WFY250" s="1271" t="s">
        <v>3717</v>
      </c>
      <c r="WFZ250" s="1272"/>
      <c r="WGA250" s="1272"/>
      <c r="WGB250" s="1272"/>
      <c r="WGC250" s="1272"/>
      <c r="WGD250" s="1272"/>
      <c r="WGE250" s="1272"/>
      <c r="WGF250" s="1273"/>
      <c r="WGG250" s="1271" t="s">
        <v>3717</v>
      </c>
      <c r="WGH250" s="1272"/>
      <c r="WGI250" s="1272"/>
      <c r="WGJ250" s="1272"/>
      <c r="WGK250" s="1272"/>
      <c r="WGL250" s="1272"/>
      <c r="WGM250" s="1272"/>
      <c r="WGN250" s="1273"/>
      <c r="WGO250" s="1271" t="s">
        <v>3717</v>
      </c>
      <c r="WGP250" s="1272"/>
      <c r="WGQ250" s="1272"/>
      <c r="WGR250" s="1272"/>
      <c r="WGS250" s="1272"/>
      <c r="WGT250" s="1272"/>
      <c r="WGU250" s="1272"/>
      <c r="WGV250" s="1273"/>
      <c r="WGW250" s="1271" t="s">
        <v>3717</v>
      </c>
      <c r="WGX250" s="1272"/>
      <c r="WGY250" s="1272"/>
      <c r="WGZ250" s="1272"/>
      <c r="WHA250" s="1272"/>
      <c r="WHB250" s="1272"/>
      <c r="WHC250" s="1272"/>
      <c r="WHD250" s="1273"/>
      <c r="WHE250" s="1271" t="s">
        <v>3717</v>
      </c>
      <c r="WHF250" s="1272"/>
      <c r="WHG250" s="1272"/>
      <c r="WHH250" s="1272"/>
      <c r="WHI250" s="1272"/>
      <c r="WHJ250" s="1272"/>
      <c r="WHK250" s="1272"/>
      <c r="WHL250" s="1273"/>
      <c r="WHM250" s="1271" t="s">
        <v>3717</v>
      </c>
      <c r="WHN250" s="1272"/>
      <c r="WHO250" s="1272"/>
      <c r="WHP250" s="1272"/>
      <c r="WHQ250" s="1272"/>
      <c r="WHR250" s="1272"/>
      <c r="WHS250" s="1272"/>
      <c r="WHT250" s="1273"/>
      <c r="WHU250" s="1271" t="s">
        <v>3717</v>
      </c>
      <c r="WHV250" s="1272"/>
      <c r="WHW250" s="1272"/>
      <c r="WHX250" s="1272"/>
      <c r="WHY250" s="1272"/>
      <c r="WHZ250" s="1272"/>
      <c r="WIA250" s="1272"/>
      <c r="WIB250" s="1273"/>
      <c r="WIC250" s="1271" t="s">
        <v>3717</v>
      </c>
      <c r="WID250" s="1272"/>
      <c r="WIE250" s="1272"/>
      <c r="WIF250" s="1272"/>
      <c r="WIG250" s="1272"/>
      <c r="WIH250" s="1272"/>
      <c r="WII250" s="1272"/>
      <c r="WIJ250" s="1273"/>
      <c r="WIK250" s="1271" t="s">
        <v>3717</v>
      </c>
      <c r="WIL250" s="1272"/>
      <c r="WIM250" s="1272"/>
      <c r="WIN250" s="1272"/>
      <c r="WIO250" s="1272"/>
      <c r="WIP250" s="1272"/>
      <c r="WIQ250" s="1272"/>
      <c r="WIR250" s="1273"/>
      <c r="WIS250" s="1271" t="s">
        <v>3717</v>
      </c>
      <c r="WIT250" s="1272"/>
      <c r="WIU250" s="1272"/>
      <c r="WIV250" s="1272"/>
      <c r="WIW250" s="1272"/>
      <c r="WIX250" s="1272"/>
      <c r="WIY250" s="1272"/>
      <c r="WIZ250" s="1273"/>
      <c r="WJA250" s="1271" t="s">
        <v>3717</v>
      </c>
      <c r="WJB250" s="1272"/>
      <c r="WJC250" s="1272"/>
      <c r="WJD250" s="1272"/>
      <c r="WJE250" s="1272"/>
      <c r="WJF250" s="1272"/>
      <c r="WJG250" s="1272"/>
      <c r="WJH250" s="1273"/>
      <c r="WJI250" s="1271" t="s">
        <v>3717</v>
      </c>
      <c r="WJJ250" s="1272"/>
      <c r="WJK250" s="1272"/>
      <c r="WJL250" s="1272"/>
      <c r="WJM250" s="1272"/>
      <c r="WJN250" s="1272"/>
      <c r="WJO250" s="1272"/>
      <c r="WJP250" s="1273"/>
      <c r="WJQ250" s="1271" t="s">
        <v>3717</v>
      </c>
      <c r="WJR250" s="1272"/>
      <c r="WJS250" s="1272"/>
      <c r="WJT250" s="1272"/>
      <c r="WJU250" s="1272"/>
      <c r="WJV250" s="1272"/>
      <c r="WJW250" s="1272"/>
      <c r="WJX250" s="1273"/>
      <c r="WJY250" s="1271" t="s">
        <v>3717</v>
      </c>
      <c r="WJZ250" s="1272"/>
      <c r="WKA250" s="1272"/>
      <c r="WKB250" s="1272"/>
      <c r="WKC250" s="1272"/>
      <c r="WKD250" s="1272"/>
      <c r="WKE250" s="1272"/>
      <c r="WKF250" s="1273"/>
      <c r="WKG250" s="1271" t="s">
        <v>3717</v>
      </c>
      <c r="WKH250" s="1272"/>
      <c r="WKI250" s="1272"/>
      <c r="WKJ250" s="1272"/>
      <c r="WKK250" s="1272"/>
      <c r="WKL250" s="1272"/>
      <c r="WKM250" s="1272"/>
      <c r="WKN250" s="1273"/>
      <c r="WKO250" s="1271" t="s">
        <v>3717</v>
      </c>
      <c r="WKP250" s="1272"/>
      <c r="WKQ250" s="1272"/>
      <c r="WKR250" s="1272"/>
      <c r="WKS250" s="1272"/>
      <c r="WKT250" s="1272"/>
      <c r="WKU250" s="1272"/>
      <c r="WKV250" s="1273"/>
      <c r="WKW250" s="1271" t="s">
        <v>3717</v>
      </c>
      <c r="WKX250" s="1272"/>
      <c r="WKY250" s="1272"/>
      <c r="WKZ250" s="1272"/>
      <c r="WLA250" s="1272"/>
      <c r="WLB250" s="1272"/>
      <c r="WLC250" s="1272"/>
      <c r="WLD250" s="1273"/>
      <c r="WLE250" s="1271" t="s">
        <v>3717</v>
      </c>
      <c r="WLF250" s="1272"/>
      <c r="WLG250" s="1272"/>
      <c r="WLH250" s="1272"/>
      <c r="WLI250" s="1272"/>
      <c r="WLJ250" s="1272"/>
      <c r="WLK250" s="1272"/>
      <c r="WLL250" s="1273"/>
      <c r="WLM250" s="1271" t="s">
        <v>3717</v>
      </c>
      <c r="WLN250" s="1272"/>
      <c r="WLO250" s="1272"/>
      <c r="WLP250" s="1272"/>
      <c r="WLQ250" s="1272"/>
      <c r="WLR250" s="1272"/>
      <c r="WLS250" s="1272"/>
      <c r="WLT250" s="1273"/>
      <c r="WLU250" s="1271" t="s">
        <v>3717</v>
      </c>
      <c r="WLV250" s="1272"/>
      <c r="WLW250" s="1272"/>
      <c r="WLX250" s="1272"/>
      <c r="WLY250" s="1272"/>
      <c r="WLZ250" s="1272"/>
      <c r="WMA250" s="1272"/>
      <c r="WMB250" s="1273"/>
      <c r="WMC250" s="1271" t="s">
        <v>3717</v>
      </c>
      <c r="WMD250" s="1272"/>
      <c r="WME250" s="1272"/>
      <c r="WMF250" s="1272"/>
      <c r="WMG250" s="1272"/>
      <c r="WMH250" s="1272"/>
      <c r="WMI250" s="1272"/>
      <c r="WMJ250" s="1273"/>
      <c r="WMK250" s="1271" t="s">
        <v>3717</v>
      </c>
      <c r="WML250" s="1272"/>
      <c r="WMM250" s="1272"/>
      <c r="WMN250" s="1272"/>
      <c r="WMO250" s="1272"/>
      <c r="WMP250" s="1272"/>
      <c r="WMQ250" s="1272"/>
      <c r="WMR250" s="1273"/>
      <c r="WMS250" s="1271" t="s">
        <v>3717</v>
      </c>
      <c r="WMT250" s="1272"/>
      <c r="WMU250" s="1272"/>
      <c r="WMV250" s="1272"/>
      <c r="WMW250" s="1272"/>
      <c r="WMX250" s="1272"/>
      <c r="WMY250" s="1272"/>
      <c r="WMZ250" s="1273"/>
      <c r="WNA250" s="1271" t="s">
        <v>3717</v>
      </c>
      <c r="WNB250" s="1272"/>
      <c r="WNC250" s="1272"/>
      <c r="WND250" s="1272"/>
      <c r="WNE250" s="1272"/>
      <c r="WNF250" s="1272"/>
      <c r="WNG250" s="1272"/>
      <c r="WNH250" s="1273"/>
      <c r="WNI250" s="1271" t="s">
        <v>3717</v>
      </c>
      <c r="WNJ250" s="1272"/>
      <c r="WNK250" s="1272"/>
      <c r="WNL250" s="1272"/>
      <c r="WNM250" s="1272"/>
      <c r="WNN250" s="1272"/>
      <c r="WNO250" s="1272"/>
      <c r="WNP250" s="1273"/>
      <c r="WNQ250" s="1271" t="s">
        <v>3717</v>
      </c>
      <c r="WNR250" s="1272"/>
      <c r="WNS250" s="1272"/>
      <c r="WNT250" s="1272"/>
      <c r="WNU250" s="1272"/>
      <c r="WNV250" s="1272"/>
      <c r="WNW250" s="1272"/>
      <c r="WNX250" s="1273"/>
      <c r="WNY250" s="1271" t="s">
        <v>3717</v>
      </c>
      <c r="WNZ250" s="1272"/>
      <c r="WOA250" s="1272"/>
      <c r="WOB250" s="1272"/>
      <c r="WOC250" s="1272"/>
      <c r="WOD250" s="1272"/>
      <c r="WOE250" s="1272"/>
      <c r="WOF250" s="1273"/>
      <c r="WOG250" s="1271" t="s">
        <v>3717</v>
      </c>
      <c r="WOH250" s="1272"/>
      <c r="WOI250" s="1272"/>
      <c r="WOJ250" s="1272"/>
      <c r="WOK250" s="1272"/>
      <c r="WOL250" s="1272"/>
      <c r="WOM250" s="1272"/>
      <c r="WON250" s="1273"/>
      <c r="WOO250" s="1271" t="s">
        <v>3717</v>
      </c>
      <c r="WOP250" s="1272"/>
      <c r="WOQ250" s="1272"/>
      <c r="WOR250" s="1272"/>
      <c r="WOS250" s="1272"/>
      <c r="WOT250" s="1272"/>
      <c r="WOU250" s="1272"/>
      <c r="WOV250" s="1273"/>
      <c r="WOW250" s="1271" t="s">
        <v>3717</v>
      </c>
      <c r="WOX250" s="1272"/>
      <c r="WOY250" s="1272"/>
      <c r="WOZ250" s="1272"/>
      <c r="WPA250" s="1272"/>
      <c r="WPB250" s="1272"/>
      <c r="WPC250" s="1272"/>
      <c r="WPD250" s="1273"/>
      <c r="WPE250" s="1271" t="s">
        <v>3717</v>
      </c>
      <c r="WPF250" s="1272"/>
      <c r="WPG250" s="1272"/>
      <c r="WPH250" s="1272"/>
      <c r="WPI250" s="1272"/>
      <c r="WPJ250" s="1272"/>
      <c r="WPK250" s="1272"/>
      <c r="WPL250" s="1273"/>
      <c r="WPM250" s="1271" t="s">
        <v>3717</v>
      </c>
      <c r="WPN250" s="1272"/>
      <c r="WPO250" s="1272"/>
      <c r="WPP250" s="1272"/>
      <c r="WPQ250" s="1272"/>
      <c r="WPR250" s="1272"/>
      <c r="WPS250" s="1272"/>
      <c r="WPT250" s="1273"/>
      <c r="WPU250" s="1271" t="s">
        <v>3717</v>
      </c>
      <c r="WPV250" s="1272"/>
      <c r="WPW250" s="1272"/>
      <c r="WPX250" s="1272"/>
      <c r="WPY250" s="1272"/>
      <c r="WPZ250" s="1272"/>
      <c r="WQA250" s="1272"/>
      <c r="WQB250" s="1273"/>
      <c r="WQC250" s="1271" t="s">
        <v>3717</v>
      </c>
      <c r="WQD250" s="1272"/>
      <c r="WQE250" s="1272"/>
      <c r="WQF250" s="1272"/>
      <c r="WQG250" s="1272"/>
      <c r="WQH250" s="1272"/>
      <c r="WQI250" s="1272"/>
      <c r="WQJ250" s="1273"/>
      <c r="WQK250" s="1271" t="s">
        <v>3717</v>
      </c>
      <c r="WQL250" s="1272"/>
      <c r="WQM250" s="1272"/>
      <c r="WQN250" s="1272"/>
      <c r="WQO250" s="1272"/>
      <c r="WQP250" s="1272"/>
      <c r="WQQ250" s="1272"/>
      <c r="WQR250" s="1273"/>
      <c r="WQS250" s="1271" t="s">
        <v>3717</v>
      </c>
      <c r="WQT250" s="1272"/>
      <c r="WQU250" s="1272"/>
      <c r="WQV250" s="1272"/>
      <c r="WQW250" s="1272"/>
      <c r="WQX250" s="1272"/>
      <c r="WQY250" s="1272"/>
      <c r="WQZ250" s="1273"/>
      <c r="WRA250" s="1271" t="s">
        <v>3717</v>
      </c>
      <c r="WRB250" s="1272"/>
      <c r="WRC250" s="1272"/>
      <c r="WRD250" s="1272"/>
      <c r="WRE250" s="1272"/>
      <c r="WRF250" s="1272"/>
      <c r="WRG250" s="1272"/>
      <c r="WRH250" s="1273"/>
      <c r="WRI250" s="1271" t="s">
        <v>3717</v>
      </c>
      <c r="WRJ250" s="1272"/>
      <c r="WRK250" s="1272"/>
      <c r="WRL250" s="1272"/>
      <c r="WRM250" s="1272"/>
      <c r="WRN250" s="1272"/>
      <c r="WRO250" s="1272"/>
      <c r="WRP250" s="1273"/>
      <c r="WRQ250" s="1271" t="s">
        <v>3717</v>
      </c>
      <c r="WRR250" s="1272"/>
      <c r="WRS250" s="1272"/>
      <c r="WRT250" s="1272"/>
      <c r="WRU250" s="1272"/>
      <c r="WRV250" s="1272"/>
      <c r="WRW250" s="1272"/>
      <c r="WRX250" s="1273"/>
      <c r="WRY250" s="1271" t="s">
        <v>3717</v>
      </c>
      <c r="WRZ250" s="1272"/>
      <c r="WSA250" s="1272"/>
      <c r="WSB250" s="1272"/>
      <c r="WSC250" s="1272"/>
      <c r="WSD250" s="1272"/>
      <c r="WSE250" s="1272"/>
      <c r="WSF250" s="1273"/>
      <c r="WSG250" s="1271" t="s">
        <v>3717</v>
      </c>
      <c r="WSH250" s="1272"/>
      <c r="WSI250" s="1272"/>
      <c r="WSJ250" s="1272"/>
      <c r="WSK250" s="1272"/>
      <c r="WSL250" s="1272"/>
      <c r="WSM250" s="1272"/>
      <c r="WSN250" s="1273"/>
      <c r="WSO250" s="1271" t="s">
        <v>3717</v>
      </c>
      <c r="WSP250" s="1272"/>
      <c r="WSQ250" s="1272"/>
      <c r="WSR250" s="1272"/>
      <c r="WSS250" s="1272"/>
      <c r="WST250" s="1272"/>
      <c r="WSU250" s="1272"/>
      <c r="WSV250" s="1273"/>
      <c r="WSW250" s="1271" t="s">
        <v>3717</v>
      </c>
      <c r="WSX250" s="1272"/>
      <c r="WSY250" s="1272"/>
      <c r="WSZ250" s="1272"/>
      <c r="WTA250" s="1272"/>
      <c r="WTB250" s="1272"/>
      <c r="WTC250" s="1272"/>
      <c r="WTD250" s="1273"/>
      <c r="WTE250" s="1271" t="s">
        <v>3717</v>
      </c>
      <c r="WTF250" s="1272"/>
      <c r="WTG250" s="1272"/>
      <c r="WTH250" s="1272"/>
      <c r="WTI250" s="1272"/>
      <c r="WTJ250" s="1272"/>
      <c r="WTK250" s="1272"/>
      <c r="WTL250" s="1273"/>
      <c r="WTM250" s="1271" t="s">
        <v>3717</v>
      </c>
      <c r="WTN250" s="1272"/>
      <c r="WTO250" s="1272"/>
      <c r="WTP250" s="1272"/>
      <c r="WTQ250" s="1272"/>
      <c r="WTR250" s="1272"/>
      <c r="WTS250" s="1272"/>
      <c r="WTT250" s="1273"/>
      <c r="WTU250" s="1271" t="s">
        <v>3717</v>
      </c>
      <c r="WTV250" s="1272"/>
      <c r="WTW250" s="1272"/>
      <c r="WTX250" s="1272"/>
      <c r="WTY250" s="1272"/>
      <c r="WTZ250" s="1272"/>
      <c r="WUA250" s="1272"/>
      <c r="WUB250" s="1273"/>
      <c r="WUC250" s="1271" t="s">
        <v>3717</v>
      </c>
      <c r="WUD250" s="1272"/>
      <c r="WUE250" s="1272"/>
      <c r="WUF250" s="1272"/>
      <c r="WUG250" s="1272"/>
      <c r="WUH250" s="1272"/>
      <c r="WUI250" s="1272"/>
      <c r="WUJ250" s="1273"/>
      <c r="WUK250" s="1271" t="s">
        <v>3717</v>
      </c>
      <c r="WUL250" s="1272"/>
      <c r="WUM250" s="1272"/>
      <c r="WUN250" s="1272"/>
      <c r="WUO250" s="1272"/>
      <c r="WUP250" s="1272"/>
      <c r="WUQ250" s="1272"/>
      <c r="WUR250" s="1273"/>
      <c r="WUS250" s="1271" t="s">
        <v>3717</v>
      </c>
      <c r="WUT250" s="1272"/>
      <c r="WUU250" s="1272"/>
      <c r="WUV250" s="1272"/>
      <c r="WUW250" s="1272"/>
      <c r="WUX250" s="1272"/>
      <c r="WUY250" s="1272"/>
      <c r="WUZ250" s="1273"/>
      <c r="WVA250" s="1271" t="s">
        <v>3717</v>
      </c>
      <c r="WVB250" s="1272"/>
      <c r="WVC250" s="1272"/>
      <c r="WVD250" s="1272"/>
      <c r="WVE250" s="1272"/>
      <c r="WVF250" s="1272"/>
      <c r="WVG250" s="1272"/>
      <c r="WVH250" s="1273"/>
      <c r="WVI250" s="1271" t="s">
        <v>3717</v>
      </c>
      <c r="WVJ250" s="1272"/>
      <c r="WVK250" s="1272"/>
      <c r="WVL250" s="1272"/>
      <c r="WVM250" s="1272"/>
      <c r="WVN250" s="1272"/>
      <c r="WVO250" s="1272"/>
      <c r="WVP250" s="1273"/>
      <c r="WVQ250" s="1271" t="s">
        <v>3717</v>
      </c>
      <c r="WVR250" s="1272"/>
      <c r="WVS250" s="1272"/>
      <c r="WVT250" s="1272"/>
      <c r="WVU250" s="1272"/>
      <c r="WVV250" s="1272"/>
      <c r="WVW250" s="1272"/>
      <c r="WVX250" s="1273"/>
      <c r="WVY250" s="1271" t="s">
        <v>3717</v>
      </c>
      <c r="WVZ250" s="1272"/>
      <c r="WWA250" s="1272"/>
      <c r="WWB250" s="1272"/>
      <c r="WWC250" s="1272"/>
      <c r="WWD250" s="1272"/>
      <c r="WWE250" s="1272"/>
      <c r="WWF250" s="1273"/>
      <c r="WWG250" s="1271" t="s">
        <v>3717</v>
      </c>
      <c r="WWH250" s="1272"/>
      <c r="WWI250" s="1272"/>
      <c r="WWJ250" s="1272"/>
      <c r="WWK250" s="1272"/>
      <c r="WWL250" s="1272"/>
      <c r="WWM250" s="1272"/>
      <c r="WWN250" s="1273"/>
      <c r="WWO250" s="1271" t="s">
        <v>3717</v>
      </c>
      <c r="WWP250" s="1272"/>
      <c r="WWQ250" s="1272"/>
      <c r="WWR250" s="1272"/>
      <c r="WWS250" s="1272"/>
      <c r="WWT250" s="1272"/>
      <c r="WWU250" s="1272"/>
      <c r="WWV250" s="1273"/>
      <c r="WWW250" s="1271" t="s">
        <v>3717</v>
      </c>
      <c r="WWX250" s="1272"/>
      <c r="WWY250" s="1272"/>
      <c r="WWZ250" s="1272"/>
      <c r="WXA250" s="1272"/>
      <c r="WXB250" s="1272"/>
      <c r="WXC250" s="1272"/>
      <c r="WXD250" s="1273"/>
      <c r="WXE250" s="1271" t="s">
        <v>3717</v>
      </c>
      <c r="WXF250" s="1272"/>
      <c r="WXG250" s="1272"/>
      <c r="WXH250" s="1272"/>
      <c r="WXI250" s="1272"/>
      <c r="WXJ250" s="1272"/>
      <c r="WXK250" s="1272"/>
      <c r="WXL250" s="1273"/>
      <c r="WXM250" s="1271" t="s">
        <v>3717</v>
      </c>
      <c r="WXN250" s="1272"/>
      <c r="WXO250" s="1272"/>
      <c r="WXP250" s="1272"/>
      <c r="WXQ250" s="1272"/>
      <c r="WXR250" s="1272"/>
      <c r="WXS250" s="1272"/>
      <c r="WXT250" s="1273"/>
      <c r="WXU250" s="1271" t="s">
        <v>3717</v>
      </c>
      <c r="WXV250" s="1272"/>
      <c r="WXW250" s="1272"/>
      <c r="WXX250" s="1272"/>
      <c r="WXY250" s="1272"/>
      <c r="WXZ250" s="1272"/>
      <c r="WYA250" s="1272"/>
      <c r="WYB250" s="1273"/>
      <c r="WYC250" s="1271" t="s">
        <v>3717</v>
      </c>
      <c r="WYD250" s="1272"/>
      <c r="WYE250" s="1272"/>
      <c r="WYF250" s="1272"/>
      <c r="WYG250" s="1272"/>
      <c r="WYH250" s="1272"/>
      <c r="WYI250" s="1272"/>
      <c r="WYJ250" s="1273"/>
      <c r="WYK250" s="1271" t="s">
        <v>3717</v>
      </c>
      <c r="WYL250" s="1272"/>
      <c r="WYM250" s="1272"/>
      <c r="WYN250" s="1272"/>
      <c r="WYO250" s="1272"/>
      <c r="WYP250" s="1272"/>
      <c r="WYQ250" s="1272"/>
      <c r="WYR250" s="1273"/>
      <c r="WYS250" s="1271" t="s">
        <v>3717</v>
      </c>
      <c r="WYT250" s="1272"/>
      <c r="WYU250" s="1272"/>
      <c r="WYV250" s="1272"/>
      <c r="WYW250" s="1272"/>
      <c r="WYX250" s="1272"/>
      <c r="WYY250" s="1272"/>
      <c r="WYZ250" s="1273"/>
      <c r="WZA250" s="1271" t="s">
        <v>3717</v>
      </c>
      <c r="WZB250" s="1272"/>
      <c r="WZC250" s="1272"/>
      <c r="WZD250" s="1272"/>
      <c r="WZE250" s="1272"/>
      <c r="WZF250" s="1272"/>
      <c r="WZG250" s="1272"/>
      <c r="WZH250" s="1273"/>
      <c r="WZI250" s="1271" t="s">
        <v>3717</v>
      </c>
      <c r="WZJ250" s="1272"/>
      <c r="WZK250" s="1272"/>
      <c r="WZL250" s="1272"/>
      <c r="WZM250" s="1272"/>
      <c r="WZN250" s="1272"/>
      <c r="WZO250" s="1272"/>
      <c r="WZP250" s="1273"/>
      <c r="WZQ250" s="1271" t="s">
        <v>3717</v>
      </c>
      <c r="WZR250" s="1272"/>
      <c r="WZS250" s="1272"/>
      <c r="WZT250" s="1272"/>
      <c r="WZU250" s="1272"/>
      <c r="WZV250" s="1272"/>
      <c r="WZW250" s="1272"/>
      <c r="WZX250" s="1273"/>
      <c r="WZY250" s="1271" t="s">
        <v>3717</v>
      </c>
      <c r="WZZ250" s="1272"/>
      <c r="XAA250" s="1272"/>
      <c r="XAB250" s="1272"/>
      <c r="XAC250" s="1272"/>
      <c r="XAD250" s="1272"/>
      <c r="XAE250" s="1272"/>
      <c r="XAF250" s="1273"/>
      <c r="XAG250" s="1271" t="s">
        <v>3717</v>
      </c>
      <c r="XAH250" s="1272"/>
      <c r="XAI250" s="1272"/>
      <c r="XAJ250" s="1272"/>
      <c r="XAK250" s="1272"/>
      <c r="XAL250" s="1272"/>
      <c r="XAM250" s="1272"/>
      <c r="XAN250" s="1273"/>
      <c r="XAO250" s="1271" t="s">
        <v>3717</v>
      </c>
      <c r="XAP250" s="1272"/>
      <c r="XAQ250" s="1272"/>
      <c r="XAR250" s="1272"/>
      <c r="XAS250" s="1272"/>
      <c r="XAT250" s="1272"/>
      <c r="XAU250" s="1272"/>
      <c r="XAV250" s="1273"/>
      <c r="XAW250" s="1271" t="s">
        <v>3717</v>
      </c>
      <c r="XAX250" s="1272"/>
      <c r="XAY250" s="1272"/>
      <c r="XAZ250" s="1272"/>
      <c r="XBA250" s="1272"/>
      <c r="XBB250" s="1272"/>
      <c r="XBC250" s="1272"/>
      <c r="XBD250" s="1273"/>
      <c r="XBE250" s="1271" t="s">
        <v>3717</v>
      </c>
      <c r="XBF250" s="1272"/>
      <c r="XBG250" s="1272"/>
      <c r="XBH250" s="1272"/>
      <c r="XBI250" s="1272"/>
      <c r="XBJ250" s="1272"/>
      <c r="XBK250" s="1272"/>
      <c r="XBL250" s="1273"/>
      <c r="XBM250" s="1271" t="s">
        <v>3717</v>
      </c>
      <c r="XBN250" s="1272"/>
      <c r="XBO250" s="1272"/>
      <c r="XBP250" s="1272"/>
      <c r="XBQ250" s="1272"/>
      <c r="XBR250" s="1272"/>
      <c r="XBS250" s="1272"/>
      <c r="XBT250" s="1273"/>
      <c r="XBU250" s="1271" t="s">
        <v>3717</v>
      </c>
      <c r="XBV250" s="1272"/>
      <c r="XBW250" s="1272"/>
      <c r="XBX250" s="1272"/>
      <c r="XBY250" s="1272"/>
      <c r="XBZ250" s="1272"/>
      <c r="XCA250" s="1272"/>
      <c r="XCB250" s="1273"/>
      <c r="XCC250" s="1271" t="s">
        <v>3717</v>
      </c>
      <c r="XCD250" s="1272"/>
      <c r="XCE250" s="1272"/>
      <c r="XCF250" s="1272"/>
      <c r="XCG250" s="1272"/>
      <c r="XCH250" s="1272"/>
      <c r="XCI250" s="1272"/>
      <c r="XCJ250" s="1273"/>
      <c r="XCK250" s="1271" t="s">
        <v>3717</v>
      </c>
      <c r="XCL250" s="1272"/>
      <c r="XCM250" s="1272"/>
      <c r="XCN250" s="1272"/>
      <c r="XCO250" s="1272"/>
      <c r="XCP250" s="1272"/>
      <c r="XCQ250" s="1272"/>
      <c r="XCR250" s="1273"/>
      <c r="XCS250" s="1271" t="s">
        <v>3717</v>
      </c>
      <c r="XCT250" s="1272"/>
      <c r="XCU250" s="1272"/>
      <c r="XCV250" s="1272"/>
      <c r="XCW250" s="1272"/>
      <c r="XCX250" s="1272"/>
      <c r="XCY250" s="1272"/>
      <c r="XCZ250" s="1273"/>
      <c r="XDA250" s="1271" t="s">
        <v>3717</v>
      </c>
      <c r="XDB250" s="1272"/>
      <c r="XDC250" s="1272"/>
      <c r="XDD250" s="1272"/>
      <c r="XDE250" s="1272"/>
      <c r="XDF250" s="1272"/>
      <c r="XDG250" s="1272"/>
      <c r="XDH250" s="1273"/>
      <c r="XDI250" s="1271" t="s">
        <v>3717</v>
      </c>
      <c r="XDJ250" s="1272"/>
      <c r="XDK250" s="1272"/>
      <c r="XDL250" s="1272"/>
      <c r="XDM250" s="1272"/>
      <c r="XDN250" s="1272"/>
      <c r="XDO250" s="1272"/>
      <c r="XDP250" s="1273"/>
      <c r="XDQ250" s="1271" t="s">
        <v>3717</v>
      </c>
      <c r="XDR250" s="1272"/>
      <c r="XDS250" s="1272"/>
      <c r="XDT250" s="1272"/>
      <c r="XDU250" s="1272"/>
      <c r="XDV250" s="1272"/>
      <c r="XDW250" s="1272"/>
      <c r="XDX250" s="1273"/>
      <c r="XDY250" s="1271" t="s">
        <v>3717</v>
      </c>
      <c r="XDZ250" s="1272"/>
      <c r="XEA250" s="1272"/>
      <c r="XEB250" s="1272"/>
      <c r="XEC250" s="1272"/>
      <c r="XED250" s="1272"/>
      <c r="XEE250" s="1272"/>
      <c r="XEF250" s="1273"/>
      <c r="XEG250" s="1271" t="s">
        <v>3717</v>
      </c>
      <c r="XEH250" s="1272"/>
      <c r="XEI250" s="1272"/>
      <c r="XEJ250" s="1272"/>
      <c r="XEK250" s="1272"/>
      <c r="XEL250" s="1272"/>
      <c r="XEM250" s="1272"/>
      <c r="XEN250" s="1273"/>
      <c r="XEO250" s="1271" t="s">
        <v>3717</v>
      </c>
      <c r="XEP250" s="1272"/>
      <c r="XEQ250" s="1272"/>
      <c r="XER250" s="1272"/>
      <c r="XES250" s="1272"/>
      <c r="XET250" s="1272"/>
      <c r="XEU250" s="1272"/>
      <c r="XEV250" s="1273"/>
      <c r="XEW250" s="1271" t="s">
        <v>3717</v>
      </c>
      <c r="XEX250" s="1272"/>
      <c r="XEY250" s="1272"/>
      <c r="XEZ250" s="1272"/>
      <c r="XFA250" s="1272"/>
      <c r="XFB250" s="1272"/>
      <c r="XFC250" s="1272"/>
      <c r="XFD250" s="1273"/>
    </row>
    <row r="251" spans="1:16384" s="28" customFormat="1" ht="19.5" customHeight="1">
      <c r="A251" s="1345"/>
      <c r="B251" s="1346"/>
      <c r="C251" s="1346"/>
      <c r="D251" s="1346"/>
      <c r="E251" s="1346"/>
      <c r="F251" s="1346"/>
      <c r="G251" s="1346"/>
      <c r="H251" s="1347"/>
      <c r="I251" s="537" t="str">
        <f t="shared" si="27"/>
        <v/>
      </c>
      <c r="J251" s="206"/>
      <c r="K251" s="206"/>
      <c r="L251" s="206"/>
      <c r="N251" s="40"/>
      <c r="O251" s="40"/>
      <c r="Q251" s="40"/>
    </row>
    <row r="252" spans="1:16384" s="40" customFormat="1" ht="19.5" customHeight="1">
      <c r="A252" s="170" t="s">
        <v>42</v>
      </c>
      <c r="B252" s="243" t="s">
        <v>2</v>
      </c>
      <c r="C252" s="1301" t="s">
        <v>3</v>
      </c>
      <c r="D252" s="1301"/>
      <c r="E252" s="1301"/>
      <c r="F252" s="24" t="s">
        <v>4</v>
      </c>
      <c r="G252" s="24" t="s">
        <v>5</v>
      </c>
      <c r="H252" s="25" t="s">
        <v>6</v>
      </c>
      <c r="I252" s="537" t="str">
        <f t="shared" si="27"/>
        <v/>
      </c>
      <c r="J252" s="551" t="s">
        <v>2702</v>
      </c>
      <c r="K252" s="206" t="s">
        <v>2662</v>
      </c>
      <c r="L252" s="206" t="s">
        <v>2663</v>
      </c>
      <c r="M252" s="72" t="s">
        <v>2547</v>
      </c>
      <c r="N252" s="72" t="s">
        <v>2631</v>
      </c>
      <c r="O252" s="72" t="s">
        <v>2632</v>
      </c>
      <c r="P252" s="72" t="s">
        <v>2633</v>
      </c>
      <c r="Q252" s="72" t="s">
        <v>2610</v>
      </c>
      <c r="R252" s="535"/>
    </row>
    <row r="253" spans="1:16384" s="40" customFormat="1" ht="19.5" customHeight="1">
      <c r="A253" s="246" t="s">
        <v>2154</v>
      </c>
      <c r="B253" s="1080" t="s">
        <v>3924</v>
      </c>
      <c r="C253" s="1339" t="s">
        <v>2801</v>
      </c>
      <c r="D253" s="1340"/>
      <c r="E253" s="1341"/>
      <c r="F253" s="245" t="s">
        <v>2797</v>
      </c>
      <c r="G253" s="247" t="s">
        <v>7</v>
      </c>
      <c r="H253" s="159">
        <v>5</v>
      </c>
      <c r="I253" s="537" t="e">
        <f t="shared" si="27"/>
        <v>#DIV/0!</v>
      </c>
      <c r="J253" s="206" t="e">
        <f t="shared" ref="J253:J254" si="30">"USD "&amp;IF(K253&lt;0,"( "&amp;-K253&amp;" )",K253)&amp;" / "&amp;IF(L253&lt;0,"( "&amp;-L253&amp;" )",L253)</f>
        <v>#DIV/0!</v>
      </c>
      <c r="K253" s="206" t="e">
        <f>LOOKUP(1,0/($M253&amp;$N253&amp;$O253&amp;$P253&amp;$Q253=全球运价!$B$7:$B$7&amp;全球运价!$C$7:$C$7&amp;全球运价!$S$7:$S$7&amp;全球运价!$L$7:$L$7&amp;全球运价!$P$7:$P$7),全球运价!D$7:D$7)</f>
        <v>#DIV/0!</v>
      </c>
      <c r="L253" s="206" t="e">
        <f>LOOKUP(1,0/($M253&amp;$N253&amp;$O253&amp;$P253&amp;$Q253=全球运价!$B$7:$B$7&amp;全球运价!$C$7:$C$7&amp;全球运价!$S$7:$S$7&amp;全球运价!$L$7:$L$7&amp;全球运价!$P$7:$P$7),全球运价!E$7:E$7)</f>
        <v>#DIV/0!</v>
      </c>
      <c r="M253" s="40" t="s">
        <v>1070</v>
      </c>
      <c r="N253" s="40" t="s">
        <v>1070</v>
      </c>
      <c r="O253" s="40" t="s">
        <v>2573</v>
      </c>
      <c r="P253" s="40" t="s">
        <v>2572</v>
      </c>
      <c r="Q253" s="40" t="s">
        <v>2625</v>
      </c>
    </row>
    <row r="254" spans="1:16384" s="27" customFormat="1" ht="19.5" customHeight="1">
      <c r="A254" s="163" t="s">
        <v>3531</v>
      </c>
      <c r="B254" s="1063" t="s">
        <v>3852</v>
      </c>
      <c r="C254" s="1418" t="s">
        <v>2933</v>
      </c>
      <c r="D254" s="1418"/>
      <c r="E254" s="1418"/>
      <c r="F254" s="634" t="s">
        <v>2934</v>
      </c>
      <c r="G254" s="244" t="s">
        <v>54</v>
      </c>
      <c r="H254" s="157">
        <v>14</v>
      </c>
      <c r="I254" s="537" t="e">
        <f t="shared" si="27"/>
        <v>#DIV/0!</v>
      </c>
      <c r="J254" s="206" t="e">
        <f t="shared" si="30"/>
        <v>#DIV/0!</v>
      </c>
      <c r="K254" s="206" t="e">
        <f>LOOKUP(1,0/($M254&amp;$N254&amp;$O254&amp;$P254&amp;$Q254=全球运价!$B$7:$B$7&amp;全球运价!$C$7:$C$7&amp;全球运价!$S$7:$S$7&amp;全球运价!$L$7:$L$7&amp;全球运价!$P$7:$P$7),全球运价!D$7:D$7)</f>
        <v>#DIV/0!</v>
      </c>
      <c r="L254" s="206" t="e">
        <f>LOOKUP(1,0/($M254&amp;$N254&amp;$O254&amp;$P254&amp;$Q254=全球运价!$B$7:$B$7&amp;全球运价!$C$7:$C$7&amp;全球运价!$S$7:$S$7&amp;全球运价!$L$7:$L$7&amp;全球运价!$P$7:$P$7),全球运价!E$7:E$7)</f>
        <v>#DIV/0!</v>
      </c>
      <c r="M254" s="40" t="s">
        <v>2684</v>
      </c>
      <c r="N254" s="40" t="s">
        <v>1070</v>
      </c>
      <c r="O254" s="40" t="s">
        <v>2570</v>
      </c>
      <c r="P254" s="40" t="s">
        <v>2572</v>
      </c>
      <c r="Q254" s="40" t="s">
        <v>2625</v>
      </c>
    </row>
    <row r="255" spans="1:16384" s="190" customFormat="1" ht="19.5" customHeight="1">
      <c r="A255" s="1290"/>
      <c r="B255" s="1291"/>
      <c r="C255" s="1291"/>
      <c r="D255" s="1291"/>
      <c r="E255" s="1291"/>
      <c r="F255" s="1291"/>
      <c r="G255" s="1291"/>
      <c r="H255" s="1292"/>
      <c r="I255" s="537"/>
      <c r="J255" s="206"/>
      <c r="K255" s="206"/>
      <c r="L255" s="206"/>
      <c r="M255" s="40"/>
      <c r="N255" s="40"/>
      <c r="O255" s="40"/>
      <c r="P255" s="40"/>
      <c r="Q255" s="40"/>
    </row>
    <row r="256" spans="1:16384" s="27" customFormat="1" ht="19.5" customHeight="1">
      <c r="A256" s="1277" t="s">
        <v>2054</v>
      </c>
      <c r="B256" s="1278"/>
      <c r="C256" s="1278"/>
      <c r="D256" s="1278"/>
      <c r="E256" s="1278"/>
      <c r="F256" s="1278"/>
      <c r="G256" s="1278"/>
      <c r="H256" s="1279"/>
      <c r="I256" s="537" t="str">
        <f t="shared" si="27"/>
        <v/>
      </c>
      <c r="J256" s="206"/>
      <c r="K256" s="206"/>
      <c r="L256" s="206"/>
      <c r="M256" s="39"/>
      <c r="N256" s="40"/>
      <c r="O256" s="40"/>
      <c r="P256" s="40"/>
      <c r="Q256" s="40"/>
    </row>
    <row r="257" spans="1:21" s="40" customFormat="1" ht="19.5" customHeight="1">
      <c r="A257" s="38" t="s">
        <v>459</v>
      </c>
      <c r="B257" s="254"/>
      <c r="C257" s="254"/>
      <c r="D257" s="254"/>
      <c r="E257" s="254"/>
      <c r="F257" s="254"/>
      <c r="G257" s="254"/>
      <c r="H257" s="255"/>
      <c r="I257" s="537" t="str">
        <f t="shared" si="27"/>
        <v/>
      </c>
      <c r="J257" s="206"/>
      <c r="K257" s="206"/>
      <c r="L257" s="206"/>
    </row>
    <row r="258" spans="1:21" s="40" customFormat="1" ht="19.5" customHeight="1">
      <c r="A258" s="38" t="s">
        <v>408</v>
      </c>
      <c r="B258" s="49"/>
      <c r="C258" s="49"/>
      <c r="D258" s="49"/>
      <c r="E258" s="49"/>
      <c r="F258" s="31"/>
      <c r="G258" s="31"/>
      <c r="H258" s="35"/>
      <c r="I258" s="537" t="str">
        <f t="shared" si="27"/>
        <v/>
      </c>
      <c r="J258" s="206"/>
      <c r="K258" s="206"/>
      <c r="L258" s="206"/>
    </row>
    <row r="259" spans="1:21" s="40" customFormat="1" ht="19.5" customHeight="1">
      <c r="A259" s="191" t="s">
        <v>405</v>
      </c>
      <c r="B259" s="49"/>
      <c r="C259" s="49"/>
      <c r="D259" s="49"/>
      <c r="E259" s="49"/>
      <c r="F259" s="31"/>
      <c r="G259" s="31"/>
      <c r="H259" s="35"/>
      <c r="I259" s="537" t="str">
        <f t="shared" si="27"/>
        <v/>
      </c>
      <c r="J259" s="206"/>
      <c r="K259" s="206"/>
      <c r="L259" s="206"/>
    </row>
    <row r="260" spans="1:21" s="40" customFormat="1" ht="19.5" customHeight="1">
      <c r="A260" s="1308" t="s">
        <v>232</v>
      </c>
      <c r="B260" s="1309"/>
      <c r="C260" s="1309"/>
      <c r="D260" s="1309"/>
      <c r="E260" s="1309"/>
      <c r="F260" s="1309"/>
      <c r="G260" s="1309"/>
      <c r="H260" s="1310"/>
      <c r="I260" s="537"/>
      <c r="J260" s="206"/>
      <c r="K260" s="206"/>
      <c r="L260" s="206"/>
    </row>
    <row r="261" spans="1:21" s="27" customFormat="1" ht="19.5" customHeight="1">
      <c r="A261" s="1271" t="s">
        <v>3717</v>
      </c>
      <c r="B261" s="1272"/>
      <c r="C261" s="1272"/>
      <c r="D261" s="1272"/>
      <c r="E261" s="1272"/>
      <c r="F261" s="1272"/>
      <c r="G261" s="1272"/>
      <c r="H261" s="1273"/>
      <c r="I261" s="537" t="str">
        <f t="shared" si="27"/>
        <v/>
      </c>
      <c r="J261" s="206"/>
      <c r="K261" s="206"/>
      <c r="L261" s="206"/>
      <c r="M261" s="39"/>
      <c r="N261" s="40"/>
      <c r="O261" s="40"/>
      <c r="P261" s="40"/>
      <c r="Q261" s="40"/>
      <c r="R261" s="40"/>
      <c r="S261" s="40"/>
      <c r="T261" s="40"/>
    </row>
    <row r="262" spans="1:21" s="40" customFormat="1" ht="19.5" customHeight="1">
      <c r="A262" s="170" t="s">
        <v>42</v>
      </c>
      <c r="B262" s="243" t="s">
        <v>2</v>
      </c>
      <c r="C262" s="1301" t="s">
        <v>3</v>
      </c>
      <c r="D262" s="1301"/>
      <c r="E262" s="1301"/>
      <c r="F262" s="24" t="s">
        <v>4</v>
      </c>
      <c r="G262" s="24" t="s">
        <v>5</v>
      </c>
      <c r="H262" s="25" t="s">
        <v>6</v>
      </c>
      <c r="I262" s="537" t="str">
        <f t="shared" si="27"/>
        <v/>
      </c>
      <c r="J262" s="551" t="s">
        <v>2702</v>
      </c>
      <c r="K262" s="206" t="s">
        <v>2662</v>
      </c>
      <c r="L262" s="206" t="s">
        <v>2663</v>
      </c>
      <c r="M262" s="72" t="s">
        <v>2547</v>
      </c>
      <c r="N262" s="72" t="s">
        <v>2631</v>
      </c>
      <c r="O262" s="72" t="s">
        <v>2632</v>
      </c>
      <c r="P262" s="72" t="s">
        <v>2633</v>
      </c>
      <c r="Q262" s="72" t="s">
        <v>2610</v>
      </c>
      <c r="R262" s="535"/>
    </row>
    <row r="263" spans="1:21" s="190" customFormat="1" ht="19.5" customHeight="1">
      <c r="A263" s="185" t="s">
        <v>2253</v>
      </c>
      <c r="B263" s="582" t="s">
        <v>3923</v>
      </c>
      <c r="C263" s="1280" t="s">
        <v>229</v>
      </c>
      <c r="D263" s="1281"/>
      <c r="E263" s="1282"/>
      <c r="F263" s="599" t="s">
        <v>3612</v>
      </c>
      <c r="G263" s="244" t="s">
        <v>7</v>
      </c>
      <c r="H263" s="156" t="s">
        <v>55</v>
      </c>
      <c r="I263" s="537" t="e">
        <f t="shared" si="27"/>
        <v>#DIV/0!</v>
      </c>
      <c r="J263" s="206" t="e">
        <f t="shared" ref="J263:J264" si="31">"USD "&amp;IF(K263&lt;0,"( "&amp;-K263&amp;" )",K263)&amp;" / "&amp;IF(L263&lt;0,"( "&amp;-L263&amp;" )",L263)</f>
        <v>#DIV/0!</v>
      </c>
      <c r="K263" s="206" t="e">
        <f>LOOKUP(1,0/($M263&amp;$N263&amp;$O263&amp;$P263&amp;$Q263=全球运价!$B$7:$B$7&amp;全球运价!$C$7:$C$7&amp;全球运价!$S$7:$S$7&amp;全球运价!$L$7:$L$7&amp;全球运价!$P$7:$P$7),全球运价!D$7:D$7)</f>
        <v>#DIV/0!</v>
      </c>
      <c r="L263" s="206" t="e">
        <f>LOOKUP(1,0/($M263&amp;$N263&amp;$O263&amp;$P263&amp;$Q263=全球运价!$B$7:$B$7&amp;全球运价!$C$7:$C$7&amp;全球运价!$S$7:$S$7&amp;全球运价!$L$7:$L$7&amp;全球运价!$P$7:$P$7),全球运价!E$7:E$7)</f>
        <v>#DIV/0!</v>
      </c>
      <c r="M263" s="40" t="s">
        <v>1085</v>
      </c>
      <c r="N263" s="40" t="s">
        <v>1085</v>
      </c>
      <c r="O263" s="40" t="s">
        <v>2573</v>
      </c>
      <c r="P263" s="40" t="s">
        <v>2572</v>
      </c>
      <c r="Q263" s="40" t="s">
        <v>2625</v>
      </c>
      <c r="R263" s="40"/>
      <c r="S263" s="40"/>
      <c r="T263" s="40"/>
    </row>
    <row r="264" spans="1:21" s="190" customFormat="1" ht="19.5" customHeight="1">
      <c r="A264" s="185" t="s">
        <v>497</v>
      </c>
      <c r="B264" s="582" t="s">
        <v>3944</v>
      </c>
      <c r="C264" s="1319" t="s">
        <v>2821</v>
      </c>
      <c r="D264" s="1319"/>
      <c r="E264" s="1319"/>
      <c r="F264" s="587" t="s">
        <v>2822</v>
      </c>
      <c r="G264" s="244" t="s">
        <v>7</v>
      </c>
      <c r="H264" s="157">
        <v>8</v>
      </c>
      <c r="I264" s="537" t="e">
        <f t="shared" si="27"/>
        <v>#DIV/0!</v>
      </c>
      <c r="J264" s="206" t="e">
        <f t="shared" si="31"/>
        <v>#DIV/0!</v>
      </c>
      <c r="K264" s="206" t="e">
        <f>LOOKUP(1,0/($M264&amp;$N264&amp;$O264&amp;$P264&amp;$Q264=全球运价!$B$7:$B$7&amp;全球运价!$C$7:$C$7&amp;全球运价!$S$7:$S$7&amp;全球运价!$L$7:$L$7&amp;全球运价!$P$7:$P$7),全球运价!D$7:D$7)</f>
        <v>#DIV/0!</v>
      </c>
      <c r="L264" s="206" t="e">
        <f>LOOKUP(1,0/($M264&amp;$N264&amp;$O264&amp;$P264&amp;$Q264=全球运价!$B$7:$B$7&amp;全球运价!$C$7:$C$7&amp;全球运价!$S$7:$S$7&amp;全球运价!$L$7:$L$7&amp;全球运价!$P$7:$P$7),全球运价!E$7:E$7)</f>
        <v>#DIV/0!</v>
      </c>
      <c r="M264" s="40" t="s">
        <v>1012</v>
      </c>
      <c r="N264" s="40" t="s">
        <v>1012</v>
      </c>
      <c r="O264" s="40" t="s">
        <v>2573</v>
      </c>
      <c r="P264" s="40" t="s">
        <v>2572</v>
      </c>
      <c r="Q264" s="40" t="s">
        <v>2625</v>
      </c>
      <c r="R264" s="40"/>
      <c r="S264" s="40"/>
      <c r="T264" s="40"/>
    </row>
    <row r="265" spans="1:21" s="190" customFormat="1" ht="19.5" customHeight="1">
      <c r="A265" s="1290"/>
      <c r="B265" s="1291"/>
      <c r="C265" s="1291"/>
      <c r="D265" s="1291"/>
      <c r="E265" s="1291"/>
      <c r="F265" s="1291"/>
      <c r="G265" s="1291"/>
      <c r="H265" s="1292"/>
      <c r="I265" s="537"/>
      <c r="J265" s="206"/>
      <c r="K265" s="206"/>
      <c r="L265" s="206"/>
      <c r="M265" s="40"/>
      <c r="N265" s="40"/>
      <c r="O265" s="40"/>
      <c r="P265" s="40"/>
      <c r="Q265" s="40"/>
    </row>
    <row r="266" spans="1:21" s="190" customFormat="1" ht="19.5" customHeight="1">
      <c r="A266" s="1277" t="s">
        <v>3125</v>
      </c>
      <c r="B266" s="1278"/>
      <c r="C266" s="1278"/>
      <c r="D266" s="1278"/>
      <c r="E266" s="1278"/>
      <c r="F266" s="1278"/>
      <c r="G266" s="1278"/>
      <c r="H266" s="1279"/>
      <c r="I266" s="537" t="str">
        <f t="shared" si="27"/>
        <v/>
      </c>
      <c r="J266" s="206"/>
      <c r="K266" s="206"/>
      <c r="L266" s="206"/>
      <c r="M266" s="547"/>
      <c r="N266" s="40"/>
      <c r="O266" s="40"/>
      <c r="P266" s="40"/>
      <c r="Q266" s="40"/>
      <c r="R266" s="40"/>
      <c r="S266" s="40"/>
      <c r="T266" s="40"/>
    </row>
    <row r="267" spans="1:21" s="40" customFormat="1" ht="19.5" customHeight="1">
      <c r="A267" s="38" t="s">
        <v>454</v>
      </c>
      <c r="B267" s="254"/>
      <c r="C267" s="254"/>
      <c r="D267" s="254"/>
      <c r="E267" s="254"/>
      <c r="F267" s="254"/>
      <c r="G267" s="254"/>
      <c r="H267" s="255"/>
      <c r="I267" s="537" t="str">
        <f t="shared" si="27"/>
        <v/>
      </c>
      <c r="J267" s="206"/>
      <c r="K267" s="206"/>
      <c r="L267" s="206"/>
    </row>
    <row r="268" spans="1:21" s="40" customFormat="1" ht="19.5" customHeight="1">
      <c r="A268" s="191" t="s">
        <v>231</v>
      </c>
      <c r="B268" s="49"/>
      <c r="C268" s="49"/>
      <c r="D268" s="49"/>
      <c r="E268" s="49"/>
      <c r="F268" s="31"/>
      <c r="G268" s="31"/>
      <c r="H268" s="35"/>
      <c r="I268" s="537" t="str">
        <f t="shared" si="27"/>
        <v/>
      </c>
      <c r="J268" s="206"/>
      <c r="K268" s="206"/>
      <c r="L268" s="206"/>
    </row>
    <row r="269" spans="1:21" s="40" customFormat="1" ht="19.5" customHeight="1">
      <c r="A269" s="1308" t="s">
        <v>232</v>
      </c>
      <c r="B269" s="1309"/>
      <c r="C269" s="1309"/>
      <c r="D269" s="1309"/>
      <c r="E269" s="1309"/>
      <c r="F269" s="1309"/>
      <c r="G269" s="1309"/>
      <c r="H269" s="1310"/>
      <c r="I269" s="537"/>
      <c r="J269" s="206"/>
      <c r="K269" s="206"/>
      <c r="L269" s="206"/>
    </row>
    <row r="270" spans="1:21" s="40" customFormat="1" ht="19.5" customHeight="1" thickBot="1">
      <c r="A270" s="1271" t="s">
        <v>3717</v>
      </c>
      <c r="B270" s="1272"/>
      <c r="C270" s="1272"/>
      <c r="D270" s="1272"/>
      <c r="E270" s="1272"/>
      <c r="F270" s="1272"/>
      <c r="G270" s="1272"/>
      <c r="H270" s="1273"/>
      <c r="I270" s="537"/>
      <c r="J270" s="206"/>
      <c r="K270" s="206"/>
      <c r="L270" s="206"/>
    </row>
    <row r="271" spans="1:21" s="46" customFormat="1" ht="19.5" customHeight="1">
      <c r="A271" s="249"/>
      <c r="B271" s="248"/>
      <c r="C271" s="248"/>
      <c r="D271" s="248"/>
      <c r="E271" s="248"/>
      <c r="F271" s="248"/>
      <c r="G271" s="248"/>
      <c r="H271" s="60"/>
      <c r="I271" s="537" t="str">
        <f t="shared" si="27"/>
        <v/>
      </c>
      <c r="J271" s="206"/>
      <c r="K271" s="206"/>
      <c r="L271" s="206"/>
      <c r="M271" s="40"/>
      <c r="N271" s="40"/>
      <c r="O271" s="40"/>
      <c r="P271" s="40"/>
      <c r="Q271" s="40"/>
      <c r="R271" s="40"/>
      <c r="S271" s="40"/>
      <c r="T271" s="40"/>
      <c r="U271" s="40"/>
    </row>
    <row r="272" spans="1:21" s="46" customFormat="1" ht="19.5" customHeight="1">
      <c r="A272" s="170" t="s">
        <v>42</v>
      </c>
      <c r="B272" s="243" t="s">
        <v>2</v>
      </c>
      <c r="C272" s="1301" t="s">
        <v>3</v>
      </c>
      <c r="D272" s="1301"/>
      <c r="E272" s="1301"/>
      <c r="F272" s="24" t="s">
        <v>4</v>
      </c>
      <c r="G272" s="24" t="s">
        <v>5</v>
      </c>
      <c r="H272" s="25" t="s">
        <v>6</v>
      </c>
      <c r="I272" s="537" t="str">
        <f t="shared" si="27"/>
        <v/>
      </c>
      <c r="J272" s="551" t="s">
        <v>2702</v>
      </c>
      <c r="K272" s="206" t="s">
        <v>2662</v>
      </c>
      <c r="L272" s="206" t="s">
        <v>2663</v>
      </c>
      <c r="M272" s="72" t="s">
        <v>2547</v>
      </c>
      <c r="N272" s="72" t="s">
        <v>2631</v>
      </c>
      <c r="O272" s="72" t="s">
        <v>2632</v>
      </c>
      <c r="P272" s="72" t="s">
        <v>2633</v>
      </c>
      <c r="Q272" s="72" t="s">
        <v>2610</v>
      </c>
      <c r="R272" s="535"/>
      <c r="S272" s="40"/>
      <c r="T272" s="40"/>
      <c r="U272" s="40"/>
    </row>
    <row r="273" spans="1:18" s="40" customFormat="1" ht="19.5" customHeight="1">
      <c r="A273" s="185" t="s">
        <v>498</v>
      </c>
      <c r="B273" s="1134" t="s">
        <v>3998</v>
      </c>
      <c r="C273" s="1280" t="s">
        <v>40</v>
      </c>
      <c r="D273" s="1281"/>
      <c r="E273" s="1282"/>
      <c r="F273" s="599" t="s">
        <v>2539</v>
      </c>
      <c r="G273" s="175" t="s">
        <v>7</v>
      </c>
      <c r="H273" s="189">
        <v>8</v>
      </c>
      <c r="I273" s="537" t="e">
        <f t="shared" si="27"/>
        <v>#DIV/0!</v>
      </c>
      <c r="J273" s="206" t="e">
        <f t="shared" ref="J273:J275" si="32">"USD "&amp;IF(K273&lt;0,"( "&amp;-K273&amp;" )",K273)&amp;" / "&amp;IF(L273&lt;0,"( "&amp;-L273&amp;" )",L273)</f>
        <v>#DIV/0!</v>
      </c>
      <c r="K273" s="206" t="e">
        <f>LOOKUP(1,0/($M273&amp;$N273&amp;$O273&amp;$P273&amp;$Q273=全球运价!$B$7:$B$7&amp;全球运价!$C$7:$C$7&amp;全球运价!$S$7:$S$7&amp;全球运价!$L$7:$L$7&amp;全球运价!$P$7:$P$7),全球运价!D$7:D$7)</f>
        <v>#DIV/0!</v>
      </c>
      <c r="L273" s="206" t="e">
        <f>LOOKUP(1,0/($M273&amp;$N273&amp;$O273&amp;$P273&amp;$Q273=全球运价!$B$7:$B$7&amp;全球运价!$C$7:$C$7&amp;全球运价!$S$7:$S$7&amp;全球运价!$L$7:$L$7&amp;全球运价!$P$7:$P$7),全球运价!E$7:E$7)</f>
        <v>#DIV/0!</v>
      </c>
      <c r="M273" s="40" t="s">
        <v>1307</v>
      </c>
      <c r="N273" s="40" t="s">
        <v>1307</v>
      </c>
      <c r="O273" s="40" t="s">
        <v>2573</v>
      </c>
      <c r="P273" s="40" t="s">
        <v>2572</v>
      </c>
      <c r="Q273" s="40" t="s">
        <v>2625</v>
      </c>
    </row>
    <row r="274" spans="1:18" s="40" customFormat="1" ht="19.5" customHeight="1">
      <c r="A274" s="185" t="s">
        <v>267</v>
      </c>
      <c r="B274" s="1134" t="s">
        <v>3999</v>
      </c>
      <c r="C274" s="1280" t="s">
        <v>2416</v>
      </c>
      <c r="D274" s="1281"/>
      <c r="E274" s="1282"/>
      <c r="F274" s="172" t="s">
        <v>56</v>
      </c>
      <c r="G274" s="175" t="s">
        <v>7</v>
      </c>
      <c r="H274" s="189">
        <v>9</v>
      </c>
      <c r="I274" s="537" t="e">
        <f t="shared" si="27"/>
        <v>#DIV/0!</v>
      </c>
      <c r="J274" s="206" t="e">
        <f t="shared" si="32"/>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1284</v>
      </c>
      <c r="N274" s="40" t="s">
        <v>1284</v>
      </c>
      <c r="O274" s="40" t="s">
        <v>2573</v>
      </c>
      <c r="P274" s="40" t="s">
        <v>2572</v>
      </c>
      <c r="Q274" s="40" t="s">
        <v>2625</v>
      </c>
    </row>
    <row r="275" spans="1:18" s="190" customFormat="1" ht="19.5" customHeight="1">
      <c r="A275" s="182" t="s">
        <v>252</v>
      </c>
      <c r="B275" s="1134" t="s">
        <v>4000</v>
      </c>
      <c r="C275" s="1319" t="s">
        <v>83</v>
      </c>
      <c r="D275" s="1319"/>
      <c r="E275" s="1319"/>
      <c r="F275" s="172" t="s">
        <v>2080</v>
      </c>
      <c r="G275" s="175" t="s">
        <v>7</v>
      </c>
      <c r="H275" s="189">
        <v>10</v>
      </c>
      <c r="I275" s="537" t="e">
        <f t="shared" si="27"/>
        <v>#DIV/0!</v>
      </c>
      <c r="J275" s="206" t="e">
        <f t="shared" si="32"/>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1281</v>
      </c>
      <c r="N275" s="40" t="s">
        <v>1281</v>
      </c>
      <c r="O275" s="40" t="s">
        <v>2573</v>
      </c>
      <c r="P275" s="40" t="s">
        <v>2572</v>
      </c>
      <c r="Q275" s="40" t="s">
        <v>2625</v>
      </c>
    </row>
    <row r="276" spans="1:18" s="190" customFormat="1" ht="19.5" customHeight="1">
      <c r="A276" s="1290"/>
      <c r="B276" s="1291"/>
      <c r="C276" s="1291"/>
      <c r="D276" s="1291"/>
      <c r="E276" s="1291"/>
      <c r="F276" s="1291"/>
      <c r="G276" s="1291"/>
      <c r="H276" s="1292"/>
      <c r="I276" s="537"/>
      <c r="J276" s="206"/>
      <c r="K276" s="206"/>
      <c r="L276" s="206"/>
      <c r="M276" s="40"/>
      <c r="N276" s="40"/>
      <c r="O276" s="40"/>
      <c r="P276" s="40"/>
      <c r="Q276" s="40"/>
    </row>
    <row r="277" spans="1:18" s="190" customFormat="1" ht="19.5" customHeight="1">
      <c r="A277" s="1277" t="s">
        <v>2054</v>
      </c>
      <c r="B277" s="1278"/>
      <c r="C277" s="1278"/>
      <c r="D277" s="1278"/>
      <c r="E277" s="1278"/>
      <c r="F277" s="1278"/>
      <c r="G277" s="1278"/>
      <c r="H277" s="1279"/>
      <c r="I277" s="537" t="str">
        <f t="shared" si="27"/>
        <v/>
      </c>
      <c r="J277" s="206"/>
      <c r="K277" s="206"/>
      <c r="L277" s="206"/>
      <c r="M277" s="547"/>
      <c r="N277" s="40"/>
      <c r="O277" s="40"/>
      <c r="P277" s="548"/>
      <c r="Q277" s="40"/>
    </row>
    <row r="278" spans="1:18" s="40" customFormat="1" ht="19.5" customHeight="1">
      <c r="A278" s="38" t="s">
        <v>454</v>
      </c>
      <c r="B278" s="254"/>
      <c r="C278" s="254"/>
      <c r="D278" s="254"/>
      <c r="E278" s="254"/>
      <c r="F278" s="254"/>
      <c r="G278" s="254"/>
      <c r="H278" s="255"/>
      <c r="I278" s="537" t="str">
        <f t="shared" si="27"/>
        <v/>
      </c>
      <c r="J278" s="206"/>
      <c r="K278" s="206"/>
      <c r="L278" s="206"/>
    </row>
    <row r="279" spans="1:18" s="40" customFormat="1" ht="19.5" customHeight="1">
      <c r="A279" s="38" t="s">
        <v>407</v>
      </c>
      <c r="B279" s="49"/>
      <c r="C279" s="49"/>
      <c r="D279" s="49"/>
      <c r="E279" s="49"/>
      <c r="F279" s="31"/>
      <c r="G279" s="31"/>
      <c r="H279" s="35"/>
      <c r="I279" s="537" t="str">
        <f t="shared" si="27"/>
        <v/>
      </c>
      <c r="J279" s="206"/>
      <c r="K279" s="206"/>
      <c r="L279" s="206"/>
    </row>
    <row r="280" spans="1:18" s="40" customFormat="1" ht="19.5" customHeight="1">
      <c r="A280" s="191" t="s">
        <v>406</v>
      </c>
      <c r="B280" s="49"/>
      <c r="C280" s="49"/>
      <c r="D280" s="49"/>
      <c r="E280" s="49"/>
      <c r="F280" s="31"/>
      <c r="G280" s="31"/>
      <c r="H280" s="35"/>
      <c r="I280" s="537" t="str">
        <f t="shared" si="27"/>
        <v/>
      </c>
      <c r="J280" s="206"/>
      <c r="K280" s="206"/>
      <c r="L280" s="206"/>
    </row>
    <row r="281" spans="1:18" s="40" customFormat="1" ht="19.5" customHeight="1">
      <c r="A281" s="1308" t="s">
        <v>232</v>
      </c>
      <c r="B281" s="1309"/>
      <c r="C281" s="1309"/>
      <c r="D281" s="1309"/>
      <c r="E281" s="1309"/>
      <c r="F281" s="1309"/>
      <c r="G281" s="1309"/>
      <c r="H281" s="1310"/>
      <c r="I281" s="537"/>
      <c r="J281" s="206"/>
      <c r="K281" s="206"/>
      <c r="L281" s="206"/>
    </row>
    <row r="282" spans="1:18" s="40" customFormat="1" ht="19.5" customHeight="1" thickBot="1">
      <c r="A282" s="1419" t="s">
        <v>3717</v>
      </c>
      <c r="B282" s="1420"/>
      <c r="C282" s="1420"/>
      <c r="D282" s="1420"/>
      <c r="E282" s="1420"/>
      <c r="F282" s="1420"/>
      <c r="G282" s="1420"/>
      <c r="H282" s="1421"/>
      <c r="I282" s="537" t="str">
        <f t="shared" si="27"/>
        <v/>
      </c>
      <c r="J282" s="206"/>
      <c r="K282" s="206"/>
      <c r="L282" s="206"/>
    </row>
    <row r="283" spans="1:18" s="40" customFormat="1" ht="19.5" customHeight="1">
      <c r="A283" s="987" t="s">
        <v>57</v>
      </c>
      <c r="B283" s="985" t="s">
        <v>2162</v>
      </c>
      <c r="C283" s="1335" t="s">
        <v>3</v>
      </c>
      <c r="D283" s="1335"/>
      <c r="E283" s="1335"/>
      <c r="F283" s="988" t="s">
        <v>4</v>
      </c>
      <c r="G283" s="988" t="s">
        <v>5</v>
      </c>
      <c r="H283" s="989" t="s">
        <v>6</v>
      </c>
      <c r="I283" s="537" t="str">
        <f t="shared" si="27"/>
        <v/>
      </c>
      <c r="J283" s="551" t="s">
        <v>2702</v>
      </c>
      <c r="K283" s="206" t="s">
        <v>2662</v>
      </c>
      <c r="L283" s="206" t="s">
        <v>2663</v>
      </c>
      <c r="M283" s="72" t="s">
        <v>2547</v>
      </c>
      <c r="N283" s="72" t="s">
        <v>2631</v>
      </c>
      <c r="O283" s="72" t="s">
        <v>2632</v>
      </c>
      <c r="P283" s="72" t="s">
        <v>2633</v>
      </c>
      <c r="Q283" s="72" t="s">
        <v>2610</v>
      </c>
      <c r="R283" s="535"/>
    </row>
    <row r="284" spans="1:18" s="40" customFormat="1" ht="19.5" customHeight="1">
      <c r="A284" s="154" t="s">
        <v>3150</v>
      </c>
      <c r="B284" s="1263" t="s">
        <v>4355</v>
      </c>
      <c r="C284" s="1280" t="s">
        <v>507</v>
      </c>
      <c r="D284" s="1281"/>
      <c r="E284" s="1282"/>
      <c r="F284" s="602" t="s">
        <v>3541</v>
      </c>
      <c r="G284" s="161" t="s">
        <v>7</v>
      </c>
      <c r="H284" s="189">
        <v>20</v>
      </c>
      <c r="I284" s="537" t="e">
        <f t="shared" si="27"/>
        <v>#DIV/0!</v>
      </c>
      <c r="J284" s="206" t="e">
        <f t="shared" ref="J284:J304" si="33">"USD "&amp;IF(K284&lt;0,"( "&amp;-K284&amp;" )",K284)&amp;" / "&amp;IF(L284&lt;0,"( "&amp;-L284&amp;" )",L284)</f>
        <v>#DIV/0!</v>
      </c>
      <c r="K284" s="206" t="e">
        <f>LOOKUP(1,0/($M284&amp;$N284&amp;$O284&amp;$P284&amp;$Q284=全球运价!$B$7:$B$7&amp;全球运价!$C$7:$C$7&amp;全球运价!$S$7:$S$7&amp;全球运价!$L$7:$L$7&amp;全球运价!$P$7:$P$7),全球运价!D$7:D$7)</f>
        <v>#DIV/0!</v>
      </c>
      <c r="L284" s="206" t="e">
        <f>LOOKUP(1,0/($M284&amp;$N284&amp;$O284&amp;$P284&amp;$Q284=全球运价!$B$7:$B$7&amp;全球运价!$C$7:$C$7&amp;全球运价!$S$7:$S$7&amp;全球运价!$L$7:$L$7&amp;全球运价!$P$7:$P$7),全球运价!E$7:E$7)</f>
        <v>#DIV/0!</v>
      </c>
      <c r="M284" s="40" t="s">
        <v>228</v>
      </c>
      <c r="N284" s="40" t="s">
        <v>176</v>
      </c>
      <c r="O284" s="40" t="s">
        <v>2573</v>
      </c>
      <c r="P284" s="40" t="s">
        <v>2572</v>
      </c>
      <c r="Q284" s="40" t="s">
        <v>2624</v>
      </c>
    </row>
    <row r="285" spans="1:18" s="40" customFormat="1" ht="19.5" customHeight="1">
      <c r="A285" s="154" t="s">
        <v>345</v>
      </c>
      <c r="B285" s="1263" t="s">
        <v>4357</v>
      </c>
      <c r="C285" s="1280" t="s">
        <v>507</v>
      </c>
      <c r="D285" s="1281"/>
      <c r="E285" s="1282"/>
      <c r="F285" s="910" t="s">
        <v>3541</v>
      </c>
      <c r="G285" s="231" t="s">
        <v>7</v>
      </c>
      <c r="H285" s="189">
        <v>20</v>
      </c>
      <c r="I285" s="537" t="e">
        <f t="shared" si="27"/>
        <v>#DIV/0!</v>
      </c>
      <c r="J285" s="206" t="e">
        <f t="shared" si="33"/>
        <v>#DIV/0!</v>
      </c>
      <c r="K285" s="206" t="e">
        <f>LOOKUP(1,0/($M285&amp;$N285&amp;$O285&amp;$P285&amp;$Q285=全球运价!$B$7:$B$7&amp;全球运价!$C$7:$C$7&amp;全球运价!$S$7:$S$7&amp;全球运价!$L$7:$L$7&amp;全球运价!$P$7:$P$7),全球运价!D$7:D$7)</f>
        <v>#DIV/0!</v>
      </c>
      <c r="L285" s="206" t="e">
        <f>LOOKUP(1,0/($M285&amp;$N285&amp;$O285&amp;$P285&amp;$Q285=全球运价!$B$7:$B$7&amp;全球运价!$C$7:$C$7&amp;全球运价!$S$7:$S$7&amp;全球运价!$L$7:$L$7&amp;全球运价!$P$7:$P$7),全球运价!E$7:E$7)</f>
        <v>#DIV/0!</v>
      </c>
      <c r="M285" s="40" t="s">
        <v>228</v>
      </c>
      <c r="N285" s="40" t="s">
        <v>176</v>
      </c>
      <c r="O285" s="40" t="s">
        <v>2573</v>
      </c>
      <c r="P285" s="40" t="s">
        <v>2572</v>
      </c>
      <c r="Q285" s="40" t="s">
        <v>2627</v>
      </c>
    </row>
    <row r="286" spans="1:18" s="40" customFormat="1" ht="19.5" customHeight="1">
      <c r="A286" s="154" t="s">
        <v>433</v>
      </c>
      <c r="B286" s="1263" t="s">
        <v>4356</v>
      </c>
      <c r="C286" s="1280" t="s">
        <v>507</v>
      </c>
      <c r="D286" s="1281"/>
      <c r="E286" s="1282"/>
      <c r="F286" s="910" t="s">
        <v>3541</v>
      </c>
      <c r="G286" s="231" t="s">
        <v>7</v>
      </c>
      <c r="H286" s="189">
        <v>20</v>
      </c>
      <c r="I286" s="537" t="e">
        <f t="shared" si="27"/>
        <v>#DIV/0!</v>
      </c>
      <c r="J286" s="206" t="e">
        <f t="shared" si="33"/>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228</v>
      </c>
      <c r="N286" s="40" t="s">
        <v>176</v>
      </c>
      <c r="O286" s="40" t="s">
        <v>2573</v>
      </c>
      <c r="P286" s="40" t="s">
        <v>2572</v>
      </c>
      <c r="Q286" s="40" t="s">
        <v>2618</v>
      </c>
    </row>
    <row r="287" spans="1:18" s="40" customFormat="1" ht="19.5" customHeight="1">
      <c r="A287" s="154" t="s">
        <v>3148</v>
      </c>
      <c r="B287" s="1204" t="s">
        <v>4358</v>
      </c>
      <c r="C287" s="1280" t="s">
        <v>83</v>
      </c>
      <c r="D287" s="1281"/>
      <c r="E287" s="1282"/>
      <c r="F287" s="174" t="s">
        <v>2068</v>
      </c>
      <c r="G287" s="231" t="s">
        <v>7</v>
      </c>
      <c r="H287" s="189" t="s">
        <v>2468</v>
      </c>
      <c r="I287" s="537"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1010</v>
      </c>
      <c r="N287" s="40" t="s">
        <v>1010</v>
      </c>
      <c r="O287" s="40" t="s">
        <v>2573</v>
      </c>
      <c r="P287" s="40" t="s">
        <v>2572</v>
      </c>
      <c r="Q287" s="40" t="s">
        <v>2625</v>
      </c>
    </row>
    <row r="288" spans="1:18" s="28" customFormat="1" ht="19.5" customHeight="1">
      <c r="A288" s="154" t="s">
        <v>2313</v>
      </c>
      <c r="B288" s="1204" t="s">
        <v>4359</v>
      </c>
      <c r="C288" s="1283" t="s">
        <v>2728</v>
      </c>
      <c r="D288" s="1315"/>
      <c r="E288" s="1284"/>
      <c r="F288" s="174" t="s">
        <v>1839</v>
      </c>
      <c r="G288" s="231" t="s">
        <v>7</v>
      </c>
      <c r="H288" s="189" t="s">
        <v>1840</v>
      </c>
      <c r="I288" s="537"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1113</v>
      </c>
      <c r="N288" s="40" t="s">
        <v>1113</v>
      </c>
      <c r="O288" s="40" t="s">
        <v>2573</v>
      </c>
      <c r="P288" s="40" t="s">
        <v>2572</v>
      </c>
      <c r="Q288" s="40" t="s">
        <v>2625</v>
      </c>
    </row>
    <row r="289" spans="1:17" s="40" customFormat="1" ht="19.5" customHeight="1">
      <c r="A289" s="154" t="s">
        <v>2314</v>
      </c>
      <c r="B289" s="1204" t="s">
        <v>4358</v>
      </c>
      <c r="C289" s="1280" t="s">
        <v>83</v>
      </c>
      <c r="D289" s="1281"/>
      <c r="E289" s="1282"/>
      <c r="F289" s="174" t="s">
        <v>1011</v>
      </c>
      <c r="G289" s="231" t="s">
        <v>7</v>
      </c>
      <c r="H289" s="189" t="s">
        <v>2468</v>
      </c>
      <c r="I289" s="537"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1142</v>
      </c>
      <c r="N289" s="40" t="s">
        <v>1142</v>
      </c>
      <c r="O289" s="40" t="s">
        <v>2573</v>
      </c>
      <c r="P289" s="40" t="s">
        <v>2572</v>
      </c>
      <c r="Q289" s="40" t="s">
        <v>2625</v>
      </c>
    </row>
    <row r="290" spans="1:17" ht="19.5" customHeight="1">
      <c r="A290" s="154" t="s">
        <v>3506</v>
      </c>
      <c r="B290" s="1204" t="s">
        <v>4360</v>
      </c>
      <c r="C290" s="1280" t="s">
        <v>83</v>
      </c>
      <c r="D290" s="1281"/>
      <c r="E290" s="1282"/>
      <c r="F290" s="174" t="s">
        <v>358</v>
      </c>
      <c r="G290" s="231" t="s">
        <v>7</v>
      </c>
      <c r="H290" s="189" t="s">
        <v>2468</v>
      </c>
      <c r="I290" s="537" t="e">
        <f t="shared" ref="I290:I297" si="34">IF(J290="","",IF(J290="SYSTEM PRICE","",IF(B290=J290,"-","check")))</f>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1344</v>
      </c>
      <c r="N290" s="40" t="s">
        <v>1344</v>
      </c>
      <c r="O290" s="40" t="s">
        <v>2573</v>
      </c>
      <c r="P290" s="40" t="s">
        <v>2572</v>
      </c>
      <c r="Q290" s="40" t="s">
        <v>2625</v>
      </c>
    </row>
    <row r="291" spans="1:17" s="165" customFormat="1" ht="19.5" customHeight="1">
      <c r="A291" s="180" t="s">
        <v>2315</v>
      </c>
      <c r="B291" s="1204" t="s">
        <v>4359</v>
      </c>
      <c r="C291" s="1283" t="s">
        <v>424</v>
      </c>
      <c r="D291" s="1315"/>
      <c r="E291" s="1284"/>
      <c r="F291" s="174" t="s">
        <v>233</v>
      </c>
      <c r="G291" s="231" t="s">
        <v>7</v>
      </c>
      <c r="H291" s="189" t="s">
        <v>2271</v>
      </c>
      <c r="I291" s="537" t="e">
        <f t="shared" si="34"/>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873</v>
      </c>
      <c r="N291" s="40" t="s">
        <v>873</v>
      </c>
      <c r="O291" s="40" t="s">
        <v>2573</v>
      </c>
      <c r="P291" s="40" t="s">
        <v>2572</v>
      </c>
      <c r="Q291" s="40" t="s">
        <v>2625</v>
      </c>
    </row>
    <row r="292" spans="1:17" s="580" customFormat="1" ht="19.5" customHeight="1">
      <c r="A292" s="581" t="s">
        <v>2792</v>
      </c>
      <c r="B292" s="1211" t="s">
        <v>4361</v>
      </c>
      <c r="C292" s="1280" t="s">
        <v>507</v>
      </c>
      <c r="D292" s="1281"/>
      <c r="E292" s="1282"/>
      <c r="F292" s="910" t="s">
        <v>3541</v>
      </c>
      <c r="G292" s="582" t="s">
        <v>228</v>
      </c>
      <c r="H292" s="583">
        <v>35</v>
      </c>
      <c r="I292" s="579" t="e">
        <f t="shared" si="34"/>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578" t="s">
        <v>2685</v>
      </c>
      <c r="N292" s="578" t="s">
        <v>176</v>
      </c>
      <c r="O292" s="578" t="s">
        <v>2573</v>
      </c>
      <c r="P292" s="578" t="s">
        <v>2572</v>
      </c>
      <c r="Q292" s="578" t="s">
        <v>2625</v>
      </c>
    </row>
    <row r="293" spans="1:17" s="165" customFormat="1" ht="19.5" customHeight="1">
      <c r="A293" s="180" t="s">
        <v>2316</v>
      </c>
      <c r="B293" s="1204" t="s">
        <v>4362</v>
      </c>
      <c r="C293" s="1280" t="s">
        <v>2096</v>
      </c>
      <c r="D293" s="1281"/>
      <c r="E293" s="1282"/>
      <c r="F293" s="322" t="s">
        <v>3542</v>
      </c>
      <c r="G293" s="161" t="s">
        <v>7</v>
      </c>
      <c r="H293" s="157" t="s">
        <v>2097</v>
      </c>
      <c r="I293" s="537"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40" t="s">
        <v>2574</v>
      </c>
      <c r="N293" s="40" t="s">
        <v>2574</v>
      </c>
      <c r="O293" s="40" t="s">
        <v>2573</v>
      </c>
      <c r="P293" s="40" t="s">
        <v>2572</v>
      </c>
      <c r="Q293" s="40" t="s">
        <v>2625</v>
      </c>
    </row>
    <row r="294" spans="1:17" s="40" customFormat="1" ht="19.5" customHeight="1">
      <c r="A294" s="154" t="s">
        <v>2317</v>
      </c>
      <c r="B294" s="1263" t="s">
        <v>4363</v>
      </c>
      <c r="C294" s="1280" t="s">
        <v>507</v>
      </c>
      <c r="D294" s="1281"/>
      <c r="E294" s="1282"/>
      <c r="F294" s="910" t="s">
        <v>3541</v>
      </c>
      <c r="G294" s="217" t="s">
        <v>176</v>
      </c>
      <c r="H294" s="157">
        <v>25</v>
      </c>
      <c r="I294" s="537"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2686</v>
      </c>
      <c r="N294" s="40" t="s">
        <v>176</v>
      </c>
      <c r="O294" s="40" t="s">
        <v>2573</v>
      </c>
      <c r="P294" s="40" t="s">
        <v>2572</v>
      </c>
      <c r="Q294" s="40" t="s">
        <v>2625</v>
      </c>
    </row>
    <row r="295" spans="1:17" s="40" customFormat="1" ht="19.5" customHeight="1">
      <c r="A295" s="154" t="s">
        <v>2301</v>
      </c>
      <c r="B295" s="1263" t="s">
        <v>4364</v>
      </c>
      <c r="C295" s="1280" t="s">
        <v>507</v>
      </c>
      <c r="D295" s="1281"/>
      <c r="E295" s="1282"/>
      <c r="F295" s="910" t="s">
        <v>3541</v>
      </c>
      <c r="G295" s="217" t="s">
        <v>176</v>
      </c>
      <c r="H295" s="157">
        <v>25</v>
      </c>
      <c r="I295" s="537"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881</v>
      </c>
      <c r="N295" s="40" t="s">
        <v>176</v>
      </c>
      <c r="O295" s="40" t="s">
        <v>2573</v>
      </c>
      <c r="P295" s="40" t="s">
        <v>2572</v>
      </c>
      <c r="Q295" s="40" t="s">
        <v>2625</v>
      </c>
    </row>
    <row r="296" spans="1:17" s="40" customFormat="1" ht="19.5" customHeight="1">
      <c r="A296" s="154" t="s">
        <v>2318</v>
      </c>
      <c r="B296" s="1204" t="s">
        <v>4365</v>
      </c>
      <c r="C296" s="1280" t="s">
        <v>507</v>
      </c>
      <c r="D296" s="1281"/>
      <c r="E296" s="1282"/>
      <c r="F296" s="910" t="s">
        <v>3541</v>
      </c>
      <c r="G296" s="217" t="s">
        <v>176</v>
      </c>
      <c r="H296" s="157">
        <v>55</v>
      </c>
      <c r="I296" s="537"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1020</v>
      </c>
      <c r="N296" s="40" t="s">
        <v>176</v>
      </c>
      <c r="O296" s="40" t="s">
        <v>2573</v>
      </c>
      <c r="P296" s="40" t="s">
        <v>2572</v>
      </c>
      <c r="Q296" s="40" t="s">
        <v>2625</v>
      </c>
    </row>
    <row r="297" spans="1:17" s="40" customFormat="1" ht="19.5" customHeight="1">
      <c r="A297" s="180" t="s">
        <v>2302</v>
      </c>
      <c r="B297" s="1263" t="s">
        <v>4366</v>
      </c>
      <c r="C297" s="1280" t="s">
        <v>507</v>
      </c>
      <c r="D297" s="1281"/>
      <c r="E297" s="1282"/>
      <c r="F297" s="910" t="s">
        <v>3541</v>
      </c>
      <c r="G297" s="217" t="s">
        <v>176</v>
      </c>
      <c r="H297" s="157">
        <v>30</v>
      </c>
      <c r="I297" s="537"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1384</v>
      </c>
      <c r="N297" s="40" t="s">
        <v>176</v>
      </c>
      <c r="O297" s="40" t="s">
        <v>2573</v>
      </c>
      <c r="P297" s="40" t="s">
        <v>2572</v>
      </c>
      <c r="Q297" s="40" t="s">
        <v>2625</v>
      </c>
    </row>
    <row r="298" spans="1:17" s="40" customFormat="1" ht="19.5" customHeight="1">
      <c r="A298" s="154" t="s">
        <v>2304</v>
      </c>
      <c r="B298" s="1204" t="s">
        <v>4367</v>
      </c>
      <c r="C298" s="1280" t="s">
        <v>507</v>
      </c>
      <c r="D298" s="1281"/>
      <c r="E298" s="1282"/>
      <c r="F298" s="910" t="s">
        <v>3541</v>
      </c>
      <c r="G298" s="217" t="s">
        <v>176</v>
      </c>
      <c r="H298" s="157">
        <v>55</v>
      </c>
      <c r="I298" s="537" t="e">
        <f>IF(J298="","",IF(J298="SYSTEM PRICE","",IF(B304=J298,"-","check")))</f>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2687</v>
      </c>
      <c r="N298" s="40" t="s">
        <v>3235</v>
      </c>
      <c r="O298" s="40" t="s">
        <v>2573</v>
      </c>
      <c r="P298" s="40" t="s">
        <v>2572</v>
      </c>
      <c r="Q298" s="40" t="s">
        <v>2625</v>
      </c>
    </row>
    <row r="299" spans="1:17" s="40" customFormat="1" ht="19.5" customHeight="1">
      <c r="A299" s="154" t="s">
        <v>59</v>
      </c>
      <c r="B299" s="1263" t="s">
        <v>4368</v>
      </c>
      <c r="C299" s="1280" t="s">
        <v>3706</v>
      </c>
      <c r="D299" s="1281"/>
      <c r="E299" s="1282"/>
      <c r="F299" s="910" t="s">
        <v>3541</v>
      </c>
      <c r="G299" s="217" t="s">
        <v>176</v>
      </c>
      <c r="H299" s="157">
        <v>25</v>
      </c>
      <c r="I299" s="537" t="e">
        <f>IF(J299="","",IF(J299="SYSTEM PRICE","",IF(B298=J299,"-","check")))</f>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2688</v>
      </c>
      <c r="N299" s="40" t="s">
        <v>176</v>
      </c>
      <c r="O299" s="40" t="s">
        <v>2573</v>
      </c>
      <c r="P299" s="40" t="s">
        <v>2572</v>
      </c>
      <c r="Q299" s="40" t="s">
        <v>2625</v>
      </c>
    </row>
    <row r="300" spans="1:17" s="40" customFormat="1" ht="19.5" customHeight="1">
      <c r="A300" s="180" t="s">
        <v>3704</v>
      </c>
      <c r="B300" s="1263" t="s">
        <v>4369</v>
      </c>
      <c r="C300" s="1280" t="s">
        <v>507</v>
      </c>
      <c r="D300" s="1281"/>
      <c r="E300" s="1282"/>
      <c r="F300" s="975" t="s">
        <v>3541</v>
      </c>
      <c r="G300" s="318" t="s">
        <v>176</v>
      </c>
      <c r="H300" s="157">
        <v>25</v>
      </c>
      <c r="I300" s="537" t="e">
        <f>IF(J300="","",IF(J300="SYSTEM PRICE","",IF(B299=J300,"-","check")))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2575</v>
      </c>
      <c r="N300" s="40" t="s">
        <v>176</v>
      </c>
      <c r="O300" s="40" t="s">
        <v>2573</v>
      </c>
      <c r="P300" s="40" t="s">
        <v>2572</v>
      </c>
      <c r="Q300" s="40" t="s">
        <v>2625</v>
      </c>
    </row>
    <row r="301" spans="1:17" s="40" customFormat="1" ht="19.5" customHeight="1">
      <c r="A301" s="180" t="s">
        <v>3705</v>
      </c>
      <c r="B301" s="1263" t="s">
        <v>4370</v>
      </c>
      <c r="C301" s="1280" t="s">
        <v>507</v>
      </c>
      <c r="D301" s="1281"/>
      <c r="E301" s="1282"/>
      <c r="F301" s="974" t="s">
        <v>3541</v>
      </c>
      <c r="G301" s="973" t="s">
        <v>176</v>
      </c>
      <c r="H301" s="189">
        <v>30</v>
      </c>
      <c r="I301" s="318" t="s">
        <v>176</v>
      </c>
      <c r="J301" s="206"/>
      <c r="K301" s="206"/>
      <c r="L301" s="206"/>
    </row>
    <row r="302" spans="1:17" s="40" customFormat="1" ht="19.5" customHeight="1">
      <c r="A302" s="180" t="s">
        <v>3509</v>
      </c>
      <c r="B302" s="1263" t="s">
        <v>4370</v>
      </c>
      <c r="C302" s="1280" t="s">
        <v>507</v>
      </c>
      <c r="D302" s="1281"/>
      <c r="E302" s="1282"/>
      <c r="F302" s="911" t="s">
        <v>3541</v>
      </c>
      <c r="G302" s="912" t="s">
        <v>176</v>
      </c>
      <c r="H302" s="189">
        <v>30</v>
      </c>
      <c r="I302" s="537"/>
      <c r="J302" s="206"/>
      <c r="K302" s="206"/>
      <c r="L302" s="206"/>
    </row>
    <row r="303" spans="1:17" s="40" customFormat="1" ht="19.5" customHeight="1">
      <c r="A303" s="180" t="s">
        <v>2148</v>
      </c>
      <c r="B303" s="1204" t="s">
        <v>4371</v>
      </c>
      <c r="C303" s="1283" t="s">
        <v>794</v>
      </c>
      <c r="D303" s="1315"/>
      <c r="E303" s="1284"/>
      <c r="F303" s="911" t="s">
        <v>3537</v>
      </c>
      <c r="G303" s="231" t="s">
        <v>7</v>
      </c>
      <c r="H303" s="189">
        <v>22</v>
      </c>
      <c r="I303" s="537"/>
      <c r="J303" s="206"/>
      <c r="K303" s="206"/>
      <c r="L303" s="206"/>
    </row>
    <row r="304" spans="1:17" s="40" customFormat="1" ht="19.5" customHeight="1">
      <c r="A304" s="180" t="s">
        <v>2303</v>
      </c>
      <c r="B304" s="1204" t="s">
        <v>4372</v>
      </c>
      <c r="C304" s="1280" t="s">
        <v>507</v>
      </c>
      <c r="D304" s="1281"/>
      <c r="E304" s="1282"/>
      <c r="F304" s="910" t="s">
        <v>3541</v>
      </c>
      <c r="G304" s="217" t="s">
        <v>3235</v>
      </c>
      <c r="H304" s="157">
        <v>70</v>
      </c>
      <c r="I304" s="537" t="e">
        <f>IF(J304="","",IF(J304="SYSTEM PRICE","",IF(B303=J304,"-","check")))</f>
        <v>#DIV/0!</v>
      </c>
      <c r="J304" s="206" t="e">
        <f t="shared" si="33"/>
        <v>#DIV/0!</v>
      </c>
      <c r="K304" s="206" t="e">
        <f>LOOKUP(1,0/($M304&amp;$N304&amp;$O304&amp;$P304&amp;$Q304=全球运价!$B$7:$B$7&amp;全球运价!$C$7:$C$7&amp;全球运价!$S$7:$S$7&amp;全球运价!$L$7:$L$7&amp;全球运价!$P$7:$P$7),全球运价!D$7:D$7)</f>
        <v>#DIV/0!</v>
      </c>
      <c r="L304" s="206" t="e">
        <f>LOOKUP(1,0/($M304&amp;$N304&amp;$O304&amp;$P304&amp;$Q304=全球运价!$B$7:$B$7&amp;全球运价!$C$7:$C$7&amp;全球运价!$S$7:$S$7&amp;全球运价!$L$7:$L$7&amp;全球运价!$P$7:$P$7),全球运价!E$7:E$7)</f>
        <v>#DIV/0!</v>
      </c>
      <c r="M304" s="40" t="s">
        <v>1225</v>
      </c>
      <c r="N304" s="40" t="s">
        <v>1225</v>
      </c>
      <c r="O304" s="40" t="s">
        <v>2573</v>
      </c>
      <c r="P304" s="40" t="s">
        <v>2572</v>
      </c>
      <c r="Q304" s="40" t="s">
        <v>2625</v>
      </c>
    </row>
    <row r="305" spans="1:18" s="40" customFormat="1" ht="19.5" customHeight="1">
      <c r="A305" s="1332"/>
      <c r="B305" s="1333"/>
      <c r="C305" s="1333"/>
      <c r="D305" s="1333"/>
      <c r="E305" s="1333"/>
      <c r="F305" s="1333"/>
      <c r="G305" s="1333"/>
      <c r="H305" s="1334"/>
      <c r="I305" s="537"/>
      <c r="J305" s="206"/>
      <c r="K305" s="206"/>
      <c r="L305" s="206"/>
    </row>
    <row r="306" spans="1:18" s="40" customFormat="1" ht="19.5" customHeight="1">
      <c r="A306" s="1271" t="s">
        <v>3717</v>
      </c>
      <c r="B306" s="1272"/>
      <c r="C306" s="1272"/>
      <c r="D306" s="1272"/>
      <c r="E306" s="1272"/>
      <c r="F306" s="1272"/>
      <c r="G306" s="1272"/>
      <c r="H306" s="1273"/>
      <c r="I306" s="537"/>
      <c r="J306" s="206"/>
      <c r="K306" s="206"/>
      <c r="L306" s="206"/>
    </row>
    <row r="307" spans="1:18" s="40" customFormat="1" ht="19.5" customHeight="1">
      <c r="A307" s="1360" t="s">
        <v>1897</v>
      </c>
      <c r="B307" s="1360"/>
      <c r="C307" s="1360"/>
      <c r="D307" s="1360"/>
      <c r="E307" s="1360"/>
      <c r="F307" s="1360"/>
      <c r="G307" s="1360"/>
      <c r="H307" s="1361"/>
      <c r="I307" s="537" t="str">
        <f>IF(J307="","",IF(J307="SYSTEM PRICE","",IF(B307=J307,"-","check")))</f>
        <v/>
      </c>
      <c r="J307" s="206"/>
      <c r="K307" s="206"/>
      <c r="L307" s="206"/>
    </row>
    <row r="308" spans="1:18" s="28" customFormat="1" ht="19.5" customHeight="1" thickBot="1">
      <c r="A308" s="1415" t="s">
        <v>432</v>
      </c>
      <c r="B308" s="1416"/>
      <c r="C308" s="1416"/>
      <c r="D308" s="1416"/>
      <c r="E308" s="1416"/>
      <c r="F308" s="1416"/>
      <c r="G308" s="1416"/>
      <c r="H308" s="1417"/>
      <c r="I308" s="537" t="str">
        <f>IF(J308="","",IF(J308="SYSTEM PRICE","",IF(B308=J308,"-","check")))</f>
        <v/>
      </c>
      <c r="J308" s="206"/>
      <c r="K308" s="206"/>
      <c r="L308" s="206"/>
      <c r="N308" s="40"/>
      <c r="O308" s="40"/>
      <c r="Q308" s="40"/>
    </row>
    <row r="309" spans="1:18" s="40" customFormat="1" ht="19.5" customHeight="1">
      <c r="A309" s="55"/>
      <c r="B309" s="56"/>
      <c r="C309" s="57"/>
      <c r="D309" s="57"/>
      <c r="E309" s="57"/>
      <c r="F309" s="56"/>
      <c r="G309" s="56"/>
      <c r="H309" s="58"/>
      <c r="I309" s="537" t="str">
        <f>IF(J309="","",IF(J309="SYSTEM PRICE","",IF(B309=J309,"-","check")))</f>
        <v/>
      </c>
      <c r="J309" s="206"/>
      <c r="K309" s="206"/>
      <c r="L309" s="206"/>
    </row>
    <row r="310" spans="1:18" ht="19.5" customHeight="1">
      <c r="A310" s="170" t="s">
        <v>60</v>
      </c>
      <c r="B310" s="219" t="s">
        <v>2</v>
      </c>
      <c r="C310" s="1301" t="s">
        <v>3</v>
      </c>
      <c r="D310" s="1301"/>
      <c r="E310" s="1301"/>
      <c r="F310" s="24" t="s">
        <v>4</v>
      </c>
      <c r="G310" s="24" t="s">
        <v>5</v>
      </c>
      <c r="H310" s="25" t="s">
        <v>6</v>
      </c>
      <c r="I310" s="537" t="str">
        <f>IF(J310="","",IF(J310="SYSTEM PRICE","",IF(B310=J310,"-","check")))</f>
        <v/>
      </c>
      <c r="J310" s="551" t="s">
        <v>2702</v>
      </c>
      <c r="K310" s="206" t="s">
        <v>2662</v>
      </c>
      <c r="L310" s="206" t="s">
        <v>2663</v>
      </c>
      <c r="M310" s="72" t="s">
        <v>2547</v>
      </c>
      <c r="N310" s="72" t="s">
        <v>2631</v>
      </c>
      <c r="O310" s="72" t="s">
        <v>2632</v>
      </c>
      <c r="P310" s="72" t="s">
        <v>2633</v>
      </c>
      <c r="Q310" s="72" t="s">
        <v>2610</v>
      </c>
      <c r="R310" s="535" t="s">
        <v>140</v>
      </c>
    </row>
    <row r="311" spans="1:18" s="40" customFormat="1" ht="19.5" customHeight="1">
      <c r="A311" s="182" t="s">
        <v>3149</v>
      </c>
      <c r="B311" s="1212" t="s">
        <v>4373</v>
      </c>
      <c r="C311" s="1280" t="s">
        <v>3700</v>
      </c>
      <c r="D311" s="1281"/>
      <c r="E311" s="1282"/>
      <c r="F311" s="1054" t="s">
        <v>3861</v>
      </c>
      <c r="G311" s="231" t="s">
        <v>7</v>
      </c>
      <c r="H311" s="214" t="s">
        <v>3864</v>
      </c>
      <c r="I311" s="537" t="e">
        <f>IF(J311="","",IF(J311="SYSTEM PRICE","",IF(B311=J311,"-","check")))</f>
        <v>#DIV/0!</v>
      </c>
      <c r="J311" s="206" t="e">
        <f t="shared" ref="J311:J321" si="35">"USD "&amp;IF(K311&lt;0,"( "&amp;-K311&amp;" )",K311)&amp;" / "&amp;IF(L311&lt;0,"( "&amp;-L311&amp;" )",L311)</f>
        <v>#DIV/0!</v>
      </c>
      <c r="K311" s="206" t="e">
        <f>LOOKUP(1,0/($M311&amp;$N311&amp;$O311&amp;$P311&amp;$Q311=全球运价!$B$7:$B$7&amp;全球运价!$C$7:$C$7&amp;全球运价!$S$7:$S$7&amp;全球运价!$L$7:$L$7&amp;全球运价!$P$7:$P$7),全球运价!D$7:D$7)</f>
        <v>#DIV/0!</v>
      </c>
      <c r="L311" s="206" t="e">
        <f>LOOKUP(1,0/($M311&amp;$N311&amp;$O311&amp;$P311&amp;$Q311=全球运价!$B$7:$B$7&amp;全球运价!$C$7:$C$7&amp;全球运价!$S$7:$S$7&amp;全球运价!$L$7:$L$7&amp;全球运价!$P$7:$P$7),全球运价!E$7:E$7)</f>
        <v>#DIV/0!</v>
      </c>
      <c r="M311" s="40" t="s">
        <v>993</v>
      </c>
      <c r="N311" s="40" t="s">
        <v>993</v>
      </c>
      <c r="O311" s="40" t="s">
        <v>2573</v>
      </c>
      <c r="P311" s="40" t="s">
        <v>2572</v>
      </c>
      <c r="Q311" s="40" t="s">
        <v>2625</v>
      </c>
    </row>
    <row r="312" spans="1:18" s="40" customFormat="1" ht="19.5" customHeight="1">
      <c r="A312" s="182" t="s">
        <v>3149</v>
      </c>
      <c r="B312" s="1212" t="s">
        <v>4373</v>
      </c>
      <c r="C312" s="1280" t="s">
        <v>3701</v>
      </c>
      <c r="D312" s="1281"/>
      <c r="E312" s="1282"/>
      <c r="F312" s="1205" t="s">
        <v>4180</v>
      </c>
      <c r="G312" s="231" t="s">
        <v>7</v>
      </c>
      <c r="H312" s="1206" t="s">
        <v>4181</v>
      </c>
      <c r="I312" s="537"/>
      <c r="J312" s="206"/>
      <c r="K312" s="206"/>
      <c r="L312" s="206"/>
    </row>
    <row r="313" spans="1:18" s="40" customFormat="1" ht="19.5" customHeight="1">
      <c r="A313" s="153" t="s">
        <v>61</v>
      </c>
      <c r="B313" s="1212" t="s">
        <v>4374</v>
      </c>
      <c r="C313" s="1280" t="s">
        <v>3702</v>
      </c>
      <c r="D313" s="1281"/>
      <c r="E313" s="1282"/>
      <c r="F313" s="990" t="s">
        <v>3703</v>
      </c>
      <c r="G313" s="991" t="s">
        <v>62</v>
      </c>
      <c r="H313" s="214" t="s">
        <v>63</v>
      </c>
      <c r="I313" s="537" t="e">
        <f t="shared" ref="I313:I321" si="36">IF(J313="","",IF(J313="SYSTEM PRICE","",IF(B313=J313,"-","check")))</f>
        <v>#DIV/0!</v>
      </c>
      <c r="J313" s="206" t="e">
        <f t="shared" si="35"/>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992</v>
      </c>
      <c r="N313" s="40" t="s">
        <v>993</v>
      </c>
      <c r="O313" s="40" t="s">
        <v>2573</v>
      </c>
      <c r="P313" s="40" t="s">
        <v>2572</v>
      </c>
      <c r="Q313" s="40" t="s">
        <v>2625</v>
      </c>
    </row>
    <row r="314" spans="1:18" s="40" customFormat="1" ht="19.5" customHeight="1">
      <c r="A314" s="153" t="s">
        <v>466</v>
      </c>
      <c r="B314" s="1212" t="s">
        <v>4374</v>
      </c>
      <c r="C314" s="1280" t="s">
        <v>3702</v>
      </c>
      <c r="D314" s="1281"/>
      <c r="E314" s="1282"/>
      <c r="F314" s="990" t="s">
        <v>3703</v>
      </c>
      <c r="G314" s="991" t="s">
        <v>62</v>
      </c>
      <c r="H314" s="214" t="s">
        <v>63</v>
      </c>
      <c r="I314" s="537" t="e">
        <f t="shared" si="36"/>
        <v>#DIV/0!</v>
      </c>
      <c r="J314" s="206" t="e">
        <f t="shared" si="35"/>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1437</v>
      </c>
      <c r="N314" s="40" t="s">
        <v>993</v>
      </c>
      <c r="O314" s="40" t="s">
        <v>2573</v>
      </c>
      <c r="P314" s="40" t="s">
        <v>2572</v>
      </c>
      <c r="Q314" s="40" t="s">
        <v>2625</v>
      </c>
    </row>
    <row r="315" spans="1:18" s="40" customFormat="1" ht="19.5" customHeight="1">
      <c r="A315" s="182" t="s">
        <v>254</v>
      </c>
      <c r="B315" s="1204" t="s">
        <v>4375</v>
      </c>
      <c r="C315" s="1280" t="s">
        <v>3702</v>
      </c>
      <c r="D315" s="1281"/>
      <c r="E315" s="1282"/>
      <c r="F315" s="990" t="s">
        <v>3703</v>
      </c>
      <c r="G315" s="991" t="s">
        <v>62</v>
      </c>
      <c r="H315" s="214" t="s">
        <v>63</v>
      </c>
      <c r="I315" s="537" t="e">
        <f t="shared" si="36"/>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1196</v>
      </c>
      <c r="N315" s="40" t="s">
        <v>993</v>
      </c>
      <c r="O315" s="40" t="s">
        <v>2573</v>
      </c>
      <c r="P315" s="40" t="s">
        <v>2572</v>
      </c>
      <c r="Q315" s="40" t="s">
        <v>2625</v>
      </c>
    </row>
    <row r="316" spans="1:18" s="40" customFormat="1" ht="19.5" customHeight="1">
      <c r="A316" s="154" t="s">
        <v>3480</v>
      </c>
      <c r="B316" s="1204" t="s">
        <v>4376</v>
      </c>
      <c r="C316" s="1283" t="s">
        <v>797</v>
      </c>
      <c r="D316" s="1315"/>
      <c r="E316" s="1284"/>
      <c r="F316" s="990" t="s">
        <v>3479</v>
      </c>
      <c r="G316" s="231" t="s">
        <v>7</v>
      </c>
      <c r="H316" s="214" t="s">
        <v>64</v>
      </c>
      <c r="I316" s="537"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1120</v>
      </c>
      <c r="N316" s="40" t="s">
        <v>1120</v>
      </c>
      <c r="O316" s="40" t="s">
        <v>2573</v>
      </c>
      <c r="P316" s="40" t="s">
        <v>2572</v>
      </c>
      <c r="Q316" s="40" t="s">
        <v>2623</v>
      </c>
    </row>
    <row r="317" spans="1:18" s="46" customFormat="1" ht="19.5" customHeight="1">
      <c r="A317" s="154" t="s">
        <v>266</v>
      </c>
      <c r="B317" s="1204" t="s">
        <v>4254</v>
      </c>
      <c r="C317" s="1283" t="s">
        <v>797</v>
      </c>
      <c r="D317" s="1315"/>
      <c r="E317" s="1284"/>
      <c r="F317" s="990" t="s">
        <v>3479</v>
      </c>
      <c r="G317" s="231" t="s">
        <v>7</v>
      </c>
      <c r="H317" s="214" t="s">
        <v>64</v>
      </c>
      <c r="I317" s="537" t="e">
        <f t="shared" si="36"/>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1120</v>
      </c>
      <c r="N317" s="40" t="s">
        <v>1120</v>
      </c>
      <c r="O317" s="40" t="s">
        <v>2573</v>
      </c>
      <c r="P317" s="40" t="s">
        <v>2572</v>
      </c>
      <c r="Q317" s="40" t="s">
        <v>2628</v>
      </c>
      <c r="R317" s="40"/>
    </row>
    <row r="318" spans="1:18" s="40" customFormat="1" ht="19.5" customHeight="1">
      <c r="A318" s="153" t="s">
        <v>467</v>
      </c>
      <c r="B318" s="1210" t="s">
        <v>4377</v>
      </c>
      <c r="C318" s="1283" t="s">
        <v>797</v>
      </c>
      <c r="D318" s="1315"/>
      <c r="E318" s="1284"/>
      <c r="F318" s="990" t="s">
        <v>3479</v>
      </c>
      <c r="G318" s="990" t="s">
        <v>65</v>
      </c>
      <c r="H318" s="214" t="s">
        <v>49</v>
      </c>
      <c r="I318" s="537" t="e">
        <f t="shared" si="36"/>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2689</v>
      </c>
      <c r="N318" s="40" t="s">
        <v>1120</v>
      </c>
      <c r="O318" s="40" t="s">
        <v>2573</v>
      </c>
      <c r="P318" s="40" t="s">
        <v>2572</v>
      </c>
      <c r="Q318" s="40" t="s">
        <v>2625</v>
      </c>
    </row>
    <row r="319" spans="1:18" s="40" customFormat="1" ht="19.5" customHeight="1">
      <c r="A319" s="180" t="s">
        <v>474</v>
      </c>
      <c r="B319" s="1215" t="s">
        <v>4209</v>
      </c>
      <c r="C319" s="1283" t="s">
        <v>200</v>
      </c>
      <c r="D319" s="1315"/>
      <c r="E319" s="1284"/>
      <c r="F319" s="990" t="s">
        <v>201</v>
      </c>
      <c r="G319" s="231" t="s">
        <v>7</v>
      </c>
      <c r="H319" s="189">
        <v>13</v>
      </c>
      <c r="I319" s="537" t="e">
        <f t="shared" si="36"/>
        <v>#DIV/0!</v>
      </c>
      <c r="J319" s="206" t="e">
        <f>"USD "&amp;IF(K319&lt;0,"( "&amp;-K319&amp;" )",K319)&amp;" / "&amp;IF(L319&lt;0,"( "&amp;-L319&amp;" )",L319)</f>
        <v>#DIV/0!</v>
      </c>
      <c r="K319" s="206" t="e">
        <f>LOOKUP(1,0/($M319&amp;$N319&amp;$O319&amp;$P319&amp;$Q319&amp;$R319=全球运价!$B$7:$B$7&amp;全球运价!$C$7:$C$7&amp;全球运价!$S$7:$S$7&amp;全球运价!$L$7:$L$7&amp;全球运价!$P$7:$P$7&amp;全球运价!$H$7:$H$7),全球运价!D$7:D$7)</f>
        <v>#DIV/0!</v>
      </c>
      <c r="L319" s="206" t="e">
        <f>LOOKUP(1,0/($M319&amp;$N319&amp;$O319&amp;$P319&amp;$Q319&amp;$R319=全球运价!$B$7:$B$7&amp;全球运价!$C$7:$C$7&amp;全球运价!$S$7:$S$7&amp;全球运价!$L$7:$L$7&amp;全球运价!$P$7:$P$7&amp;全球运价!$H$7:$H$7),全球运价!E$7:E$7)</f>
        <v>#DIV/0!</v>
      </c>
      <c r="M319" s="556" t="s">
        <v>984</v>
      </c>
      <c r="N319" s="40" t="s">
        <v>984</v>
      </c>
      <c r="O319" s="40" t="s">
        <v>2573</v>
      </c>
      <c r="P319" s="40" t="s">
        <v>2572</v>
      </c>
      <c r="Q319" s="40" t="s">
        <v>2625</v>
      </c>
      <c r="R319" s="40">
        <v>3</v>
      </c>
    </row>
    <row r="320" spans="1:18" s="40" customFormat="1" ht="19.5" customHeight="1">
      <c r="A320" s="180" t="s">
        <v>534</v>
      </c>
      <c r="B320" s="1215" t="s">
        <v>4210</v>
      </c>
      <c r="C320" s="1283" t="s">
        <v>505</v>
      </c>
      <c r="D320" s="1315"/>
      <c r="E320" s="1284"/>
      <c r="F320" s="174" t="s">
        <v>506</v>
      </c>
      <c r="G320" s="161" t="s">
        <v>7</v>
      </c>
      <c r="H320" s="274" t="s">
        <v>509</v>
      </c>
      <c r="I320" s="537" t="e">
        <f t="shared" si="36"/>
        <v>#DIV/0!</v>
      </c>
      <c r="J320" s="206" t="e">
        <f t="shared" si="35"/>
        <v>#DIV/0!</v>
      </c>
      <c r="K320" s="206" t="e">
        <f>LOOKUP(1,0/($M320&amp;$N320&amp;$O320&amp;$P320&amp;$Q320&amp;$R320=全球运价!$B$7:$B$7&amp;全球运价!$C$7:$C$7&amp;全球运价!$S$7:$S$7&amp;全球运价!$L$7:$L$7&amp;全球运价!$P$7:$P$7&amp;全球运价!$H$7:$H$7),全球运价!D$7:D$7)</f>
        <v>#DIV/0!</v>
      </c>
      <c r="L320" s="206" t="e">
        <f>LOOKUP(1,0/($M320&amp;$N320&amp;$O320&amp;$P320&amp;$Q320&amp;$R320=全球运价!$B$7:$B$7&amp;全球运价!$C$7:$C$7&amp;全球运价!$S$7:$S$7&amp;全球运价!$L$7:$L$7&amp;全球运价!$P$7:$P$7&amp;全球运价!$H$7:$H$7),全球运价!E$7:E$7)</f>
        <v>#DIV/0!</v>
      </c>
      <c r="M320" s="556" t="s">
        <v>984</v>
      </c>
      <c r="N320" s="40" t="s">
        <v>984</v>
      </c>
      <c r="O320" s="40" t="s">
        <v>2573</v>
      </c>
      <c r="P320" s="40" t="s">
        <v>2572</v>
      </c>
      <c r="Q320" s="40" t="s">
        <v>2625</v>
      </c>
      <c r="R320" s="40">
        <v>5</v>
      </c>
    </row>
    <row r="321" spans="1:18" s="40" customFormat="1" ht="19.5" customHeight="1">
      <c r="A321" s="180" t="s">
        <v>474</v>
      </c>
      <c r="B321" s="1215" t="s">
        <v>4209</v>
      </c>
      <c r="C321" s="1283" t="s">
        <v>2715</v>
      </c>
      <c r="D321" s="1315"/>
      <c r="E321" s="1284"/>
      <c r="F321" s="174" t="s">
        <v>201</v>
      </c>
      <c r="G321" s="231" t="s">
        <v>7</v>
      </c>
      <c r="H321" s="214">
        <v>9</v>
      </c>
      <c r="I321" s="537" t="e">
        <f t="shared" si="36"/>
        <v>#DIV/0!</v>
      </c>
      <c r="J321" s="206" t="e">
        <f t="shared" si="35"/>
        <v>#DIV/0!</v>
      </c>
      <c r="K321" s="206" t="e">
        <f>LOOKUP(1,0/($M321&amp;$N321&amp;$O321&amp;$P321&amp;$Q321&amp;$R321=全球运价!$B$7:$B$7&amp;全球运价!$C$7:$C$7&amp;全球运价!$S$7:$S$7&amp;全球运价!$L$7:$L$7&amp;全球运价!$P$7:$P$7&amp;全球运价!$H$7:$H$7),全球运价!D$7:D$7)</f>
        <v>#DIV/0!</v>
      </c>
      <c r="L321" s="206" t="e">
        <f>LOOKUP(1,0/($M321&amp;$N321&amp;$O321&amp;$P321&amp;$Q321&amp;$R321=全球运价!$B$7:$B$7&amp;全球运价!$C$7:$C$7&amp;全球运价!$S$7:$S$7&amp;全球运价!$L$7:$L$7&amp;全球运价!$P$7:$P$7&amp;全球运价!$H$7:$H$7),全球运价!E$7:E$7)</f>
        <v>#DIV/0!</v>
      </c>
      <c r="M321" s="556" t="s">
        <v>984</v>
      </c>
      <c r="N321" s="40" t="s">
        <v>984</v>
      </c>
      <c r="O321" s="40" t="s">
        <v>2573</v>
      </c>
      <c r="P321" s="40" t="s">
        <v>2572</v>
      </c>
      <c r="Q321" s="40" t="s">
        <v>2625</v>
      </c>
      <c r="R321" s="40">
        <v>7</v>
      </c>
    </row>
    <row r="322" spans="1:18" s="40" customFormat="1" ht="19.5" customHeight="1">
      <c r="A322" s="1320"/>
      <c r="B322" s="1321"/>
      <c r="C322" s="1321"/>
      <c r="D322" s="1321"/>
      <c r="E322" s="1321"/>
      <c r="F322" s="1321"/>
      <c r="G322" s="1321"/>
      <c r="H322" s="1322"/>
      <c r="I322" s="542" t="s">
        <v>2848</v>
      </c>
      <c r="J322" s="206"/>
      <c r="K322" s="206"/>
      <c r="L322" s="206"/>
      <c r="M322" s="556"/>
    </row>
    <row r="323" spans="1:18" s="40" customFormat="1" ht="19.5" customHeight="1">
      <c r="A323" s="1271" t="s">
        <v>3719</v>
      </c>
      <c r="B323" s="1272"/>
      <c r="C323" s="1272"/>
      <c r="D323" s="1272"/>
      <c r="E323" s="1272"/>
      <c r="F323" s="1272"/>
      <c r="G323" s="1272"/>
      <c r="H323" s="1273"/>
      <c r="I323" s="537"/>
      <c r="J323" s="206"/>
      <c r="K323" s="206"/>
      <c r="L323" s="206"/>
    </row>
    <row r="324" spans="1:18" s="28" customFormat="1" ht="19.5" customHeight="1">
      <c r="A324" s="1336" t="s">
        <v>1898</v>
      </c>
      <c r="B324" s="1337"/>
      <c r="C324" s="1337"/>
      <c r="D324" s="1337"/>
      <c r="E324" s="1337"/>
      <c r="F324" s="1337"/>
      <c r="G324" s="1337"/>
      <c r="H324" s="1338"/>
      <c r="I324" s="537" t="str">
        <f t="shared" ref="I324:I338" si="37">IF(J324="","",IF(J324="SYSTEM PRICE","",IF(B324=J324,"-","check")))</f>
        <v/>
      </c>
      <c r="J324" s="206"/>
      <c r="K324" s="206"/>
      <c r="L324" s="206"/>
      <c r="N324" s="40"/>
      <c r="O324" s="40"/>
      <c r="Q324" s="40"/>
    </row>
    <row r="325" spans="1:18" s="28" customFormat="1" ht="19.5" customHeight="1">
      <c r="A325" s="1287" t="s">
        <v>431</v>
      </c>
      <c r="B325" s="1288"/>
      <c r="C325" s="1288"/>
      <c r="D325" s="1288"/>
      <c r="E325" s="1288"/>
      <c r="F325" s="1288"/>
      <c r="G325" s="1288"/>
      <c r="H325" s="1289"/>
      <c r="I325" s="537" t="str">
        <f t="shared" si="37"/>
        <v/>
      </c>
      <c r="J325" s="206"/>
      <c r="K325" s="206"/>
      <c r="L325" s="206"/>
      <c r="N325" s="40"/>
      <c r="O325" s="40"/>
      <c r="Q325" s="40"/>
    </row>
    <row r="326" spans="1:18" s="40" customFormat="1" ht="19.5" customHeight="1" thickBot="1">
      <c r="A326" s="1297" t="s">
        <v>1900</v>
      </c>
      <c r="B326" s="1298"/>
      <c r="C326" s="1298"/>
      <c r="D326" s="1298"/>
      <c r="E326" s="1298"/>
      <c r="F326" s="1298"/>
      <c r="G326" s="1298"/>
      <c r="H326" s="1299"/>
      <c r="I326" s="537" t="str">
        <f t="shared" si="37"/>
        <v/>
      </c>
      <c r="J326" s="206"/>
      <c r="K326" s="206"/>
      <c r="L326" s="206"/>
    </row>
    <row r="327" spans="1:18" s="61" customFormat="1" ht="19.5" customHeight="1">
      <c r="A327" s="1366"/>
      <c r="B327" s="1367"/>
      <c r="C327" s="1367"/>
      <c r="D327" s="1367"/>
      <c r="E327" s="1367"/>
      <c r="F327" s="1367"/>
      <c r="G327" s="59"/>
      <c r="H327" s="60"/>
      <c r="I327" s="537" t="str">
        <f t="shared" si="37"/>
        <v/>
      </c>
      <c r="J327" s="206"/>
      <c r="K327" s="206"/>
      <c r="L327" s="206"/>
      <c r="M327" s="165"/>
      <c r="N327" s="40"/>
      <c r="O327" s="40"/>
      <c r="P327" s="549"/>
      <c r="Q327" s="40"/>
    </row>
    <row r="328" spans="1:18" s="28" customFormat="1" ht="19.5" customHeight="1">
      <c r="A328" s="170" t="s">
        <v>60</v>
      </c>
      <c r="B328" s="219" t="s">
        <v>2</v>
      </c>
      <c r="C328" s="1301" t="s">
        <v>3</v>
      </c>
      <c r="D328" s="1301"/>
      <c r="E328" s="1301"/>
      <c r="F328" s="24" t="s">
        <v>4</v>
      </c>
      <c r="G328" s="24" t="s">
        <v>5</v>
      </c>
      <c r="H328" s="25" t="s">
        <v>6</v>
      </c>
      <c r="I328" s="537" t="str">
        <f t="shared" si="37"/>
        <v/>
      </c>
      <c r="J328" s="551" t="s">
        <v>2702</v>
      </c>
      <c r="K328" s="206" t="s">
        <v>2662</v>
      </c>
      <c r="L328" s="206" t="s">
        <v>2663</v>
      </c>
      <c r="M328" s="72" t="s">
        <v>2547</v>
      </c>
      <c r="N328" s="72" t="s">
        <v>2631</v>
      </c>
      <c r="O328" s="72" t="s">
        <v>2632</v>
      </c>
      <c r="P328" s="72" t="s">
        <v>2633</v>
      </c>
      <c r="Q328" s="72" t="s">
        <v>2610</v>
      </c>
      <c r="R328" s="535"/>
    </row>
    <row r="329" spans="1:18" s="40" customFormat="1" ht="19.5" customHeight="1">
      <c r="A329" s="153" t="s">
        <v>213</v>
      </c>
      <c r="B329" s="1260" t="s">
        <v>4255</v>
      </c>
      <c r="C329" s="1280" t="s">
        <v>3862</v>
      </c>
      <c r="D329" s="1281"/>
      <c r="E329" s="1282"/>
      <c r="F329" s="1053" t="s">
        <v>3863</v>
      </c>
      <c r="G329" s="161" t="s">
        <v>7</v>
      </c>
      <c r="H329" s="157">
        <v>35</v>
      </c>
      <c r="I329" s="537" t="e">
        <f t="shared" si="37"/>
        <v>#DIV/0!</v>
      </c>
      <c r="J329" s="206" t="e">
        <f t="shared" ref="J329:J335" si="38">"USD "&amp;IF(K329&lt;0,"( "&amp;-K329&amp;" )",K329)&amp;" / "&amp;IF(L329&lt;0,"( "&amp;-L329&amp;" )",L329)</f>
        <v>#DIV/0!</v>
      </c>
      <c r="K329" s="206" t="e">
        <f>LOOKUP(1,0/($M329&amp;$N329&amp;$O329&amp;$P329&amp;$Q329=全球运价!$B$7:$B$7&amp;全球运价!$C$7:$C$7&amp;全球运价!$S$7:$S$7&amp;全球运价!$L$7:$L$7&amp;全球运价!$P$7:$P$7),全球运价!D$7:D$7)</f>
        <v>#DIV/0!</v>
      </c>
      <c r="L329" s="206" t="e">
        <f>LOOKUP(1,0/($M329&amp;$N329&amp;$O329&amp;$P329&amp;$Q329=全球运价!$B$7:$B$7&amp;全球运价!$C$7:$C$7&amp;全球运价!$S$7:$S$7&amp;全球运价!$L$7:$L$7&amp;全球运价!$P$7:$P$7),全球运价!E$7:E$7)</f>
        <v>#DIV/0!</v>
      </c>
      <c r="M329" s="40" t="s">
        <v>2690</v>
      </c>
      <c r="N329" s="40" t="s">
        <v>2690</v>
      </c>
      <c r="O329" s="40" t="s">
        <v>2573</v>
      </c>
      <c r="P329" s="40" t="s">
        <v>2572</v>
      </c>
      <c r="Q329" s="40" t="s">
        <v>2625</v>
      </c>
    </row>
    <row r="330" spans="1:18" s="40" customFormat="1" ht="19.5" customHeight="1">
      <c r="A330" s="153" t="s">
        <v>342</v>
      </c>
      <c r="B330" s="1204" t="s">
        <v>4378</v>
      </c>
      <c r="C330" s="1280" t="s">
        <v>3742</v>
      </c>
      <c r="D330" s="1281"/>
      <c r="E330" s="1282"/>
      <c r="F330" s="1022" t="s">
        <v>3744</v>
      </c>
      <c r="G330" s="161" t="s">
        <v>7</v>
      </c>
      <c r="H330" s="157">
        <v>14</v>
      </c>
      <c r="I330" s="537" t="e">
        <f t="shared" si="37"/>
        <v>#DIV/0!</v>
      </c>
      <c r="J330" s="206" t="e">
        <f t="shared" si="38"/>
        <v>#DIV/0!</v>
      </c>
      <c r="K330" s="206" t="e">
        <f>LOOKUP(1,0/($M330&amp;$N330&amp;$O330&amp;$P330&amp;$Q330=全球运价!$B$7:$B$7&amp;全球运价!$C$7:$C$7&amp;全球运价!$S$7:$S$7&amp;全球运价!$L$7:$L$7&amp;全球运价!$P$7:$P$7),全球运价!D$7:D$7)</f>
        <v>#DIV/0!</v>
      </c>
      <c r="L330" s="206" t="e">
        <f>LOOKUP(1,0/($M330&amp;$N330&amp;$O330&amp;$P330&amp;$Q330=全球运价!$B$7:$B$7&amp;全球运价!$C$7:$C$7&amp;全球运价!$S$7:$S$7&amp;全球运价!$L$7:$L$7&amp;全球运价!$P$7:$P$7),全球运价!E$7:E$7)</f>
        <v>#DIV/0!</v>
      </c>
      <c r="M330" s="40" t="s">
        <v>2691</v>
      </c>
      <c r="N330" s="40" t="s">
        <v>888</v>
      </c>
      <c r="O330" s="40" t="s">
        <v>2573</v>
      </c>
      <c r="P330" s="40" t="s">
        <v>2572</v>
      </c>
      <c r="Q330" s="40" t="s">
        <v>2629</v>
      </c>
    </row>
    <row r="331" spans="1:18" s="40" customFormat="1" ht="19.5" customHeight="1">
      <c r="A331" s="153" t="s">
        <v>341</v>
      </c>
      <c r="B331" s="1204" t="s">
        <v>4379</v>
      </c>
      <c r="C331" s="1280" t="s">
        <v>3742</v>
      </c>
      <c r="D331" s="1281"/>
      <c r="E331" s="1282"/>
      <c r="F331" s="1022" t="s">
        <v>3744</v>
      </c>
      <c r="G331" s="161" t="s">
        <v>7</v>
      </c>
      <c r="H331" s="157">
        <v>14</v>
      </c>
      <c r="I331" s="537" t="e">
        <f t="shared" si="37"/>
        <v>#DIV/0!</v>
      </c>
      <c r="J331" s="206" t="e">
        <f t="shared" si="38"/>
        <v>#DIV/0!</v>
      </c>
      <c r="K331" s="206" t="e">
        <f>LOOKUP(1,0/($M331&amp;$N331&amp;$O331&amp;$P331&amp;$Q331=全球运价!$B$7:$B$7&amp;全球运价!$C$7:$C$7&amp;全球运价!$S$7:$S$7&amp;全球运价!$L$7:$L$7&amp;全球运价!$P$7:$P$7),全球运价!D$7:D$7)</f>
        <v>#DIV/0!</v>
      </c>
      <c r="L331" s="206" t="e">
        <f>LOOKUP(1,0/($M331&amp;$N331&amp;$O331&amp;$P331&amp;$Q331=全球运价!$B$7:$B$7&amp;全球运价!$C$7:$C$7&amp;全球运价!$S$7:$S$7&amp;全球运价!$L$7:$L$7&amp;全球运价!$P$7:$P$7),全球运价!E$7:E$7)</f>
        <v>#DIV/0!</v>
      </c>
      <c r="M331" s="40" t="s">
        <v>2691</v>
      </c>
      <c r="N331" s="40" t="s">
        <v>888</v>
      </c>
      <c r="O331" s="40" t="s">
        <v>2573</v>
      </c>
      <c r="P331" s="40" t="s">
        <v>2572</v>
      </c>
      <c r="Q331" s="40" t="s">
        <v>2630</v>
      </c>
    </row>
    <row r="332" spans="1:18" s="28" customFormat="1" ht="19.5" customHeight="1">
      <c r="A332" s="182" t="s">
        <v>255</v>
      </c>
      <c r="B332" s="1260" t="s">
        <v>4256</v>
      </c>
      <c r="C332" s="1280" t="s">
        <v>53</v>
      </c>
      <c r="D332" s="1281"/>
      <c r="E332" s="1282"/>
      <c r="F332" s="1022" t="s">
        <v>538</v>
      </c>
      <c r="G332" s="161" t="s">
        <v>7</v>
      </c>
      <c r="H332" s="195">
        <v>28</v>
      </c>
      <c r="I332" s="537" t="e">
        <f t="shared" si="37"/>
        <v>#DIV/0!</v>
      </c>
      <c r="J332" s="206" t="e">
        <f t="shared" si="38"/>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2692</v>
      </c>
      <c r="N332" s="40" t="s">
        <v>1249</v>
      </c>
      <c r="O332" s="40" t="s">
        <v>2573</v>
      </c>
      <c r="P332" s="40" t="s">
        <v>2572</v>
      </c>
      <c r="Q332" s="40" t="s">
        <v>2625</v>
      </c>
    </row>
    <row r="333" spans="1:18" s="40" customFormat="1" ht="19.5" customHeight="1">
      <c r="A333" s="153" t="s">
        <v>3384</v>
      </c>
      <c r="B333" s="1204" t="s">
        <v>4380</v>
      </c>
      <c r="C333" s="1280" t="s">
        <v>2284</v>
      </c>
      <c r="D333" s="1281"/>
      <c r="E333" s="1282"/>
      <c r="F333" s="1022" t="s">
        <v>3383</v>
      </c>
      <c r="G333" s="161" t="s">
        <v>7</v>
      </c>
      <c r="H333" s="156" t="s">
        <v>66</v>
      </c>
      <c r="I333" s="537" t="e">
        <f t="shared" si="37"/>
        <v>#DIV/0!</v>
      </c>
      <c r="J333" s="206" t="e">
        <f t="shared" si="38"/>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2693</v>
      </c>
      <c r="N333" s="40" t="s">
        <v>831</v>
      </c>
      <c r="O333" s="40" t="s">
        <v>2573</v>
      </c>
      <c r="P333" s="40" t="s">
        <v>2572</v>
      </c>
      <c r="Q333" s="40" t="s">
        <v>2629</v>
      </c>
    </row>
    <row r="334" spans="1:18" s="40" customFormat="1" ht="19.5" customHeight="1">
      <c r="A334" s="153" t="s">
        <v>67</v>
      </c>
      <c r="B334" s="1204" t="s">
        <v>4381</v>
      </c>
      <c r="C334" s="1280" t="s">
        <v>2284</v>
      </c>
      <c r="D334" s="1281"/>
      <c r="E334" s="1282"/>
      <c r="F334" s="1022" t="s">
        <v>2280</v>
      </c>
      <c r="G334" s="161" t="s">
        <v>7</v>
      </c>
      <c r="H334" s="156" t="s">
        <v>66</v>
      </c>
      <c r="I334" s="537" t="e">
        <f t="shared" si="37"/>
        <v>#DIV/0!</v>
      </c>
      <c r="J334" s="206" t="e">
        <f t="shared" si="38"/>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2693</v>
      </c>
      <c r="N334" s="40" t="s">
        <v>831</v>
      </c>
      <c r="O334" s="40" t="s">
        <v>2573</v>
      </c>
      <c r="P334" s="40" t="s">
        <v>2572</v>
      </c>
      <c r="Q334" s="40" t="s">
        <v>2630</v>
      </c>
    </row>
    <row r="335" spans="1:18" s="61" customFormat="1" ht="19.5" customHeight="1">
      <c r="A335" s="153" t="s">
        <v>1899</v>
      </c>
      <c r="B335" s="1204" t="s">
        <v>4384</v>
      </c>
      <c r="C335" s="1280" t="s">
        <v>3742</v>
      </c>
      <c r="D335" s="1281"/>
      <c r="E335" s="1282"/>
      <c r="F335" s="1022" t="s">
        <v>3744</v>
      </c>
      <c r="G335" s="220" t="s">
        <v>68</v>
      </c>
      <c r="H335" s="156" t="s">
        <v>49</v>
      </c>
      <c r="I335" s="537" t="e">
        <f t="shared" si="37"/>
        <v>#DIV/0!</v>
      </c>
      <c r="J335" s="206" t="e">
        <f t="shared" si="38"/>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887</v>
      </c>
      <c r="N335" s="40" t="s">
        <v>888</v>
      </c>
      <c r="O335" s="40" t="s">
        <v>2573</v>
      </c>
      <c r="P335" s="40" t="s">
        <v>2572</v>
      </c>
      <c r="Q335" s="40" t="s">
        <v>2625</v>
      </c>
    </row>
    <row r="336" spans="1:18" s="28" customFormat="1" ht="19.5" customHeight="1">
      <c r="A336" s="153" t="s">
        <v>69</v>
      </c>
      <c r="B336" s="1204" t="s">
        <v>4385</v>
      </c>
      <c r="C336" s="1280" t="s">
        <v>3742</v>
      </c>
      <c r="D336" s="1281"/>
      <c r="E336" s="1282"/>
      <c r="F336" s="1022" t="s">
        <v>3744</v>
      </c>
      <c r="G336" s="220" t="s">
        <v>68</v>
      </c>
      <c r="H336" s="156" t="s">
        <v>49</v>
      </c>
      <c r="I336" s="537" t="e">
        <f t="shared" si="37"/>
        <v>#DIV/0!</v>
      </c>
      <c r="J336" s="206" t="e">
        <f>"USD "&amp;IF(K336&lt;0,"( "&amp;-K336&amp;" )",K336)&amp;" / "&amp;IF(L336&lt;0,"( "&amp;-L336&amp;" )",L336)</f>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1096</v>
      </c>
      <c r="N336" s="40" t="s">
        <v>888</v>
      </c>
      <c r="O336" s="40" t="s">
        <v>2573</v>
      </c>
      <c r="P336" s="40" t="s">
        <v>2572</v>
      </c>
      <c r="Q336" s="40" t="s">
        <v>2625</v>
      </c>
    </row>
    <row r="337" spans="1:17" s="61" customFormat="1" ht="19.5" customHeight="1">
      <c r="A337" s="153" t="s">
        <v>3387</v>
      </c>
      <c r="B337" s="1204" t="s">
        <v>4382</v>
      </c>
      <c r="C337" s="1280" t="s">
        <v>2284</v>
      </c>
      <c r="D337" s="1281"/>
      <c r="E337" s="1282"/>
      <c r="F337" s="1022" t="s">
        <v>3388</v>
      </c>
      <c r="G337" s="832" t="s">
        <v>3389</v>
      </c>
      <c r="H337" s="156" t="s">
        <v>3390</v>
      </c>
      <c r="I337" s="537" t="str">
        <f t="shared" si="37"/>
        <v>check</v>
      </c>
      <c r="J337" s="206" t="str">
        <f>"USD "&amp;IF(K337&lt;0,"( "&amp;-K337&amp;" )",K337)&amp;" / "&amp;IF(L337&lt;0,"( "&amp;-L337&amp;" )",L337)</f>
        <v>USD 100 / 110</v>
      </c>
      <c r="K337" s="206">
        <v>100</v>
      </c>
      <c r="L337" s="206">
        <v>110</v>
      </c>
      <c r="M337" s="40" t="s">
        <v>3386</v>
      </c>
      <c r="N337" s="40" t="s">
        <v>831</v>
      </c>
      <c r="O337" s="40" t="s">
        <v>2570</v>
      </c>
      <c r="P337" s="40" t="s">
        <v>2551</v>
      </c>
      <c r="Q337" s="40" t="s">
        <v>3385</v>
      </c>
    </row>
    <row r="338" spans="1:17" s="61" customFormat="1" ht="19.5" customHeight="1">
      <c r="A338" s="153" t="s">
        <v>3392</v>
      </c>
      <c r="B338" s="1204" t="s">
        <v>4383</v>
      </c>
      <c r="C338" s="1280" t="s">
        <v>2284</v>
      </c>
      <c r="D338" s="1281"/>
      <c r="E338" s="1282"/>
      <c r="F338" s="831" t="s">
        <v>3388</v>
      </c>
      <c r="G338" s="832" t="s">
        <v>3389</v>
      </c>
      <c r="H338" s="157">
        <v>46</v>
      </c>
      <c r="I338" s="537" t="str">
        <f t="shared" si="37"/>
        <v>check</v>
      </c>
      <c r="J338" s="206" t="str">
        <f>"USD "&amp;IF(K338&lt;0,"( "&amp;-K338&amp;" )",K338)&amp;" / "&amp;IF(L338&lt;0,"( "&amp;-L338&amp;" )",L338)</f>
        <v>USD 150 / 160</v>
      </c>
      <c r="K338" s="206">
        <v>150</v>
      </c>
      <c r="L338" s="206">
        <v>160</v>
      </c>
      <c r="M338" s="40" t="s">
        <v>3391</v>
      </c>
      <c r="N338" s="40" t="s">
        <v>3389</v>
      </c>
      <c r="O338" s="40" t="s">
        <v>2570</v>
      </c>
      <c r="P338" s="40" t="s">
        <v>2551</v>
      </c>
      <c r="Q338" s="40" t="s">
        <v>3385</v>
      </c>
    </row>
    <row r="339" spans="1:17" s="28" customFormat="1" ht="19.5" customHeight="1">
      <c r="A339" s="1290"/>
      <c r="B339" s="1291"/>
      <c r="C339" s="1291"/>
      <c r="D339" s="1291"/>
      <c r="E339" s="1291"/>
      <c r="F339" s="1291"/>
      <c r="G339" s="1291"/>
      <c r="H339" s="1292"/>
      <c r="I339" s="537"/>
      <c r="J339" s="206"/>
      <c r="K339" s="206"/>
      <c r="L339" s="206"/>
      <c r="M339" s="40"/>
      <c r="N339" s="40"/>
      <c r="O339" s="40"/>
      <c r="P339" s="40"/>
      <c r="Q339" s="40"/>
    </row>
    <row r="340" spans="1:17" s="40" customFormat="1" ht="19.5" customHeight="1">
      <c r="A340" s="1271" t="s">
        <v>3720</v>
      </c>
      <c r="B340" s="1272"/>
      <c r="C340" s="1272"/>
      <c r="D340" s="1272"/>
      <c r="E340" s="1272"/>
      <c r="F340" s="1272"/>
      <c r="G340" s="1272"/>
      <c r="H340" s="1273"/>
      <c r="I340" s="537"/>
      <c r="J340" s="206"/>
      <c r="K340" s="206"/>
      <c r="L340" s="206"/>
    </row>
    <row r="341" spans="1:17" s="28" customFormat="1" ht="19.5" customHeight="1">
      <c r="A341" s="38" t="s">
        <v>455</v>
      </c>
      <c r="B341" s="49"/>
      <c r="C341" s="49"/>
      <c r="D341" s="49"/>
      <c r="E341" s="49"/>
      <c r="F341" s="49"/>
      <c r="G341" s="49"/>
      <c r="H341" s="45"/>
      <c r="I341" s="537" t="str">
        <f t="shared" ref="I341:I348" si="39">IF(J341="","",IF(J341="SYSTEM PRICE","",IF(B341=J341,"-","check")))</f>
        <v/>
      </c>
      <c r="J341" s="206"/>
      <c r="K341" s="206"/>
      <c r="L341" s="206"/>
      <c r="N341" s="40"/>
      <c r="O341" s="40"/>
      <c r="Q341" s="40"/>
    </row>
    <row r="342" spans="1:17" s="270" customFormat="1" ht="19.5" customHeight="1">
      <c r="A342" s="1287" t="s">
        <v>504</v>
      </c>
      <c r="B342" s="1288"/>
      <c r="C342" s="1288"/>
      <c r="D342" s="1288"/>
      <c r="E342" s="1288"/>
      <c r="F342" s="1288"/>
      <c r="G342" s="1288"/>
      <c r="H342" s="1289"/>
      <c r="I342" s="537" t="str">
        <f t="shared" si="39"/>
        <v/>
      </c>
      <c r="J342" s="206"/>
      <c r="K342" s="206"/>
      <c r="L342" s="206"/>
      <c r="M342" s="40"/>
      <c r="N342" s="40"/>
      <c r="O342" s="40"/>
      <c r="P342" s="40"/>
      <c r="Q342" s="40"/>
    </row>
    <row r="343" spans="1:17" s="40" customFormat="1" ht="19.5" customHeight="1" thickBot="1">
      <c r="A343" s="1297" t="s">
        <v>1901</v>
      </c>
      <c r="B343" s="1298"/>
      <c r="C343" s="1298"/>
      <c r="D343" s="1298"/>
      <c r="E343" s="1298"/>
      <c r="F343" s="1298"/>
      <c r="G343" s="1298"/>
      <c r="H343" s="1299"/>
      <c r="I343" s="537" t="str">
        <f t="shared" si="39"/>
        <v/>
      </c>
      <c r="J343" s="206"/>
      <c r="K343" s="206"/>
      <c r="L343" s="206"/>
    </row>
    <row r="344" spans="1:17" s="40" customFormat="1" ht="19.5" customHeight="1">
      <c r="A344" s="1326"/>
      <c r="B344" s="1327"/>
      <c r="C344" s="1327"/>
      <c r="D344" s="1327"/>
      <c r="E344" s="1327"/>
      <c r="F344" s="1327"/>
      <c r="G344" s="62"/>
      <c r="H344" s="63"/>
      <c r="I344" s="537" t="str">
        <f t="shared" si="39"/>
        <v/>
      </c>
      <c r="J344" s="206"/>
      <c r="K344" s="206"/>
      <c r="L344" s="206"/>
    </row>
    <row r="345" spans="1:17" s="40" customFormat="1" ht="19.5" customHeight="1">
      <c r="A345" s="148" t="s">
        <v>208</v>
      </c>
      <c r="B345" s="999" t="s">
        <v>2</v>
      </c>
      <c r="C345" s="1301" t="s">
        <v>70</v>
      </c>
      <c r="D345" s="1301"/>
      <c r="E345" s="24" t="s">
        <v>3</v>
      </c>
      <c r="F345" s="24" t="s">
        <v>4</v>
      </c>
      <c r="G345" s="24" t="s">
        <v>5</v>
      </c>
      <c r="H345" s="65" t="s">
        <v>6</v>
      </c>
      <c r="I345" s="537" t="str">
        <f t="shared" si="39"/>
        <v/>
      </c>
      <c r="J345" s="551" t="s">
        <v>2702</v>
      </c>
      <c r="K345" s="206"/>
      <c r="L345" s="206"/>
    </row>
    <row r="346" spans="1:17" s="40" customFormat="1" ht="19.5" customHeight="1">
      <c r="A346" s="581" t="s">
        <v>3822</v>
      </c>
      <c r="B346" s="1181" t="s">
        <v>4088</v>
      </c>
      <c r="C346" s="1283">
        <v>0</v>
      </c>
      <c r="D346" s="1284"/>
      <c r="E346" s="1131" t="s">
        <v>4010</v>
      </c>
      <c r="F346" s="848" t="s">
        <v>3430</v>
      </c>
      <c r="G346" s="175" t="s">
        <v>7</v>
      </c>
      <c r="H346" s="214" t="s">
        <v>2721</v>
      </c>
      <c r="I346" s="537" t="e">
        <f t="shared" si="39"/>
        <v>#DIV/0!</v>
      </c>
      <c r="J346" s="206" t="e">
        <f t="shared" ref="J346:J348" si="40">"USD "&amp;IF(K346&lt;0,"( "&amp;-K346&amp;" )",K346)&amp;" / "&amp;IF(L346&lt;0,"( "&amp;-L346&amp;" )",L346)</f>
        <v>#DIV/0!</v>
      </c>
      <c r="K346" s="206" t="e">
        <f>LOOKUP(1,0/($M346&amp;$N346&amp;$O346&amp;$P346&amp;$Q346=全球运价!$B$7:$B$7&amp;全球运价!$C$7:$C$7&amp;全球运价!$S$7:$S$7&amp;全球运价!$L$7:$L$7&amp;全球运价!$P$7:$P$7),全球运价!D$7:D$7)</f>
        <v>#DIV/0!</v>
      </c>
      <c r="L346" s="206" t="e">
        <f>LOOKUP(1,0/($M346&amp;$N346&amp;$O346&amp;$P346&amp;$Q346=全球运价!$B$7:$B$7&amp;全球运价!$C$7:$C$7&amp;全球运价!$S$7:$S$7&amp;全球运价!$L$7:$L$7&amp;全球运价!$P$7:$P$7),全球运价!E$7:E$7)</f>
        <v>#DIV/0!</v>
      </c>
      <c r="M346" s="40" t="s">
        <v>2576</v>
      </c>
      <c r="N346" s="40" t="s">
        <v>543</v>
      </c>
      <c r="O346" s="40" t="s">
        <v>2573</v>
      </c>
      <c r="P346" s="40" t="s">
        <v>2572</v>
      </c>
      <c r="Q346" s="40" t="s">
        <v>2625</v>
      </c>
    </row>
    <row r="347" spans="1:17" s="40" customFormat="1" ht="19.5" customHeight="1">
      <c r="A347" s="581" t="s">
        <v>3823</v>
      </c>
      <c r="B347" s="1181" t="s">
        <v>4088</v>
      </c>
      <c r="C347" s="1283">
        <v>0</v>
      </c>
      <c r="D347" s="1284"/>
      <c r="E347" s="1131" t="s">
        <v>4010</v>
      </c>
      <c r="F347" s="848" t="s">
        <v>537</v>
      </c>
      <c r="G347" s="613" t="s">
        <v>71</v>
      </c>
      <c r="H347" s="214" t="s">
        <v>72</v>
      </c>
      <c r="I347" s="537" t="e">
        <f t="shared" si="39"/>
        <v>#DIV/0!</v>
      </c>
      <c r="J347" s="206" t="e">
        <f t="shared" si="40"/>
        <v>#DIV/0!</v>
      </c>
      <c r="K347" s="206" t="e">
        <f>LOOKUP(1,0/($M347&amp;$N347&amp;$O347&amp;$P347&amp;$Q347=全球运价!$B$7:$B$7&amp;全球运价!$C$7:$C$7&amp;全球运价!$S$7:$S$7&amp;全球运价!$L$7:$L$7&amp;全球运价!$P$7:$P$7),全球运价!D$7:D$7)</f>
        <v>#DIV/0!</v>
      </c>
      <c r="L347" s="206" t="e">
        <f>LOOKUP(1,0/($M347&amp;$N347&amp;$O347&amp;$P347&amp;$Q347=全球运价!$B$7:$B$7&amp;全球运价!$C$7:$C$7&amp;全球运价!$S$7:$S$7&amp;全球运价!$L$7:$L$7&amp;全球运价!$P$7:$P$7),全球运价!E$7:E$7)</f>
        <v>#DIV/0!</v>
      </c>
      <c r="M347" s="40" t="s">
        <v>2578</v>
      </c>
      <c r="N347" s="40" t="s">
        <v>543</v>
      </c>
      <c r="O347" s="40" t="s">
        <v>2573</v>
      </c>
      <c r="P347" s="40" t="s">
        <v>2572</v>
      </c>
      <c r="Q347" s="40" t="s">
        <v>2625</v>
      </c>
    </row>
    <row r="348" spans="1:17" s="66" customFormat="1" ht="19.5" customHeight="1">
      <c r="A348" s="581" t="s">
        <v>3824</v>
      </c>
      <c r="B348" s="1181" t="s">
        <v>4089</v>
      </c>
      <c r="C348" s="1283">
        <v>0</v>
      </c>
      <c r="D348" s="1284"/>
      <c r="E348" s="1131" t="s">
        <v>4010</v>
      </c>
      <c r="F348" s="848" t="s">
        <v>537</v>
      </c>
      <c r="G348" s="613" t="s">
        <v>71</v>
      </c>
      <c r="H348" s="214" t="s">
        <v>73</v>
      </c>
      <c r="I348" s="537" t="e">
        <f t="shared" si="39"/>
        <v>#DIV/0!</v>
      </c>
      <c r="J348" s="206" t="e">
        <f t="shared" si="40"/>
        <v>#DIV/0!</v>
      </c>
      <c r="K348" s="206" t="e">
        <f>LOOKUP(1,0/($M348&amp;$N348&amp;$O348&amp;$P348&amp;$Q348=全球运价!$B$7:$B$7&amp;全球运价!$C$7:$C$7&amp;全球运价!$S$7:$S$7&amp;全球运价!$L$7:$L$7&amp;全球运价!$P$7:$P$7),全球运价!D$7:D$7)</f>
        <v>#DIV/0!</v>
      </c>
      <c r="L348" s="206" t="e">
        <f>LOOKUP(1,0/($M348&amp;$N348&amp;$O348&amp;$P348&amp;$Q348=全球运价!$B$7:$B$7&amp;全球运价!$C$7:$C$7&amp;全球运价!$S$7:$S$7&amp;全球运价!$L$7:$L$7&amp;全球运价!$P$7:$P$7),全球运价!E$7:E$7)</f>
        <v>#DIV/0!</v>
      </c>
      <c r="M348" s="40" t="s">
        <v>1413</v>
      </c>
      <c r="N348" s="40" t="s">
        <v>543</v>
      </c>
      <c r="O348" s="40" t="s">
        <v>2573</v>
      </c>
      <c r="P348" s="40" t="s">
        <v>2572</v>
      </c>
      <c r="Q348" s="40" t="s">
        <v>2625</v>
      </c>
    </row>
    <row r="349" spans="1:17" s="40" customFormat="1" ht="19.5" customHeight="1">
      <c r="A349" s="1290"/>
      <c r="B349" s="1291"/>
      <c r="C349" s="1291"/>
      <c r="D349" s="1291"/>
      <c r="E349" s="1291"/>
      <c r="F349" s="1291"/>
      <c r="G349" s="1291"/>
      <c r="H349" s="1292"/>
      <c r="I349" s="542" t="s">
        <v>2848</v>
      </c>
      <c r="J349" s="206"/>
      <c r="K349" s="206"/>
      <c r="L349" s="206"/>
    </row>
    <row r="350" spans="1:17" s="28" customFormat="1" ht="19.5" customHeight="1">
      <c r="A350" s="38" t="s">
        <v>2849</v>
      </c>
      <c r="B350" s="31"/>
      <c r="C350" s="31"/>
      <c r="D350" s="31"/>
      <c r="E350"/>
      <c r="F350" s="31"/>
      <c r="G350" s="31"/>
      <c r="H350" s="35"/>
      <c r="I350" s="537" t="str">
        <f t="shared" ref="I350:I356" si="41">IF(J350="","",IF(J350="SYSTEM PRICE","",IF(B350=J350,"-","check")))</f>
        <v/>
      </c>
      <c r="J350" s="206"/>
      <c r="K350" s="206"/>
      <c r="L350" s="206"/>
      <c r="N350" s="40"/>
      <c r="O350" s="40"/>
      <c r="Q350" s="40"/>
    </row>
    <row r="351" spans="1:17" s="40" customFormat="1" ht="19.5" customHeight="1" thickBot="1">
      <c r="A351" s="1297" t="s">
        <v>445</v>
      </c>
      <c r="B351" s="1298"/>
      <c r="C351" s="1298"/>
      <c r="D351" s="1298"/>
      <c r="E351" s="1298"/>
      <c r="F351" s="1298"/>
      <c r="G351" s="1298"/>
      <c r="H351" s="1299"/>
      <c r="I351" s="537" t="str">
        <f t="shared" si="41"/>
        <v/>
      </c>
      <c r="J351" s="206"/>
      <c r="K351" s="206"/>
      <c r="L351" s="206"/>
    </row>
    <row r="352" spans="1:17" s="28" customFormat="1" ht="19.5" customHeight="1">
      <c r="A352" s="1326"/>
      <c r="B352" s="1327"/>
      <c r="C352" s="1327"/>
      <c r="D352" s="1327"/>
      <c r="E352" s="1327"/>
      <c r="F352" s="1327"/>
      <c r="G352" s="62"/>
      <c r="H352" s="63"/>
      <c r="I352" s="537" t="str">
        <f t="shared" si="41"/>
        <v/>
      </c>
      <c r="J352" s="206"/>
      <c r="K352" s="206"/>
      <c r="L352" s="206"/>
      <c r="N352" s="40"/>
      <c r="O352" s="40"/>
      <c r="Q352" s="40"/>
    </row>
    <row r="353" spans="1:18" s="28" customFormat="1" ht="19.5" customHeight="1">
      <c r="A353" s="64" t="s">
        <v>74</v>
      </c>
      <c r="B353" s="219" t="s">
        <v>2</v>
      </c>
      <c r="C353" s="1375" t="s">
        <v>75</v>
      </c>
      <c r="D353" s="1375"/>
      <c r="E353" s="24" t="s">
        <v>3</v>
      </c>
      <c r="F353" s="24" t="s">
        <v>4</v>
      </c>
      <c r="G353" s="24" t="s">
        <v>5</v>
      </c>
      <c r="H353" s="65" t="s">
        <v>6</v>
      </c>
      <c r="I353" s="537" t="str">
        <f t="shared" si="41"/>
        <v/>
      </c>
      <c r="J353" s="551" t="s">
        <v>2702</v>
      </c>
      <c r="K353" s="206" t="s">
        <v>2662</v>
      </c>
      <c r="L353" s="206" t="s">
        <v>2663</v>
      </c>
      <c r="M353" s="72" t="s">
        <v>2547</v>
      </c>
      <c r="N353" s="72" t="s">
        <v>2631</v>
      </c>
      <c r="O353" s="72" t="s">
        <v>2632</v>
      </c>
      <c r="P353" s="72" t="s">
        <v>2633</v>
      </c>
      <c r="Q353" s="72" t="s">
        <v>2610</v>
      </c>
      <c r="R353" s="535"/>
    </row>
    <row r="354" spans="1:18" s="40" customFormat="1" ht="19.5" customHeight="1">
      <c r="A354" s="180" t="s">
        <v>4070</v>
      </c>
      <c r="B354" s="1181" t="s">
        <v>4090</v>
      </c>
      <c r="C354" s="1283">
        <v>0</v>
      </c>
      <c r="D354" s="1284"/>
      <c r="E354" s="847" t="s">
        <v>53</v>
      </c>
      <c r="F354" s="591" t="s">
        <v>2815</v>
      </c>
      <c r="G354" s="175" t="s">
        <v>7</v>
      </c>
      <c r="H354" s="214" t="s">
        <v>47</v>
      </c>
      <c r="I354" s="537" t="e">
        <f t="shared" si="41"/>
        <v>#DIV/0!</v>
      </c>
      <c r="J354" s="206" t="e">
        <f t="shared" ref="J354:J362" si="42">"USD "&amp;IF(K354&lt;0,"( "&amp;-K354&amp;" )",K354)&amp;" / "&amp;IF(L354&lt;0,"( "&amp;-L354&amp;" )",L354)</f>
        <v>#DIV/0!</v>
      </c>
      <c r="K354" s="206" t="e">
        <f>LOOKUP(1,0/($M354&amp;$N354&amp;$O354&amp;$P354&amp;$Q354=全球运价!$B$7:$B$7&amp;全球运价!$C$7:$C$7&amp;全球运价!$S$7:$S$7&amp;全球运价!$L$7:$L$7&amp;全球运价!$P$7:$P$7),全球运价!D$7:D$7)</f>
        <v>#DIV/0!</v>
      </c>
      <c r="L354" s="206" t="e">
        <f>LOOKUP(1,0/($M354&amp;$N354&amp;$O354&amp;$P354&amp;$Q354=全球运价!$B$7:$B$7&amp;全球运价!$C$7:$C$7&amp;全球运价!$S$7:$S$7&amp;全球运价!$L$7:$L$7&amp;全球运价!$P$7:$P$7),全球运价!E$7:E$7)</f>
        <v>#DIV/0!</v>
      </c>
      <c r="M354" s="40" t="s">
        <v>2579</v>
      </c>
      <c r="N354" s="40" t="s">
        <v>840</v>
      </c>
      <c r="O354" s="40" t="s">
        <v>2573</v>
      </c>
      <c r="P354" s="40" t="s">
        <v>2572</v>
      </c>
      <c r="Q354" s="40" t="s">
        <v>2624</v>
      </c>
    </row>
    <row r="355" spans="1:18" s="40" customFormat="1" ht="19.5" customHeight="1">
      <c r="A355" s="180" t="s">
        <v>4071</v>
      </c>
      <c r="B355" s="1181" t="s">
        <v>4091</v>
      </c>
      <c r="C355" s="1283"/>
      <c r="D355" s="1284"/>
      <c r="E355" s="847" t="s">
        <v>4066</v>
      </c>
      <c r="F355" s="591" t="s">
        <v>4067</v>
      </c>
      <c r="G355" s="175" t="s">
        <v>4068</v>
      </c>
      <c r="H355" s="214" t="s">
        <v>4069</v>
      </c>
      <c r="I355" s="537" t="e">
        <f t="shared" si="41"/>
        <v>#DIV/0!</v>
      </c>
      <c r="J355" s="206" t="e">
        <f t="shared" si="42"/>
        <v>#DIV/0!</v>
      </c>
      <c r="K355" s="206" t="e">
        <f>LOOKUP(1,0/($M355&amp;$N355&amp;$O355&amp;$P355&amp;$Q355=全球运价!$B$7:$B$7&amp;全球运价!$C$7:$C$7&amp;全球运价!$S$7:$S$7&amp;全球运价!$L$7:$L$7&amp;全球运价!$P$7:$P$7),全球运价!D$7:D$7)</f>
        <v>#DIV/0!</v>
      </c>
      <c r="L355" s="206" t="e">
        <f>LOOKUP(1,0/($M355&amp;$N355&amp;$O355&amp;$P355&amp;$Q355=全球运价!$B$7:$B$7&amp;全球运价!$C$7:$C$7&amp;全球运价!$S$7:$S$7&amp;全球运价!$L$7:$L$7&amp;全球运价!$P$7:$P$7),全球运价!E$7:E$7)</f>
        <v>#DIV/0!</v>
      </c>
      <c r="M355" s="40" t="s">
        <v>844</v>
      </c>
      <c r="N355" s="40" t="s">
        <v>840</v>
      </c>
      <c r="O355" s="40" t="s">
        <v>2573</v>
      </c>
      <c r="P355" s="40" t="s">
        <v>2572</v>
      </c>
      <c r="Q355" s="40" t="s">
        <v>2625</v>
      </c>
    </row>
    <row r="356" spans="1:18" s="40" customFormat="1" ht="19.5" customHeight="1">
      <c r="A356" s="180" t="s">
        <v>3820</v>
      </c>
      <c r="B356" s="1181" t="s">
        <v>4090</v>
      </c>
      <c r="C356" s="1283">
        <v>0</v>
      </c>
      <c r="D356" s="1284"/>
      <c r="E356" s="1030" t="s">
        <v>53</v>
      </c>
      <c r="F356" s="591" t="s">
        <v>2814</v>
      </c>
      <c r="G356" s="175" t="s">
        <v>7</v>
      </c>
      <c r="H356" s="214" t="s">
        <v>76</v>
      </c>
      <c r="I356" s="537" t="e">
        <f t="shared" si="41"/>
        <v>#DIV/0!</v>
      </c>
      <c r="J356" s="206" t="e">
        <f t="shared" si="42"/>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846</v>
      </c>
      <c r="N356" s="40" t="s">
        <v>846</v>
      </c>
      <c r="O356" s="40" t="s">
        <v>2573</v>
      </c>
      <c r="P356" s="40" t="s">
        <v>2572</v>
      </c>
      <c r="Q356" s="40" t="s">
        <v>2624</v>
      </c>
    </row>
    <row r="357" spans="1:18" s="40" customFormat="1" ht="19.5" customHeight="1">
      <c r="A357" s="180" t="s">
        <v>3819</v>
      </c>
      <c r="B357" s="1181" t="s">
        <v>4092</v>
      </c>
      <c r="C357" s="1283">
        <v>0</v>
      </c>
      <c r="D357" s="1284"/>
      <c r="E357" s="1030" t="s">
        <v>53</v>
      </c>
      <c r="F357" s="1028" t="s">
        <v>2886</v>
      </c>
      <c r="G357" s="1028" t="s">
        <v>77</v>
      </c>
      <c r="H357" s="214" t="s">
        <v>78</v>
      </c>
      <c r="I357" s="537"/>
      <c r="J357" s="206"/>
      <c r="K357" s="206"/>
      <c r="L357" s="206"/>
    </row>
    <row r="358" spans="1:18" s="40" customFormat="1" ht="19.5" customHeight="1">
      <c r="A358" s="180" t="s">
        <v>3821</v>
      </c>
      <c r="B358" s="1182" t="s">
        <v>4093</v>
      </c>
      <c r="C358" s="1283"/>
      <c r="D358" s="1284"/>
      <c r="E358" s="1030" t="s">
        <v>53</v>
      </c>
      <c r="F358" s="591" t="s">
        <v>2886</v>
      </c>
      <c r="G358" s="591" t="s">
        <v>77</v>
      </c>
      <c r="H358" s="214" t="s">
        <v>78</v>
      </c>
      <c r="I358" s="537" t="e">
        <f>IF(J358="","",IF(J358="SYSTEM PRICE","",IF(B358=J358,"-","check")))</f>
        <v>#DIV/0!</v>
      </c>
      <c r="J358" s="206" t="e">
        <f t="shared" si="42"/>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917</v>
      </c>
      <c r="N358" s="40" t="s">
        <v>846</v>
      </c>
      <c r="O358" s="40" t="s">
        <v>2573</v>
      </c>
      <c r="P358" s="40" t="s">
        <v>2572</v>
      </c>
      <c r="Q358" s="40" t="s">
        <v>2625</v>
      </c>
    </row>
    <row r="359" spans="1:18" s="40" customFormat="1" ht="19.5" customHeight="1">
      <c r="A359" s="180" t="s">
        <v>2371</v>
      </c>
      <c r="B359" s="1181" t="s">
        <v>4094</v>
      </c>
      <c r="C359" s="1283">
        <v>0</v>
      </c>
      <c r="D359" s="1284"/>
      <c r="E359" s="847" t="s">
        <v>424</v>
      </c>
      <c r="F359" s="635" t="s">
        <v>3131</v>
      </c>
      <c r="G359" s="175" t="s">
        <v>3130</v>
      </c>
      <c r="H359" s="189">
        <v>28</v>
      </c>
      <c r="I359" s="537" t="e">
        <f>IF(J359="","",IF(J359="SYSTEM PRICE","",IF(B359=J359,"-","check")))</f>
        <v>#DIV/0!</v>
      </c>
      <c r="J359" s="206" t="e">
        <f t="shared" si="42"/>
        <v>#DIV/0!</v>
      </c>
      <c r="K359" s="206" t="e">
        <f>LOOKUP(1,0/($M359&amp;$N359&amp;$O359&amp;$P359&amp;$Q359=全球运价!$B$7:$B$7&amp;全球运价!$C$7:$C$7&amp;全球运价!$S$7:$S$7&amp;全球运价!$L$7:$L$7&amp;全球运价!$P$7:$P$7),全球运价!D$7:D$7)</f>
        <v>#DIV/0!</v>
      </c>
      <c r="L359" s="206" t="e">
        <f>LOOKUP(1,0/($M359&amp;$N359&amp;$O359&amp;$P359&amp;$Q359=全球运价!$B$7:$B$7&amp;全球运价!$C$7:$C$7&amp;全球运价!$S$7:$S$7&amp;全球运价!$L$7:$L$7&amp;全球运价!$P$7:$P$7),全球运价!E$7:E$7)</f>
        <v>#DIV/0!</v>
      </c>
      <c r="M359" s="40" t="s">
        <v>2016</v>
      </c>
      <c r="N359" s="40" t="s">
        <v>3129</v>
      </c>
      <c r="O359" s="40" t="s">
        <v>2573</v>
      </c>
      <c r="P359" s="40" t="s">
        <v>2572</v>
      </c>
      <c r="Q359" s="40" t="s">
        <v>2625</v>
      </c>
    </row>
    <row r="360" spans="1:18" s="40" customFormat="1" ht="19.5" customHeight="1">
      <c r="A360" s="180" t="s">
        <v>3625</v>
      </c>
      <c r="B360" s="1181" t="s">
        <v>4094</v>
      </c>
      <c r="C360" s="1283"/>
      <c r="D360" s="1284"/>
      <c r="E360" s="847" t="s">
        <v>424</v>
      </c>
      <c r="F360" s="635" t="s">
        <v>3131</v>
      </c>
      <c r="G360" s="175" t="s">
        <v>7</v>
      </c>
      <c r="H360" s="189">
        <v>28</v>
      </c>
      <c r="I360" s="537" t="e">
        <f>IF(J360="","",IF(J360="SYSTEM PRICE","",IF(B360=J360,"-","check")))</f>
        <v>#DIV/0!</v>
      </c>
      <c r="J360" s="206" t="e">
        <f t="shared" si="42"/>
        <v>#DIV/0!</v>
      </c>
      <c r="K360" s="206" t="e">
        <f>LOOKUP(1,0/($M360&amp;$N360&amp;$O360&amp;$P360&amp;$Q360=全球运价!$B$7:$B$7&amp;全球运价!$C$7:$C$7&amp;全球运价!$S$7:$S$7&amp;全球运价!$L$7:$L$7&amp;全球运价!$P$7:$P$7),全球运价!D$7:D$7)</f>
        <v>#DIV/0!</v>
      </c>
      <c r="L360" s="206" t="e">
        <f>LOOKUP(1,0/($M360&amp;$N360&amp;$O360&amp;$P360&amp;$Q360=全球运价!$B$7:$B$7&amp;全球运价!$C$7:$C$7&amp;全球运价!$S$7:$S$7&amp;全球运价!$L$7:$L$7&amp;全球运价!$P$7:$P$7),全球运价!E$7:E$7)</f>
        <v>#DIV/0!</v>
      </c>
      <c r="M360" s="40" t="s">
        <v>3129</v>
      </c>
      <c r="N360" s="40" t="s">
        <v>3129</v>
      </c>
      <c r="O360" s="40" t="s">
        <v>2570</v>
      </c>
      <c r="P360" s="40" t="s">
        <v>2551</v>
      </c>
      <c r="Q360" s="40" t="s">
        <v>2597</v>
      </c>
    </row>
    <row r="361" spans="1:18" s="67" customFormat="1" ht="19.5" customHeight="1">
      <c r="A361" s="180" t="s">
        <v>3212</v>
      </c>
      <c r="B361" s="1181" t="s">
        <v>4095</v>
      </c>
      <c r="C361" s="1283"/>
      <c r="D361" s="1284"/>
      <c r="E361" s="1030" t="s">
        <v>53</v>
      </c>
      <c r="F361" s="591" t="s">
        <v>2814</v>
      </c>
      <c r="G361" s="591" t="s">
        <v>77</v>
      </c>
      <c r="H361" s="189">
        <v>40</v>
      </c>
      <c r="I361" s="537" t="e">
        <f>IF(J361="","",IF(J361="SYSTEM PRICE","",IF(B361=J361,"-","check")))</f>
        <v>#DIV/0!</v>
      </c>
      <c r="J361" s="206" t="e">
        <f t="shared" si="42"/>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1415</v>
      </c>
      <c r="N361" s="40" t="s">
        <v>846</v>
      </c>
      <c r="O361" s="40" t="s">
        <v>2573</v>
      </c>
      <c r="P361" s="40" t="s">
        <v>2572</v>
      </c>
      <c r="Q361" s="40" t="s">
        <v>2625</v>
      </c>
    </row>
    <row r="362" spans="1:18" s="40" customFormat="1" ht="19.5" customHeight="1">
      <c r="A362" s="197" t="s">
        <v>3213</v>
      </c>
      <c r="B362" s="1185" t="s">
        <v>4128</v>
      </c>
      <c r="C362" s="1283">
        <v>0</v>
      </c>
      <c r="D362" s="1284"/>
      <c r="E362" s="590" t="s">
        <v>531</v>
      </c>
      <c r="F362" s="591" t="s">
        <v>2813</v>
      </c>
      <c r="G362" s="175" t="s">
        <v>7</v>
      </c>
      <c r="H362" s="214" t="s">
        <v>2811</v>
      </c>
      <c r="I362" s="537" t="e">
        <f>IF(J362="","",IF(J362="SYSTEM PRICE","",IF(B362=J362,"-","check")))</f>
        <v>#DIV/0!</v>
      </c>
      <c r="J362" s="206" t="e">
        <f t="shared" si="42"/>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2694</v>
      </c>
      <c r="N362" s="40" t="s">
        <v>845</v>
      </c>
      <c r="O362" s="40" t="s">
        <v>2573</v>
      </c>
      <c r="P362" s="40" t="s">
        <v>2572</v>
      </c>
      <c r="Q362" s="40" t="s">
        <v>2625</v>
      </c>
    </row>
    <row r="363" spans="1:18" s="40" customFormat="1" ht="19.5" customHeight="1">
      <c r="A363" s="1290"/>
      <c r="B363" s="1291"/>
      <c r="C363" s="1291"/>
      <c r="D363" s="1291"/>
      <c r="E363" s="1291"/>
      <c r="F363" s="1291"/>
      <c r="G363" s="1291"/>
      <c r="H363" s="1292"/>
      <c r="I363" s="542" t="s">
        <v>2847</v>
      </c>
      <c r="J363" s="206"/>
      <c r="K363" s="206"/>
      <c r="L363" s="206"/>
    </row>
    <row r="364" spans="1:18" s="290" customFormat="1" ht="19.5" customHeight="1">
      <c r="A364" s="317" t="s">
        <v>3241</v>
      </c>
      <c r="B364" s="291"/>
      <c r="C364" s="291"/>
      <c r="D364" s="291"/>
      <c r="E364" s="292"/>
      <c r="F364" s="291"/>
      <c r="G364" s="291"/>
      <c r="H364" s="293"/>
      <c r="I364" s="537" t="str">
        <f>IF(J364="","",IF(J364="SYSTEM PRICE","",IF(B364=J364,"-","check")))</f>
        <v/>
      </c>
      <c r="J364" s="206"/>
      <c r="K364" s="206"/>
      <c r="L364" s="206"/>
      <c r="M364" s="40"/>
      <c r="N364" s="40"/>
      <c r="O364" s="40"/>
      <c r="P364" s="40"/>
      <c r="Q364" s="40"/>
      <c r="R364" s="40"/>
    </row>
    <row r="365" spans="1:18" s="40" customFormat="1" ht="19.5" customHeight="1">
      <c r="A365" s="253" t="s">
        <v>471</v>
      </c>
      <c r="B365" s="251"/>
      <c r="C365" s="251"/>
      <c r="D365" s="251"/>
      <c r="E365" s="251"/>
      <c r="F365" s="251"/>
      <c r="G365" s="251"/>
      <c r="H365" s="252"/>
      <c r="I365" s="537" t="str">
        <f>IF(J365="","",IF(J365="SYSTEM PRICE","",IF(B365=J365,"-","check")))</f>
        <v/>
      </c>
      <c r="J365" s="206"/>
      <c r="K365" s="206"/>
      <c r="L365" s="206"/>
    </row>
    <row r="366" spans="1:18" s="40" customFormat="1" ht="19.5" customHeight="1">
      <c r="A366" s="227" t="s">
        <v>428</v>
      </c>
      <c r="B366" s="228"/>
      <c r="C366" s="228"/>
      <c r="D366" s="228"/>
      <c r="E366" s="228"/>
      <c r="F366" s="228"/>
      <c r="G366" s="228"/>
      <c r="H366" s="229"/>
      <c r="I366" s="537" t="str">
        <f>IF(J366="","",IF(J366="SYSTEM PRICE","",IF(B366=J366,"-","check")))</f>
        <v/>
      </c>
      <c r="J366" s="206"/>
      <c r="K366" s="206"/>
      <c r="L366" s="206"/>
    </row>
    <row r="367" spans="1:18" s="40" customFormat="1" ht="19.5" customHeight="1">
      <c r="A367" s="38" t="s">
        <v>422</v>
      </c>
      <c r="B367" s="168"/>
      <c r="C367" s="168"/>
      <c r="D367" s="168"/>
      <c r="E367" s="168"/>
      <c r="F367" s="168"/>
      <c r="G367" s="168"/>
      <c r="H367" s="169"/>
      <c r="I367" s="542" t="s">
        <v>2846</v>
      </c>
      <c r="J367" s="206"/>
      <c r="K367" s="206"/>
      <c r="L367" s="206"/>
    </row>
    <row r="368" spans="1:18" s="40" customFormat="1" ht="19.5" customHeight="1" thickBot="1">
      <c r="A368" s="38" t="s">
        <v>429</v>
      </c>
      <c r="B368" s="31"/>
      <c r="C368" s="31"/>
      <c r="D368" s="31"/>
      <c r="E368" s="31"/>
      <c r="F368" s="31"/>
      <c r="G368" s="31"/>
      <c r="H368" s="35"/>
      <c r="I368" s="537" t="str">
        <f t="shared" ref="I368:I378" si="43">IF(J368="","",IF(J368="SYSTEM PRICE","",IF(B368=J368,"-","check")))</f>
        <v/>
      </c>
      <c r="J368" s="206"/>
      <c r="K368" s="206"/>
      <c r="L368" s="206"/>
    </row>
    <row r="369" spans="1:18" s="40" customFormat="1" ht="19.5" customHeight="1">
      <c r="A369" s="1294"/>
      <c r="B369" s="1295"/>
      <c r="C369" s="1295"/>
      <c r="D369" s="1295"/>
      <c r="E369" s="1295"/>
      <c r="F369" s="1295"/>
      <c r="G369" s="1295"/>
      <c r="H369" s="1296"/>
      <c r="I369" s="537" t="str">
        <f t="shared" si="43"/>
        <v/>
      </c>
      <c r="J369" s="206"/>
      <c r="K369" s="206"/>
      <c r="L369" s="206"/>
    </row>
    <row r="370" spans="1:18" s="40" customFormat="1" ht="19.5" customHeight="1">
      <c r="A370" s="64" t="s">
        <v>79</v>
      </c>
      <c r="B370" s="999" t="s">
        <v>2</v>
      </c>
      <c r="C370" s="1293" t="s">
        <v>75</v>
      </c>
      <c r="D370" s="1293"/>
      <c r="E370" s="24" t="s">
        <v>3</v>
      </c>
      <c r="F370" s="24" t="s">
        <v>4</v>
      </c>
      <c r="G370" s="24" t="s">
        <v>5</v>
      </c>
      <c r="H370" s="65" t="s">
        <v>6</v>
      </c>
      <c r="I370" s="537" t="str">
        <f t="shared" si="43"/>
        <v/>
      </c>
      <c r="J370" s="551" t="s">
        <v>2702</v>
      </c>
      <c r="K370" s="206" t="s">
        <v>2662</v>
      </c>
      <c r="L370" s="206" t="s">
        <v>2663</v>
      </c>
      <c r="M370" s="72" t="s">
        <v>2547</v>
      </c>
      <c r="N370" s="72" t="s">
        <v>2631</v>
      </c>
      <c r="O370" s="72" t="s">
        <v>2632</v>
      </c>
      <c r="P370" s="72" t="s">
        <v>2633</v>
      </c>
      <c r="Q370" s="72" t="s">
        <v>2610</v>
      </c>
      <c r="R370" s="535"/>
    </row>
    <row r="371" spans="1:18" s="28" customFormat="1" ht="19.5" customHeight="1">
      <c r="A371" s="180" t="s">
        <v>3818</v>
      </c>
      <c r="B371" s="1138" t="s">
        <v>4072</v>
      </c>
      <c r="C371" s="1283">
        <v>0</v>
      </c>
      <c r="D371" s="1284"/>
      <c r="E371" s="863" t="s">
        <v>3962</v>
      </c>
      <c r="F371" s="289" t="s">
        <v>2905</v>
      </c>
      <c r="G371" s="175" t="s">
        <v>7</v>
      </c>
      <c r="H371" s="214" t="s">
        <v>412</v>
      </c>
      <c r="I371" s="537" t="e">
        <f t="shared" si="43"/>
        <v>#DIV/0!</v>
      </c>
      <c r="J371" s="206" t="e">
        <f t="shared" ref="J371:J378" si="44">"USD "&amp;IF(K371&lt;0,"( "&amp;-K371&amp;" )",K371)&amp;" / "&amp;IF(L371&lt;0,"( "&amp;-L371&amp;" )",L371)</f>
        <v>#DIV/0!</v>
      </c>
      <c r="K371" s="206" t="e">
        <f>LOOKUP(1,0/($M371&amp;$N371&amp;$O371&amp;$P371&amp;$Q371=全球运价!$B$7:$B$7&amp;全球运价!$C$7:$C$7&amp;全球运价!$S$7:$S$7&amp;全球运价!$L$7:$L$7&amp;全球运价!$P$7:$P$7),全球运价!D$7:D$7)</f>
        <v>#DIV/0!</v>
      </c>
      <c r="L371" s="206" t="e">
        <f>LOOKUP(1,0/($M371&amp;$N371&amp;$O371&amp;$P371&amp;$Q371=全球运价!$B$7:$B$7&amp;全球运价!$C$7:$C$7&amp;全球运价!$S$7:$S$7&amp;全球运价!$L$7:$L$7&amp;全球运价!$P$7:$P$7),全球运价!E$7:E$7)</f>
        <v>#DIV/0!</v>
      </c>
      <c r="M371" s="40" t="s">
        <v>2590</v>
      </c>
      <c r="N371" s="40" t="s">
        <v>542</v>
      </c>
      <c r="O371" s="40" t="s">
        <v>2573</v>
      </c>
      <c r="P371" s="40" t="s">
        <v>2572</v>
      </c>
      <c r="Q371" s="40" t="s">
        <v>2624</v>
      </c>
    </row>
    <row r="372" spans="1:18" s="61" customFormat="1" ht="19.5" customHeight="1">
      <c r="A372" s="180" t="s">
        <v>3215</v>
      </c>
      <c r="B372" s="1138" t="s">
        <v>4073</v>
      </c>
      <c r="C372" s="1283"/>
      <c r="D372" s="1284"/>
      <c r="E372" s="863" t="s">
        <v>3623</v>
      </c>
      <c r="F372" s="289" t="s">
        <v>3624</v>
      </c>
      <c r="G372" s="175" t="s">
        <v>7</v>
      </c>
      <c r="H372" s="189">
        <v>35</v>
      </c>
      <c r="I372" s="537" t="e">
        <f t="shared" si="43"/>
        <v>#DIV/0!</v>
      </c>
      <c r="J372" s="206" t="e">
        <f t="shared" ref="J372" si="45">"USD "&amp;IF(K372&lt;0,"( "&amp;-K372&amp;" )",K372)&amp;" / "&amp;IF(L372&lt;0,"( "&amp;-L372&amp;" )",L372)</f>
        <v>#DIV/0!</v>
      </c>
      <c r="K372" s="206" t="e">
        <f>LOOKUP(1,0/($M372&amp;$N372&amp;$O372&amp;$P372&amp;$Q372=全球运价!$B$7:$B$7&amp;全球运价!$C$7:$C$7&amp;全球运价!$S$7:$S$7&amp;全球运价!$L$7:$L$7&amp;全球运价!$P$7:$P$7),全球运价!D$7:D$7)</f>
        <v>#DIV/0!</v>
      </c>
      <c r="L372" s="206" t="e">
        <f>LOOKUP(1,0/($M372&amp;$N372&amp;$O372&amp;$P372&amp;$Q372=全球运价!$B$7:$B$7&amp;全球运价!$C$7:$C$7&amp;全球运价!$S$7:$S$7&amp;全球运价!$L$7:$L$7&amp;全球运价!$P$7:$P$7),全球运价!E$7:E$7)</f>
        <v>#DIV/0!</v>
      </c>
      <c r="M372" s="40" t="s">
        <v>3214</v>
      </c>
      <c r="N372" s="40" t="s">
        <v>3214</v>
      </c>
      <c r="O372" s="40" t="s">
        <v>2570</v>
      </c>
      <c r="P372" s="40" t="s">
        <v>2559</v>
      </c>
      <c r="Q372" s="40" t="s">
        <v>2764</v>
      </c>
    </row>
    <row r="373" spans="1:18" s="28" customFormat="1" ht="19.5" customHeight="1">
      <c r="A373" s="180" t="s">
        <v>3817</v>
      </c>
      <c r="B373" s="1147" t="s">
        <v>4072</v>
      </c>
      <c r="C373" s="1283">
        <v>0</v>
      </c>
      <c r="D373" s="1284"/>
      <c r="E373" s="1106" t="s">
        <v>3962</v>
      </c>
      <c r="F373" s="289" t="s">
        <v>2905</v>
      </c>
      <c r="G373" s="657" t="s">
        <v>80</v>
      </c>
      <c r="H373" s="189">
        <v>35</v>
      </c>
      <c r="I373" s="537" t="e">
        <f t="shared" si="43"/>
        <v>#DIV/0!</v>
      </c>
      <c r="J373" s="206" t="e">
        <f t="shared" si="44"/>
        <v>#DIV/0!</v>
      </c>
      <c r="K373" s="206" t="e">
        <f>LOOKUP(1,0/($M373&amp;$N373&amp;$O373&amp;$P373&amp;$Q373=全球运价!$B$7:$B$7&amp;全球运价!$C$7:$C$7&amp;全球运价!$S$7:$S$7&amp;全球运价!$L$7:$L$7&amp;全球运价!$P$7:$P$7),全球运价!D$7:D$7)</f>
        <v>#DIV/0!</v>
      </c>
      <c r="L373" s="206" t="e">
        <f>LOOKUP(1,0/($M373&amp;$N373&amp;$O373&amp;$P373&amp;$Q373=全球运价!$B$7:$B$7&amp;全球运价!$C$7:$C$7&amp;全球运价!$S$7:$S$7&amp;全球运价!$L$7:$L$7&amp;全球运价!$P$7:$P$7),全球运价!E$7:E$7)</f>
        <v>#DIV/0!</v>
      </c>
      <c r="M373" s="40" t="s">
        <v>2695</v>
      </c>
      <c r="N373" s="40" t="s">
        <v>542</v>
      </c>
      <c r="O373" s="40" t="s">
        <v>2573</v>
      </c>
      <c r="P373" s="40" t="s">
        <v>2572</v>
      </c>
      <c r="Q373" s="40" t="s">
        <v>2624</v>
      </c>
    </row>
    <row r="374" spans="1:18" s="28" customFormat="1" ht="19.5" customHeight="1">
      <c r="A374" s="180" t="s">
        <v>3889</v>
      </c>
      <c r="B374" s="1138" t="s">
        <v>4074</v>
      </c>
      <c r="C374" s="1283">
        <v>0</v>
      </c>
      <c r="D374" s="1284"/>
      <c r="E374" s="1106" t="s">
        <v>3962</v>
      </c>
      <c r="F374" s="289" t="s">
        <v>2906</v>
      </c>
      <c r="G374" s="657" t="s">
        <v>80</v>
      </c>
      <c r="H374" s="189">
        <v>35</v>
      </c>
      <c r="I374" s="537" t="e">
        <f t="shared" si="43"/>
        <v>#DIV/0!</v>
      </c>
      <c r="J374" s="206" t="e">
        <f t="shared" si="44"/>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2580</v>
      </c>
      <c r="N374" s="40" t="s">
        <v>542</v>
      </c>
      <c r="O374" s="40" t="s">
        <v>2573</v>
      </c>
      <c r="P374" s="40" t="s">
        <v>2572</v>
      </c>
      <c r="Q374" s="40" t="s">
        <v>2625</v>
      </c>
    </row>
    <row r="375" spans="1:18" s="28" customFormat="1" ht="19.5" customHeight="1">
      <c r="A375" s="180" t="s">
        <v>3816</v>
      </c>
      <c r="B375" s="1138" t="s">
        <v>4075</v>
      </c>
      <c r="C375" s="1283">
        <v>0</v>
      </c>
      <c r="D375" s="1284"/>
      <c r="E375" s="1106" t="s">
        <v>3962</v>
      </c>
      <c r="F375" s="289" t="s">
        <v>2905</v>
      </c>
      <c r="G375" s="657" t="s">
        <v>80</v>
      </c>
      <c r="H375" s="189">
        <v>40</v>
      </c>
      <c r="I375" s="537" t="e">
        <f t="shared" si="43"/>
        <v>#DIV/0!</v>
      </c>
      <c r="J375" s="206" t="e">
        <f t="shared" si="44"/>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2589</v>
      </c>
      <c r="N375" s="40" t="s">
        <v>542</v>
      </c>
      <c r="O375" s="40" t="s">
        <v>2573</v>
      </c>
      <c r="P375" s="40" t="s">
        <v>2572</v>
      </c>
      <c r="Q375" s="40" t="s">
        <v>2625</v>
      </c>
    </row>
    <row r="376" spans="1:18" s="40" customFormat="1" ht="19.5" customHeight="1">
      <c r="A376" s="180" t="s">
        <v>3815</v>
      </c>
      <c r="B376" s="1138" t="s">
        <v>4076</v>
      </c>
      <c r="C376" s="1283">
        <v>0</v>
      </c>
      <c r="D376" s="1284"/>
      <c r="E376" s="1106" t="s">
        <v>3962</v>
      </c>
      <c r="F376" s="289" t="s">
        <v>2906</v>
      </c>
      <c r="G376" s="657" t="s">
        <v>80</v>
      </c>
      <c r="H376" s="189">
        <v>40</v>
      </c>
      <c r="I376" s="537" t="e">
        <f t="shared" si="43"/>
        <v>#DIV/0!</v>
      </c>
      <c r="J376" s="206" t="e">
        <f t="shared" si="44"/>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2581</v>
      </c>
      <c r="N376" s="40" t="s">
        <v>542</v>
      </c>
      <c r="O376" s="40" t="s">
        <v>2573</v>
      </c>
      <c r="P376" s="40" t="s">
        <v>2572</v>
      </c>
      <c r="Q376" s="40" t="s">
        <v>2624</v>
      </c>
    </row>
    <row r="377" spans="1:18" s="40" customFormat="1" ht="19.5" customHeight="1">
      <c r="A377" s="180" t="s">
        <v>3814</v>
      </c>
      <c r="B377" s="1138" t="s">
        <v>4077</v>
      </c>
      <c r="C377" s="1283">
        <v>0</v>
      </c>
      <c r="D377" s="1284"/>
      <c r="E377" s="1106" t="s">
        <v>3962</v>
      </c>
      <c r="F377" s="289" t="s">
        <v>2907</v>
      </c>
      <c r="G377" s="657" t="s">
        <v>80</v>
      </c>
      <c r="H377" s="189">
        <v>35</v>
      </c>
      <c r="I377" s="537" t="e">
        <f t="shared" si="43"/>
        <v>#DIV/0!</v>
      </c>
      <c r="J377" s="206" t="e">
        <f t="shared" si="44"/>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2582</v>
      </c>
      <c r="N377" s="40" t="s">
        <v>542</v>
      </c>
      <c r="O377" s="40" t="s">
        <v>2573</v>
      </c>
      <c r="P377" s="40" t="s">
        <v>2572</v>
      </c>
      <c r="Q377" s="40" t="s">
        <v>2625</v>
      </c>
    </row>
    <row r="378" spans="1:18" s="40" customFormat="1" ht="19.5" customHeight="1">
      <c r="A378" s="180" t="s">
        <v>3813</v>
      </c>
      <c r="B378" s="1147" t="s">
        <v>4077</v>
      </c>
      <c r="C378" s="1283">
        <v>0</v>
      </c>
      <c r="D378" s="1284"/>
      <c r="E378" s="1106" t="s">
        <v>3962</v>
      </c>
      <c r="F378" s="289" t="s">
        <v>2905</v>
      </c>
      <c r="G378" s="657" t="s">
        <v>80</v>
      </c>
      <c r="H378" s="189">
        <v>35</v>
      </c>
      <c r="I378" s="537" t="e">
        <f t="shared" si="43"/>
        <v>#DIV/0!</v>
      </c>
      <c r="J378" s="206" t="e">
        <f t="shared" si="44"/>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2583</v>
      </c>
      <c r="N378" s="40" t="s">
        <v>542</v>
      </c>
      <c r="O378" s="40" t="s">
        <v>2573</v>
      </c>
      <c r="P378" s="40" t="s">
        <v>2572</v>
      </c>
      <c r="Q378" s="40" t="s">
        <v>2625</v>
      </c>
    </row>
    <row r="379" spans="1:18" s="40" customFormat="1" ht="19.5" customHeight="1">
      <c r="A379" s="1290"/>
      <c r="B379" s="1291"/>
      <c r="C379" s="1291"/>
      <c r="D379" s="1291"/>
      <c r="E379" s="1291"/>
      <c r="F379" s="1291"/>
      <c r="G379" s="1291"/>
      <c r="H379" s="1292"/>
      <c r="I379" s="542" t="s">
        <v>2847</v>
      </c>
      <c r="J379" s="206"/>
      <c r="K379" s="206"/>
      <c r="L379" s="206"/>
    </row>
    <row r="380" spans="1:18" s="28" customFormat="1" ht="19.5" customHeight="1">
      <c r="A380" s="1287" t="s">
        <v>460</v>
      </c>
      <c r="B380" s="1288"/>
      <c r="C380" s="1288"/>
      <c r="D380" s="1288"/>
      <c r="E380" s="1288"/>
      <c r="F380" s="1288"/>
      <c r="G380" s="1288"/>
      <c r="H380" s="1289"/>
      <c r="I380" s="537" t="str">
        <f t="shared" ref="I380:I390" si="46">IF(J380="","",IF(J380="SYSTEM PRICE","",IF(B380=J380,"-","check")))</f>
        <v/>
      </c>
      <c r="J380" s="206"/>
      <c r="K380" s="206"/>
      <c r="L380" s="206"/>
      <c r="N380" s="40"/>
      <c r="O380" s="40"/>
      <c r="Q380" s="40"/>
    </row>
    <row r="381" spans="1:18" s="40" customFormat="1" ht="19.5" customHeight="1">
      <c r="A381" s="38" t="s">
        <v>409</v>
      </c>
      <c r="B381" s="49"/>
      <c r="C381" s="49"/>
      <c r="D381" s="49"/>
      <c r="E381" s="49"/>
      <c r="F381" s="49"/>
      <c r="G381" s="49"/>
      <c r="H381" s="293"/>
      <c r="I381" s="537" t="str">
        <f t="shared" si="46"/>
        <v/>
      </c>
      <c r="J381" s="206"/>
      <c r="K381" s="206"/>
      <c r="L381" s="206"/>
    </row>
    <row r="382" spans="1:18" s="40" customFormat="1" ht="19.5" customHeight="1">
      <c r="A382" s="38" t="s">
        <v>2320</v>
      </c>
      <c r="B382" s="49"/>
      <c r="C382" s="49"/>
      <c r="D382" s="49"/>
      <c r="E382" s="49"/>
      <c r="F382" s="49"/>
      <c r="G382" s="49"/>
      <c r="H382" s="293"/>
      <c r="I382" s="537" t="str">
        <f t="shared" si="46"/>
        <v/>
      </c>
      <c r="J382" s="206"/>
      <c r="K382" s="206"/>
      <c r="L382" s="206"/>
    </row>
    <row r="383" spans="1:18" s="40" customFormat="1" ht="19.5" customHeight="1" thickBot="1">
      <c r="A383" s="320" t="s">
        <v>3239</v>
      </c>
      <c r="B383" s="36"/>
      <c r="C383" s="36"/>
      <c r="D383" s="36"/>
      <c r="E383" s="36"/>
      <c r="F383" s="36"/>
      <c r="G383" s="36"/>
      <c r="H383" s="293"/>
      <c r="I383" s="537" t="str">
        <f t="shared" si="46"/>
        <v/>
      </c>
      <c r="J383" s="206"/>
      <c r="K383" s="206"/>
      <c r="L383" s="206"/>
    </row>
    <row r="384" spans="1:18" s="40" customFormat="1" ht="19.5" customHeight="1">
      <c r="A384" s="1294"/>
      <c r="B384" s="1295"/>
      <c r="C384" s="1295"/>
      <c r="D384" s="1295"/>
      <c r="E384" s="1295"/>
      <c r="F384" s="1295"/>
      <c r="G384" s="1295"/>
      <c r="H384" s="1296"/>
      <c r="I384" s="537" t="str">
        <f t="shared" si="46"/>
        <v/>
      </c>
      <c r="J384" s="206"/>
      <c r="K384" s="206"/>
      <c r="L384" s="206"/>
    </row>
    <row r="385" spans="1:18" s="40" customFormat="1" ht="19.5" customHeight="1">
      <c r="A385" s="64" t="s">
        <v>74</v>
      </c>
      <c r="B385" s="219" t="s">
        <v>2</v>
      </c>
      <c r="C385" s="1293" t="s">
        <v>75</v>
      </c>
      <c r="D385" s="1293"/>
      <c r="E385" s="24" t="s">
        <v>3</v>
      </c>
      <c r="F385" s="24" t="s">
        <v>4</v>
      </c>
      <c r="G385" s="24" t="s">
        <v>5</v>
      </c>
      <c r="H385" s="65" t="s">
        <v>6</v>
      </c>
      <c r="I385" s="537" t="str">
        <f t="shared" si="46"/>
        <v/>
      </c>
      <c r="J385" s="551" t="s">
        <v>2702</v>
      </c>
      <c r="K385" s="206" t="s">
        <v>2662</v>
      </c>
      <c r="L385" s="206" t="s">
        <v>2663</v>
      </c>
      <c r="M385" s="72" t="s">
        <v>2547</v>
      </c>
      <c r="N385" s="72" t="s">
        <v>2631</v>
      </c>
      <c r="O385" s="72" t="s">
        <v>2632</v>
      </c>
      <c r="P385" s="72" t="s">
        <v>2633</v>
      </c>
      <c r="Q385" s="72" t="s">
        <v>2610</v>
      </c>
      <c r="R385" s="535"/>
    </row>
    <row r="386" spans="1:18" s="40" customFormat="1" ht="19.5" customHeight="1">
      <c r="A386" s="180" t="s">
        <v>2310</v>
      </c>
      <c r="B386" s="1260" t="s">
        <v>4244</v>
      </c>
      <c r="C386" s="1283">
        <v>0</v>
      </c>
      <c r="D386" s="1284"/>
      <c r="E386" s="1126" t="s">
        <v>2986</v>
      </c>
      <c r="F386" s="1129" t="s">
        <v>3647</v>
      </c>
      <c r="G386" s="175" t="s">
        <v>7</v>
      </c>
      <c r="H386" s="189">
        <v>35</v>
      </c>
      <c r="I386" s="537" t="e">
        <f t="shared" si="46"/>
        <v>#DIV/0!</v>
      </c>
      <c r="J386" s="206" t="e">
        <f t="shared" ref="J386:J390" si="47">"USD "&amp;IF(K386&lt;0,"( "&amp;-K386&amp;" )",K386)&amp;" / "&amp;IF(L386&lt;0,"( "&amp;-L386&amp;" )",L386)</f>
        <v>#DIV/0!</v>
      </c>
      <c r="K386" s="206" t="e">
        <f>LOOKUP(1,0/($M386&amp;$N386&amp;$O386&amp;$P386&amp;$Q386=全球运价!$B$7:$B$7&amp;全球运价!$C$7:$C$7&amp;全球运价!$S$7:$S$7&amp;全球运价!$L$7:$L$7&amp;全球运价!$P$7:$P$7),全球运价!D$7:D$7)</f>
        <v>#DIV/0!</v>
      </c>
      <c r="L386" s="206" t="e">
        <f>LOOKUP(1,0/($M386&amp;$N386&amp;$O386&amp;$P386&amp;$Q386=全球运价!$B$7:$B$7&amp;全球运价!$C$7:$C$7&amp;全球运价!$S$7:$S$7&amp;全球运价!$L$7:$L$7&amp;全球运价!$P$7:$P$7),全球运价!E$7:E$7)</f>
        <v>#DIV/0!</v>
      </c>
      <c r="M386" s="40" t="s">
        <v>557</v>
      </c>
      <c r="N386" s="40" t="s">
        <v>557</v>
      </c>
      <c r="O386" s="40" t="s">
        <v>2573</v>
      </c>
      <c r="P386" s="40" t="s">
        <v>2572</v>
      </c>
      <c r="Q386" s="40" t="s">
        <v>2625</v>
      </c>
    </row>
    <row r="387" spans="1:18" s="40" customFormat="1" ht="19.5" customHeight="1">
      <c r="A387" s="180" t="s">
        <v>2477</v>
      </c>
      <c r="B387" s="1260" t="s">
        <v>4245</v>
      </c>
      <c r="C387" s="1283"/>
      <c r="D387" s="1284"/>
      <c r="E387" s="1126" t="s">
        <v>3087</v>
      </c>
      <c r="F387" s="1129" t="s">
        <v>2832</v>
      </c>
      <c r="G387" s="175" t="s">
        <v>2055</v>
      </c>
      <c r="H387" s="189" t="s">
        <v>1017</v>
      </c>
      <c r="I387" s="537" t="e">
        <f t="shared" si="46"/>
        <v>#DIV/0!</v>
      </c>
      <c r="J387" s="206" t="e">
        <f t="shared" si="47"/>
        <v>#DIV/0!</v>
      </c>
      <c r="K387" s="206" t="e">
        <f>LOOKUP(1,0/($M387&amp;$N387&amp;$O387&amp;$P387&amp;$Q387=全球运价!$B$7:$B$7&amp;全球运价!$C$7:$C$7&amp;全球运价!$S$7:$S$7&amp;全球运价!$L$7:$L$7&amp;全球运价!$P$7:$P$7),全球运价!D$7:D$7)</f>
        <v>#DIV/0!</v>
      </c>
      <c r="L387" s="206" t="e">
        <f>LOOKUP(1,0/($M387&amp;$N387&amp;$O387&amp;$P387&amp;$Q387=全球运价!$B$7:$B$7&amp;全球运价!$C$7:$C$7&amp;全球运价!$S$7:$S$7&amp;全球运价!$L$7:$L$7&amp;全球运价!$P$7:$P$7),全球运价!E$7:E$7)</f>
        <v>#DIV/0!</v>
      </c>
      <c r="M387" s="40" t="s">
        <v>1376</v>
      </c>
      <c r="N387" s="40" t="s">
        <v>557</v>
      </c>
      <c r="O387" s="40" t="s">
        <v>2573</v>
      </c>
      <c r="P387" s="40" t="s">
        <v>2572</v>
      </c>
      <c r="Q387" s="40" t="s">
        <v>2625</v>
      </c>
    </row>
    <row r="388" spans="1:18" s="40" customFormat="1" ht="19.5" customHeight="1">
      <c r="A388" s="593" t="s">
        <v>2330</v>
      </c>
      <c r="B388" s="1260" t="s">
        <v>4246</v>
      </c>
      <c r="C388" s="1283">
        <v>0</v>
      </c>
      <c r="D388" s="1284"/>
      <c r="E388" s="1126" t="s">
        <v>53</v>
      </c>
      <c r="F388" s="1129" t="s">
        <v>3234</v>
      </c>
      <c r="G388" s="175" t="s">
        <v>7</v>
      </c>
      <c r="H388" s="214" t="s">
        <v>2833</v>
      </c>
      <c r="I388" s="537" t="e">
        <f t="shared" si="46"/>
        <v>#DIV/0!</v>
      </c>
      <c r="J388" s="206" t="e">
        <f t="shared" si="47"/>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2584</v>
      </c>
      <c r="N388" s="40" t="s">
        <v>551</v>
      </c>
      <c r="O388" s="40" t="s">
        <v>2573</v>
      </c>
      <c r="P388" s="40" t="s">
        <v>2572</v>
      </c>
      <c r="Q388" s="40" t="s">
        <v>2625</v>
      </c>
    </row>
    <row r="389" spans="1:18" s="40" customFormat="1" ht="19.5" customHeight="1">
      <c r="A389" s="593" t="s">
        <v>3095</v>
      </c>
      <c r="B389" s="1260" t="s">
        <v>4247</v>
      </c>
      <c r="C389" s="1283">
        <v>0</v>
      </c>
      <c r="D389" s="1284"/>
      <c r="E389" s="1126" t="s">
        <v>2350</v>
      </c>
      <c r="F389" s="1129" t="s">
        <v>2913</v>
      </c>
      <c r="G389" s="175" t="s">
        <v>2259</v>
      </c>
      <c r="H389" s="214" t="s">
        <v>2260</v>
      </c>
      <c r="I389" s="537" t="e">
        <f t="shared" si="46"/>
        <v>#DIV/0!</v>
      </c>
      <c r="J389" s="206" t="e">
        <f t="shared" si="47"/>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1449</v>
      </c>
      <c r="N389" s="40" t="s">
        <v>551</v>
      </c>
      <c r="O389" s="40" t="s">
        <v>2573</v>
      </c>
      <c r="P389" s="40" t="s">
        <v>2572</v>
      </c>
      <c r="Q389" s="40" t="s">
        <v>2625</v>
      </c>
    </row>
    <row r="390" spans="1:18" s="40" customFormat="1" ht="19.5" customHeight="1">
      <c r="A390" s="593" t="s">
        <v>3812</v>
      </c>
      <c r="B390" s="1179" t="s">
        <v>4096</v>
      </c>
      <c r="C390" s="1283">
        <v>0</v>
      </c>
      <c r="D390" s="1284"/>
      <c r="E390" s="1148" t="s">
        <v>4009</v>
      </c>
      <c r="F390" s="1129" t="s">
        <v>3613</v>
      </c>
      <c r="G390" s="175" t="s">
        <v>7</v>
      </c>
      <c r="H390" s="189">
        <v>32</v>
      </c>
      <c r="I390" s="537" t="e">
        <f t="shared" si="46"/>
        <v>#DIV/0!</v>
      </c>
      <c r="J390" s="206" t="e">
        <f t="shared" si="47"/>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2588</v>
      </c>
      <c r="N390" s="40" t="s">
        <v>1041</v>
      </c>
      <c r="O390" s="40" t="s">
        <v>2573</v>
      </c>
      <c r="P390" s="40" t="s">
        <v>2572</v>
      </c>
      <c r="Q390" s="40" t="s">
        <v>2624</v>
      </c>
    </row>
    <row r="391" spans="1:18" s="40" customFormat="1" ht="19.5" customHeight="1">
      <c r="A391" s="1287"/>
      <c r="B391" s="1288"/>
      <c r="C391" s="1288"/>
      <c r="D391" s="1288"/>
      <c r="E391" s="1288"/>
      <c r="F391" s="1288"/>
      <c r="G391" s="1288"/>
      <c r="H391" s="1289"/>
      <c r="I391" s="542" t="s">
        <v>2847</v>
      </c>
      <c r="J391" s="206"/>
      <c r="K391" s="206"/>
      <c r="L391" s="206"/>
    </row>
    <row r="392" spans="1:18" s="40" customFormat="1" ht="19.5" customHeight="1">
      <c r="A392" s="1287" t="s">
        <v>2084</v>
      </c>
      <c r="B392" s="1288"/>
      <c r="C392" s="1288"/>
      <c r="D392" s="1288"/>
      <c r="E392" s="1288"/>
      <c r="F392" s="1288"/>
      <c r="G392" s="1288"/>
      <c r="H392" s="1289"/>
      <c r="I392" s="537" t="str">
        <f t="shared" ref="I392:I419" si="48">IF(J392="","",IF(J392="SYSTEM PRICE","",IF(B392=J392,"-","check")))</f>
        <v/>
      </c>
      <c r="J392" s="206"/>
      <c r="K392" s="206"/>
      <c r="L392" s="206"/>
    </row>
    <row r="393" spans="1:18" s="28" customFormat="1" ht="19.5" customHeight="1">
      <c r="A393" s="1287" t="s">
        <v>460</v>
      </c>
      <c r="B393" s="1288"/>
      <c r="C393" s="1288"/>
      <c r="D393" s="1288"/>
      <c r="E393" s="1288"/>
      <c r="F393" s="1288"/>
      <c r="G393" s="1288"/>
      <c r="H393" s="1289"/>
      <c r="I393" s="537" t="str">
        <f t="shared" si="48"/>
        <v/>
      </c>
      <c r="J393" s="206"/>
      <c r="K393" s="206"/>
      <c r="L393" s="206"/>
      <c r="N393" s="40"/>
      <c r="O393" s="40"/>
      <c r="Q393" s="40"/>
    </row>
    <row r="394" spans="1:18" s="40" customFormat="1" ht="19.5" customHeight="1" thickBot="1">
      <c r="A394" s="38" t="s">
        <v>210</v>
      </c>
      <c r="B394" s="168"/>
      <c r="C394" s="168"/>
      <c r="D394" s="168"/>
      <c r="E394" s="168"/>
      <c r="F394" s="168"/>
      <c r="G394" s="168"/>
      <c r="H394" s="169"/>
      <c r="I394" s="537" t="str">
        <f t="shared" si="48"/>
        <v/>
      </c>
      <c r="J394" s="206"/>
      <c r="K394" s="206"/>
      <c r="L394" s="206"/>
    </row>
    <row r="395" spans="1:18" s="40" customFormat="1" ht="19.5" customHeight="1">
      <c r="A395" s="1294"/>
      <c r="B395" s="1295"/>
      <c r="C395" s="1295"/>
      <c r="D395" s="1295"/>
      <c r="E395" s="1295"/>
      <c r="F395" s="1295"/>
      <c r="G395" s="1295"/>
      <c r="H395" s="1296"/>
      <c r="I395" s="537" t="str">
        <f t="shared" si="48"/>
        <v/>
      </c>
      <c r="J395" s="206"/>
      <c r="K395" s="206"/>
      <c r="L395" s="206"/>
    </row>
    <row r="396" spans="1:18" s="40" customFormat="1" ht="19.5" customHeight="1">
      <c r="A396" s="64" t="s">
        <v>81</v>
      </c>
      <c r="B396" s="259" t="s">
        <v>2</v>
      </c>
      <c r="C396" s="1293" t="s">
        <v>75</v>
      </c>
      <c r="D396" s="1293"/>
      <c r="E396" s="24" t="s">
        <v>3</v>
      </c>
      <c r="F396" s="24" t="s">
        <v>4</v>
      </c>
      <c r="G396" s="24" t="s">
        <v>5</v>
      </c>
      <c r="H396" s="65" t="s">
        <v>6</v>
      </c>
      <c r="I396" s="537" t="str">
        <f t="shared" si="48"/>
        <v/>
      </c>
      <c r="J396" s="551" t="s">
        <v>2702</v>
      </c>
      <c r="K396" s="206" t="s">
        <v>2662</v>
      </c>
      <c r="L396" s="206" t="s">
        <v>2663</v>
      </c>
      <c r="M396" s="72" t="s">
        <v>2547</v>
      </c>
      <c r="N396" s="72" t="s">
        <v>2631</v>
      </c>
      <c r="O396" s="72" t="s">
        <v>2632</v>
      </c>
      <c r="P396" s="72" t="s">
        <v>2633</v>
      </c>
      <c r="Q396" s="72" t="s">
        <v>2610</v>
      </c>
      <c r="R396" s="535"/>
    </row>
    <row r="397" spans="1:18" s="40" customFormat="1" ht="19.5" customHeight="1">
      <c r="A397" s="250" t="s">
        <v>2383</v>
      </c>
      <c r="B397" s="1179" t="s">
        <v>4097</v>
      </c>
      <c r="C397" s="1285">
        <v>0</v>
      </c>
      <c r="D397" s="1286"/>
      <c r="E397" s="863" t="s">
        <v>2381</v>
      </c>
      <c r="F397" s="318" t="s">
        <v>2382</v>
      </c>
      <c r="G397" s="155" t="s">
        <v>7</v>
      </c>
      <c r="H397" s="157">
        <v>33</v>
      </c>
      <c r="I397" s="537" t="e">
        <f t="shared" si="48"/>
        <v>#DIV/0!</v>
      </c>
      <c r="J397" s="206" t="e">
        <f t="shared" ref="J397:J418" si="49">"USD "&amp;IF(K397&lt;0,"( "&amp;-K397&amp;" )",K397)&amp;" / "&amp;IF(L397&lt;0,"( "&amp;-L397&amp;" )",L397)</f>
        <v>#DIV/0!</v>
      </c>
      <c r="K397" s="206" t="e">
        <f>LOOKUP(1,0/($M397&amp;$N397&amp;$O397&amp;$P397&amp;$Q397=全球运价!$B$7:$B$7&amp;全球运价!$C$7:$C$7&amp;全球运价!$S$7:$S$7&amp;全球运价!$L$7:$L$7&amp;全球运价!$P$7:$P$7),全球运价!D$7:D$7)</f>
        <v>#DIV/0!</v>
      </c>
      <c r="L397" s="206" t="e">
        <f>LOOKUP(1,0/($M397&amp;$N397&amp;$O397&amp;$P397&amp;$Q397=全球运价!$B$7:$B$7&amp;全球运价!$C$7:$C$7&amp;全球运价!$S$7:$S$7&amp;全球运价!$L$7:$L$7&amp;全球运价!$P$7:$P$7),全球运价!E$7:E$7)</f>
        <v>#DIV/0!</v>
      </c>
      <c r="M397" s="40" t="s">
        <v>843</v>
      </c>
      <c r="N397" s="40" t="s">
        <v>843</v>
      </c>
      <c r="O397" s="40" t="s">
        <v>2573</v>
      </c>
      <c r="P397" s="40" t="s">
        <v>2572</v>
      </c>
      <c r="Q397" s="40" t="s">
        <v>2625</v>
      </c>
    </row>
    <row r="398" spans="1:18" s="40" customFormat="1" ht="19.5" customHeight="1">
      <c r="A398" s="250" t="s">
        <v>2107</v>
      </c>
      <c r="B398" s="1179" t="s">
        <v>4098</v>
      </c>
      <c r="C398" s="1285">
        <v>0</v>
      </c>
      <c r="D398" s="1286"/>
      <c r="E398" s="863" t="s">
        <v>2381</v>
      </c>
      <c r="F398" s="318" t="s">
        <v>2382</v>
      </c>
      <c r="G398" s="318" t="s">
        <v>82</v>
      </c>
      <c r="H398" s="157">
        <v>40</v>
      </c>
      <c r="I398" s="537" t="e">
        <f t="shared" si="48"/>
        <v>#DIV/0!</v>
      </c>
      <c r="J398" s="206" t="e">
        <f t="shared" si="49"/>
        <v>#DIV/0!</v>
      </c>
      <c r="K398" s="206" t="e">
        <f>LOOKUP(1,0/($M398&amp;$N398&amp;$O398&amp;$P398&amp;$Q398=全球运价!$B$7:$B$7&amp;全球运价!$C$7:$C$7&amp;全球运价!$S$7:$S$7&amp;全球运价!$L$7:$L$7&amp;全球运价!$P$7:$P$7),全球运价!D$7:D$7)</f>
        <v>#DIV/0!</v>
      </c>
      <c r="L398" s="206" t="e">
        <f>LOOKUP(1,0/($M398&amp;$N398&amp;$O398&amp;$P398&amp;$Q398=全球运价!$B$7:$B$7&amp;全球运价!$C$7:$C$7&amp;全球运价!$S$7:$S$7&amp;全球运价!$L$7:$L$7&amp;全球运价!$P$7:$P$7),全球运价!E$7:E$7)</f>
        <v>#DIV/0!</v>
      </c>
      <c r="M398" s="40" t="s">
        <v>1009</v>
      </c>
      <c r="N398" s="40" t="s">
        <v>843</v>
      </c>
      <c r="O398" s="40" t="s">
        <v>2573</v>
      </c>
      <c r="P398" s="40" t="s">
        <v>2572</v>
      </c>
      <c r="Q398" s="40" t="s">
        <v>2625</v>
      </c>
    </row>
    <row r="399" spans="1:18" s="40" customFormat="1" ht="19.5" customHeight="1">
      <c r="A399" s="250" t="s">
        <v>2108</v>
      </c>
      <c r="B399" s="1179" t="s">
        <v>4099</v>
      </c>
      <c r="C399" s="1285">
        <v>0</v>
      </c>
      <c r="D399" s="1286"/>
      <c r="E399" s="863" t="s">
        <v>2381</v>
      </c>
      <c r="F399" s="318" t="s">
        <v>2382</v>
      </c>
      <c r="G399" s="318" t="s">
        <v>82</v>
      </c>
      <c r="H399" s="157">
        <v>40</v>
      </c>
      <c r="I399" s="537" t="e">
        <f t="shared" si="48"/>
        <v>#DIV/0!</v>
      </c>
      <c r="J399" s="206" t="e">
        <f t="shared" si="49"/>
        <v>#DIV/0!</v>
      </c>
      <c r="K399" s="206" t="e">
        <f>LOOKUP(1,0/($M399&amp;$N399&amp;$O399&amp;$P399&amp;$Q399=全球运价!$B$7:$B$7&amp;全球运价!$C$7:$C$7&amp;全球运价!$S$7:$S$7&amp;全球运价!$L$7:$L$7&amp;全球运价!$P$7:$P$7),全球运价!D$7:D$7)</f>
        <v>#DIV/0!</v>
      </c>
      <c r="L399" s="206" t="e">
        <f>LOOKUP(1,0/($M399&amp;$N399&amp;$O399&amp;$P399&amp;$Q399=全球运价!$B$7:$B$7&amp;全球运价!$C$7:$C$7&amp;全球运价!$S$7:$S$7&amp;全球运价!$L$7:$L$7&amp;全球运价!$P$7:$P$7),全球运价!E$7:E$7)</f>
        <v>#DIV/0!</v>
      </c>
      <c r="M399" s="40" t="s">
        <v>956</v>
      </c>
      <c r="N399" s="40" t="s">
        <v>843</v>
      </c>
      <c r="O399" s="40" t="s">
        <v>2573</v>
      </c>
      <c r="P399" s="40" t="s">
        <v>2572</v>
      </c>
      <c r="Q399" s="40" t="s">
        <v>2625</v>
      </c>
    </row>
    <row r="400" spans="1:18" s="66" customFormat="1" ht="19.5" customHeight="1">
      <c r="A400" s="250" t="s">
        <v>2285</v>
      </c>
      <c r="B400" s="1179" t="s">
        <v>4098</v>
      </c>
      <c r="C400" s="1285">
        <v>0</v>
      </c>
      <c r="D400" s="1286"/>
      <c r="E400" s="863" t="s">
        <v>2381</v>
      </c>
      <c r="F400" s="318" t="s">
        <v>2382</v>
      </c>
      <c r="G400" s="318" t="s">
        <v>82</v>
      </c>
      <c r="H400" s="157">
        <v>40</v>
      </c>
      <c r="I400" s="537" t="e">
        <f t="shared" si="48"/>
        <v>#DIV/0!</v>
      </c>
      <c r="J400" s="206" t="e">
        <f t="shared" si="49"/>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1385</v>
      </c>
      <c r="N400" s="40" t="s">
        <v>843</v>
      </c>
      <c r="O400" s="40" t="s">
        <v>2573</v>
      </c>
      <c r="P400" s="40" t="s">
        <v>2572</v>
      </c>
      <c r="Q400" s="40" t="s">
        <v>2625</v>
      </c>
    </row>
    <row r="401" spans="1:17" s="28" customFormat="1" ht="19.5" customHeight="1">
      <c r="A401" s="250" t="s">
        <v>2286</v>
      </c>
      <c r="B401" s="1179" t="s">
        <v>4089</v>
      </c>
      <c r="C401" s="1285">
        <v>0</v>
      </c>
      <c r="D401" s="1286"/>
      <c r="E401" s="863" t="s">
        <v>531</v>
      </c>
      <c r="F401" s="318" t="s">
        <v>533</v>
      </c>
      <c r="G401" s="155" t="s">
        <v>7</v>
      </c>
      <c r="H401" s="157">
        <v>22</v>
      </c>
      <c r="I401" s="537" t="e">
        <f t="shared" si="48"/>
        <v>#DIV/0!</v>
      </c>
      <c r="J401" s="206" t="e">
        <f t="shared" si="49"/>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2696</v>
      </c>
      <c r="N401" s="40" t="s">
        <v>1311</v>
      </c>
      <c r="O401" s="40" t="s">
        <v>2573</v>
      </c>
      <c r="P401" s="40" t="s">
        <v>2572</v>
      </c>
      <c r="Q401" s="40" t="s">
        <v>2625</v>
      </c>
    </row>
    <row r="402" spans="1:17" s="40" customFormat="1" ht="19.5" customHeight="1">
      <c r="A402" s="1090" t="s">
        <v>3809</v>
      </c>
      <c r="B402" s="1179" t="s">
        <v>4100</v>
      </c>
      <c r="C402" s="1285">
        <v>0</v>
      </c>
      <c r="D402" s="1286"/>
      <c r="E402" s="863" t="s">
        <v>53</v>
      </c>
      <c r="F402" s="318" t="s">
        <v>3493</v>
      </c>
      <c r="G402" s="155" t="s">
        <v>7</v>
      </c>
      <c r="H402" s="157">
        <v>30</v>
      </c>
      <c r="I402" s="537" t="e">
        <f t="shared" si="48"/>
        <v>#DIV/0!</v>
      </c>
      <c r="J402" s="206" t="e">
        <f t="shared" si="49"/>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2585</v>
      </c>
      <c r="N402" s="40" t="s">
        <v>545</v>
      </c>
      <c r="O402" s="40" t="s">
        <v>2573</v>
      </c>
      <c r="P402" s="40" t="s">
        <v>2572</v>
      </c>
      <c r="Q402" s="40" t="s">
        <v>2625</v>
      </c>
    </row>
    <row r="403" spans="1:17" s="40" customFormat="1" ht="19.5" customHeight="1">
      <c r="A403" s="1090" t="s">
        <v>3810</v>
      </c>
      <c r="B403" s="1179" t="s">
        <v>4101</v>
      </c>
      <c r="C403" s="1285">
        <v>0</v>
      </c>
      <c r="D403" s="1286"/>
      <c r="E403" s="863" t="s">
        <v>53</v>
      </c>
      <c r="F403" s="318" t="s">
        <v>3493</v>
      </c>
      <c r="G403" s="318" t="s">
        <v>84</v>
      </c>
      <c r="H403" s="157">
        <v>40</v>
      </c>
      <c r="I403" s="537" t="e">
        <f t="shared" si="48"/>
        <v>#DIV/0!</v>
      </c>
      <c r="J403" s="206" t="e">
        <f t="shared" si="49"/>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2586</v>
      </c>
      <c r="N403" s="40" t="s">
        <v>545</v>
      </c>
      <c r="O403" s="40" t="s">
        <v>2573</v>
      </c>
      <c r="P403" s="40" t="s">
        <v>2572</v>
      </c>
      <c r="Q403" s="40" t="s">
        <v>2625</v>
      </c>
    </row>
    <row r="404" spans="1:17" s="28" customFormat="1" ht="19.5" customHeight="1">
      <c r="A404" s="1090" t="s">
        <v>3811</v>
      </c>
      <c r="B404" s="1179" t="s">
        <v>4102</v>
      </c>
      <c r="C404" s="1285">
        <v>0</v>
      </c>
      <c r="D404" s="1286"/>
      <c r="E404" s="863" t="s">
        <v>53</v>
      </c>
      <c r="F404" s="318" t="s">
        <v>3493</v>
      </c>
      <c r="G404" s="318" t="s">
        <v>84</v>
      </c>
      <c r="H404" s="157">
        <v>40</v>
      </c>
      <c r="I404" s="537" t="e">
        <f t="shared" si="48"/>
        <v>#DIV/0!</v>
      </c>
      <c r="J404" s="206" t="e">
        <f t="shared" si="49"/>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2587</v>
      </c>
      <c r="N404" s="40" t="s">
        <v>545</v>
      </c>
      <c r="O404" s="40" t="s">
        <v>2573</v>
      </c>
      <c r="P404" s="40" t="s">
        <v>2572</v>
      </c>
      <c r="Q404" s="40" t="s">
        <v>2625</v>
      </c>
    </row>
    <row r="405" spans="1:17" s="28" customFormat="1" ht="19.5" customHeight="1">
      <c r="A405" s="180" t="s">
        <v>3808</v>
      </c>
      <c r="B405" s="1179" t="s">
        <v>4103</v>
      </c>
      <c r="C405" s="1285"/>
      <c r="D405" s="1286"/>
      <c r="E405" s="863" t="s">
        <v>2841</v>
      </c>
      <c r="F405" s="318" t="s">
        <v>870</v>
      </c>
      <c r="G405" s="155" t="s">
        <v>7</v>
      </c>
      <c r="H405" s="157">
        <v>30</v>
      </c>
      <c r="I405" s="537" t="e">
        <f t="shared" si="48"/>
        <v>#DIV/0!</v>
      </c>
      <c r="J405" s="206" t="e">
        <f t="shared" si="49"/>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2592</v>
      </c>
      <c r="N405" s="40" t="s">
        <v>550</v>
      </c>
      <c r="O405" s="40" t="s">
        <v>2573</v>
      </c>
      <c r="P405" s="40" t="s">
        <v>828</v>
      </c>
      <c r="Q405" s="40" t="s">
        <v>2623</v>
      </c>
    </row>
    <row r="406" spans="1:17" s="28" customFormat="1" ht="19.5" customHeight="1">
      <c r="A406" s="180" t="s">
        <v>3807</v>
      </c>
      <c r="B406" s="1179" t="s">
        <v>4104</v>
      </c>
      <c r="C406" s="1285"/>
      <c r="D406" s="1286"/>
      <c r="E406" s="863" t="s">
        <v>2841</v>
      </c>
      <c r="F406" s="318" t="s">
        <v>870</v>
      </c>
      <c r="G406" s="155" t="s">
        <v>7</v>
      </c>
      <c r="H406" s="157">
        <v>30</v>
      </c>
      <c r="I406" s="537" t="e">
        <f t="shared" si="48"/>
        <v>#DIV/0!</v>
      </c>
      <c r="J406" s="206" t="e">
        <f t="shared" si="49"/>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2592</v>
      </c>
      <c r="N406" s="40" t="s">
        <v>550</v>
      </c>
      <c r="O406" s="40" t="s">
        <v>2573</v>
      </c>
      <c r="P406" s="40" t="s">
        <v>2591</v>
      </c>
      <c r="Q406" s="40" t="s">
        <v>2623</v>
      </c>
    </row>
    <row r="407" spans="1:17" s="40" customFormat="1" ht="19.5" customHeight="1">
      <c r="A407" s="181" t="s">
        <v>3806</v>
      </c>
      <c r="B407" s="1179" t="s">
        <v>4103</v>
      </c>
      <c r="C407" s="1285">
        <v>0</v>
      </c>
      <c r="D407" s="1286"/>
      <c r="E407" s="863" t="s">
        <v>3477</v>
      </c>
      <c r="F407" s="318" t="s">
        <v>3128</v>
      </c>
      <c r="G407" s="155" t="s">
        <v>7</v>
      </c>
      <c r="H407" s="156" t="s">
        <v>222</v>
      </c>
      <c r="I407" s="537" t="e">
        <f t="shared" si="48"/>
        <v>#DIV/0!</v>
      </c>
      <c r="J407" s="206" t="e">
        <f t="shared" si="49"/>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2592</v>
      </c>
      <c r="N407" s="40" t="s">
        <v>550</v>
      </c>
      <c r="O407" s="40" t="s">
        <v>2573</v>
      </c>
      <c r="P407" s="40" t="s">
        <v>828</v>
      </c>
      <c r="Q407" s="40" t="s">
        <v>2623</v>
      </c>
    </row>
    <row r="408" spans="1:17" s="40" customFormat="1" ht="19.5" customHeight="1">
      <c r="A408" s="181" t="s">
        <v>3805</v>
      </c>
      <c r="B408" s="1179" t="s">
        <v>4104</v>
      </c>
      <c r="C408" s="1285"/>
      <c r="D408" s="1286"/>
      <c r="E408" s="863" t="s">
        <v>3477</v>
      </c>
      <c r="F408" s="318" t="s">
        <v>3128</v>
      </c>
      <c r="G408" s="155" t="s">
        <v>7</v>
      </c>
      <c r="H408" s="156" t="s">
        <v>222</v>
      </c>
      <c r="I408" s="537" t="e">
        <f t="shared" si="48"/>
        <v>#DIV/0!</v>
      </c>
      <c r="J408" s="206" t="e">
        <f t="shared" si="49"/>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2592</v>
      </c>
      <c r="N408" s="40" t="s">
        <v>550</v>
      </c>
      <c r="O408" s="40" t="s">
        <v>2573</v>
      </c>
      <c r="P408" s="40" t="s">
        <v>2591</v>
      </c>
      <c r="Q408" s="40" t="s">
        <v>2623</v>
      </c>
    </row>
    <row r="409" spans="1:17" s="40" customFormat="1" ht="19.5" customHeight="1">
      <c r="A409" s="181" t="s">
        <v>3804</v>
      </c>
      <c r="B409" s="1179" t="s">
        <v>4105</v>
      </c>
      <c r="C409" s="1285">
        <v>0</v>
      </c>
      <c r="D409" s="1286"/>
      <c r="E409" s="863" t="s">
        <v>3477</v>
      </c>
      <c r="F409" s="318" t="s">
        <v>3128</v>
      </c>
      <c r="G409" s="155" t="s">
        <v>550</v>
      </c>
      <c r="H409" s="157">
        <v>30</v>
      </c>
      <c r="I409" s="537" t="e">
        <f t="shared" si="48"/>
        <v>#DIV/0!</v>
      </c>
      <c r="J409" s="206" t="e">
        <f t="shared" si="49"/>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2593</v>
      </c>
      <c r="N409" s="40" t="s">
        <v>550</v>
      </c>
      <c r="O409" s="40" t="s">
        <v>2573</v>
      </c>
      <c r="P409" s="40" t="s">
        <v>828</v>
      </c>
      <c r="Q409" s="40" t="s">
        <v>2623</v>
      </c>
    </row>
    <row r="410" spans="1:17" s="40" customFormat="1" ht="19.5" customHeight="1">
      <c r="A410" s="181" t="s">
        <v>3803</v>
      </c>
      <c r="B410" s="1179" t="s">
        <v>4106</v>
      </c>
      <c r="C410" s="1285"/>
      <c r="D410" s="1286"/>
      <c r="E410" s="863" t="s">
        <v>3477</v>
      </c>
      <c r="F410" s="318" t="s">
        <v>3128</v>
      </c>
      <c r="G410" s="155" t="s">
        <v>550</v>
      </c>
      <c r="H410" s="157">
        <v>30</v>
      </c>
      <c r="I410" s="537" t="e">
        <f t="shared" si="48"/>
        <v>#DIV/0!</v>
      </c>
      <c r="J410" s="206" t="e">
        <f t="shared" si="49"/>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2593</v>
      </c>
      <c r="N410" s="40" t="s">
        <v>550</v>
      </c>
      <c r="O410" s="40" t="s">
        <v>2573</v>
      </c>
      <c r="P410" s="40" t="s">
        <v>2591</v>
      </c>
      <c r="Q410" s="40" t="s">
        <v>2623</v>
      </c>
    </row>
    <row r="411" spans="1:17" s="40" customFormat="1" ht="19.5" customHeight="1">
      <c r="A411" s="1091" t="s">
        <v>3802</v>
      </c>
      <c r="B411" s="1179" t="s">
        <v>4107</v>
      </c>
      <c r="C411" s="1285">
        <v>0</v>
      </c>
      <c r="D411" s="1286"/>
      <c r="E411" s="863" t="s">
        <v>3477</v>
      </c>
      <c r="F411" s="318" t="s">
        <v>3128</v>
      </c>
      <c r="G411" s="155" t="s">
        <v>550</v>
      </c>
      <c r="H411" s="157">
        <v>33</v>
      </c>
      <c r="I411" s="537" t="e">
        <f t="shared" si="48"/>
        <v>#DIV/0!</v>
      </c>
      <c r="J411" s="206" t="e">
        <f t="shared" si="49"/>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2594</v>
      </c>
      <c r="N411" s="40" t="s">
        <v>550</v>
      </c>
      <c r="O411" s="40" t="s">
        <v>2573</v>
      </c>
      <c r="P411" s="40" t="s">
        <v>828</v>
      </c>
      <c r="Q411" s="40" t="s">
        <v>2623</v>
      </c>
    </row>
    <row r="412" spans="1:17" s="40" customFormat="1" ht="19.5" customHeight="1">
      <c r="A412" s="1091" t="s">
        <v>3801</v>
      </c>
      <c r="B412" s="1179" t="s">
        <v>4108</v>
      </c>
      <c r="C412" s="1285"/>
      <c r="D412" s="1286"/>
      <c r="E412" s="863" t="s">
        <v>3477</v>
      </c>
      <c r="F412" s="318" t="s">
        <v>3128</v>
      </c>
      <c r="G412" s="155" t="s">
        <v>550</v>
      </c>
      <c r="H412" s="157">
        <v>33</v>
      </c>
      <c r="I412" s="537" t="e">
        <f t="shared" si="48"/>
        <v>#DIV/0!</v>
      </c>
      <c r="J412" s="206" t="e">
        <f t="shared" si="49"/>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2594</v>
      </c>
      <c r="N412" s="40" t="s">
        <v>550</v>
      </c>
      <c r="O412" s="40" t="s">
        <v>2573</v>
      </c>
      <c r="P412" s="40" t="s">
        <v>2591</v>
      </c>
      <c r="Q412" s="40" t="s">
        <v>2623</v>
      </c>
    </row>
    <row r="413" spans="1:17" s="40" customFormat="1" ht="19.5" customHeight="1">
      <c r="A413" s="1092" t="s">
        <v>3800</v>
      </c>
      <c r="B413" s="1179" t="s">
        <v>4109</v>
      </c>
      <c r="C413" s="1285">
        <v>0</v>
      </c>
      <c r="D413" s="1286"/>
      <c r="E413" s="1132" t="s">
        <v>4010</v>
      </c>
      <c r="F413" s="318" t="s">
        <v>233</v>
      </c>
      <c r="G413" s="155" t="s">
        <v>7</v>
      </c>
      <c r="H413" s="157">
        <v>33</v>
      </c>
      <c r="I413" s="537" t="e">
        <f t="shared" si="48"/>
        <v>#DIV/0!</v>
      </c>
      <c r="J413" s="206" t="e">
        <f t="shared" si="49"/>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2595</v>
      </c>
      <c r="N413" s="40" t="s">
        <v>1215</v>
      </c>
      <c r="O413" s="40" t="s">
        <v>2573</v>
      </c>
      <c r="P413" s="40" t="s">
        <v>828</v>
      </c>
      <c r="Q413" s="40" t="s">
        <v>2623</v>
      </c>
    </row>
    <row r="414" spans="1:17" s="40" customFormat="1" ht="19.5" customHeight="1">
      <c r="A414" s="1092" t="s">
        <v>3799</v>
      </c>
      <c r="B414" s="1179" t="s">
        <v>4110</v>
      </c>
      <c r="C414" s="1285"/>
      <c r="D414" s="1286"/>
      <c r="E414" s="1132" t="s">
        <v>4010</v>
      </c>
      <c r="F414" s="318" t="s">
        <v>233</v>
      </c>
      <c r="G414" s="155" t="s">
        <v>7</v>
      </c>
      <c r="H414" s="157">
        <v>33</v>
      </c>
      <c r="I414" s="537" t="e">
        <f t="shared" si="48"/>
        <v>#DIV/0!</v>
      </c>
      <c r="J414" s="206" t="e">
        <f t="shared" si="49"/>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2595</v>
      </c>
      <c r="N414" s="40" t="s">
        <v>1215</v>
      </c>
      <c r="O414" s="40" t="s">
        <v>2573</v>
      </c>
      <c r="P414" s="40" t="s">
        <v>2591</v>
      </c>
      <c r="Q414" s="40" t="s">
        <v>2623</v>
      </c>
    </row>
    <row r="415" spans="1:17" s="40" customFormat="1" ht="19.5" customHeight="1">
      <c r="A415" s="197" t="s">
        <v>3797</v>
      </c>
      <c r="B415" s="1179" t="s">
        <v>4107</v>
      </c>
      <c r="C415" s="1285">
        <v>0</v>
      </c>
      <c r="D415" s="1286"/>
      <c r="E415" s="863" t="s">
        <v>3477</v>
      </c>
      <c r="F415" s="318" t="s">
        <v>3128</v>
      </c>
      <c r="G415" s="155" t="s">
        <v>550</v>
      </c>
      <c r="H415" s="157">
        <v>30</v>
      </c>
      <c r="I415" s="537" t="e">
        <f t="shared" si="48"/>
        <v>#DIV/0!</v>
      </c>
      <c r="J415" s="206" t="e">
        <f t="shared" si="49"/>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2596</v>
      </c>
      <c r="N415" s="40" t="s">
        <v>550</v>
      </c>
      <c r="O415" s="40" t="s">
        <v>2573</v>
      </c>
      <c r="P415" s="40" t="s">
        <v>828</v>
      </c>
      <c r="Q415" s="40" t="s">
        <v>2623</v>
      </c>
    </row>
    <row r="416" spans="1:17" s="40" customFormat="1" ht="19.5" customHeight="1">
      <c r="A416" s="197" t="s">
        <v>3798</v>
      </c>
      <c r="B416" s="1260" t="s">
        <v>4108</v>
      </c>
      <c r="C416" s="1285"/>
      <c r="D416" s="1286"/>
      <c r="E416" s="863" t="s">
        <v>3477</v>
      </c>
      <c r="F416" s="318" t="s">
        <v>3128</v>
      </c>
      <c r="G416" s="155" t="s">
        <v>550</v>
      </c>
      <c r="H416" s="157">
        <v>30</v>
      </c>
      <c r="I416" s="537" t="e">
        <f t="shared" si="48"/>
        <v>#DIV/0!</v>
      </c>
      <c r="J416" s="206" t="e">
        <f t="shared" si="49"/>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2596</v>
      </c>
      <c r="N416" s="40" t="s">
        <v>550</v>
      </c>
      <c r="O416" s="40" t="s">
        <v>2573</v>
      </c>
      <c r="P416" s="40" t="s">
        <v>2591</v>
      </c>
      <c r="Q416" s="40" t="s">
        <v>2623</v>
      </c>
    </row>
    <row r="417" spans="1:18" s="28" customFormat="1" ht="19.5" customHeight="1">
      <c r="A417" s="1093" t="s">
        <v>2261</v>
      </c>
      <c r="B417" s="1260" t="s">
        <v>4248</v>
      </c>
      <c r="C417" s="1285">
        <v>0</v>
      </c>
      <c r="D417" s="1286"/>
      <c r="E417" s="1068" t="s">
        <v>3898</v>
      </c>
      <c r="F417" s="1071" t="s">
        <v>3899</v>
      </c>
      <c r="G417" s="155" t="s">
        <v>7</v>
      </c>
      <c r="H417" s="157">
        <v>32</v>
      </c>
      <c r="I417" s="537" t="e">
        <f t="shared" si="48"/>
        <v>#DIV/0!</v>
      </c>
      <c r="J417" s="206" t="e">
        <f t="shared" si="49"/>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903</v>
      </c>
      <c r="N417" s="40" t="s">
        <v>903</v>
      </c>
      <c r="O417" s="40" t="s">
        <v>2573</v>
      </c>
      <c r="P417" s="40" t="s">
        <v>2572</v>
      </c>
      <c r="Q417" s="40" t="s">
        <v>2625</v>
      </c>
    </row>
    <row r="418" spans="1:18" s="61" customFormat="1" ht="19.5" customHeight="1">
      <c r="A418" s="1093" t="s">
        <v>2266</v>
      </c>
      <c r="B418" s="1260" t="s">
        <v>4249</v>
      </c>
      <c r="C418" s="1285">
        <v>0</v>
      </c>
      <c r="D418" s="1286"/>
      <c r="E418" s="863" t="s">
        <v>1865</v>
      </c>
      <c r="F418" s="318" t="s">
        <v>1866</v>
      </c>
      <c r="G418" s="155" t="s">
        <v>7</v>
      </c>
      <c r="H418" s="157">
        <v>35</v>
      </c>
      <c r="I418" s="537" t="e">
        <f t="shared" si="48"/>
        <v>#DIV/0!</v>
      </c>
      <c r="J418" s="206" t="e">
        <f t="shared" si="49"/>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1160</v>
      </c>
      <c r="N418" s="40" t="s">
        <v>1160</v>
      </c>
      <c r="O418" s="40" t="s">
        <v>2573</v>
      </c>
      <c r="P418" s="40" t="s">
        <v>2572</v>
      </c>
      <c r="Q418" s="40" t="s">
        <v>2625</v>
      </c>
    </row>
    <row r="419" spans="1:18" s="28" customFormat="1" ht="19.5" customHeight="1">
      <c r="A419" s="1093" t="s">
        <v>3796</v>
      </c>
      <c r="B419" s="1260" t="s">
        <v>4111</v>
      </c>
      <c r="C419" s="1285"/>
      <c r="D419" s="1286"/>
      <c r="E419" s="863" t="s">
        <v>4078</v>
      </c>
      <c r="F419" s="318" t="s">
        <v>3249</v>
      </c>
      <c r="G419" s="155" t="s">
        <v>7</v>
      </c>
      <c r="H419" s="157">
        <v>30</v>
      </c>
      <c r="I419" s="537" t="e">
        <f t="shared" si="48"/>
        <v>#DIV/0!</v>
      </c>
      <c r="J419" s="206" t="e">
        <f t="shared" ref="J419" si="50">"USD "&amp;IF(K419&lt;0,"( "&amp;-K419&amp;" )",K419)&amp;" / "&amp;IF(L419&lt;0,"( "&amp;-L419&amp;" )",L419)</f>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3229</v>
      </c>
      <c r="N419" s="40" t="s">
        <v>3229</v>
      </c>
      <c r="O419" s="40" t="s">
        <v>2573</v>
      </c>
      <c r="P419" s="40" t="s">
        <v>2572</v>
      </c>
      <c r="Q419" s="40" t="s">
        <v>2597</v>
      </c>
    </row>
    <row r="420" spans="1:18" s="40" customFormat="1" ht="19.5" customHeight="1">
      <c r="A420" s="1305"/>
      <c r="B420" s="1306"/>
      <c r="C420" s="1306"/>
      <c r="D420" s="1306"/>
      <c r="E420" s="1306"/>
      <c r="F420" s="1306"/>
      <c r="G420" s="1306"/>
      <c r="H420" s="1307"/>
      <c r="I420" s="542" t="s">
        <v>2847</v>
      </c>
      <c r="J420" s="206"/>
      <c r="K420" s="206"/>
      <c r="L420" s="206"/>
    </row>
    <row r="421" spans="1:18" s="304" customFormat="1" ht="19.5" customHeight="1">
      <c r="A421" s="868" t="s">
        <v>3240</v>
      </c>
      <c r="B421" s="291"/>
      <c r="C421" s="291"/>
      <c r="D421" s="291"/>
      <c r="E421" s="291"/>
      <c r="F421" s="291"/>
      <c r="G421" s="294"/>
      <c r="H421" s="295"/>
      <c r="I421" s="537" t="str">
        <f t="shared" ref="I421:I438" si="51">IF(J421="","",IF(J421="SYSTEM PRICE","",IF(B421=J421,"-","check")))</f>
        <v/>
      </c>
      <c r="J421" s="206"/>
      <c r="K421" s="206"/>
      <c r="L421" s="206"/>
      <c r="M421" s="67"/>
      <c r="N421" s="40"/>
      <c r="O421" s="40"/>
      <c r="P421" s="40"/>
      <c r="Q421" s="40"/>
      <c r="R421" s="40"/>
    </row>
    <row r="422" spans="1:18" s="28" customFormat="1" ht="19.5" customHeight="1">
      <c r="A422" s="1305" t="s">
        <v>470</v>
      </c>
      <c r="B422" s="1306"/>
      <c r="C422" s="1306"/>
      <c r="D422" s="1306"/>
      <c r="E422" s="1306"/>
      <c r="F422" s="1306"/>
      <c r="G422" s="1306"/>
      <c r="H422" s="1307"/>
      <c r="I422" s="537" t="str">
        <f t="shared" si="51"/>
        <v/>
      </c>
      <c r="J422" s="206"/>
      <c r="K422" s="206"/>
      <c r="L422" s="206"/>
      <c r="N422" s="40"/>
      <c r="O422" s="40"/>
      <c r="P422" s="40"/>
      <c r="Q422" s="40"/>
      <c r="R422" s="40"/>
    </row>
    <row r="423" spans="1:18" s="28" customFormat="1" ht="19.5" customHeight="1">
      <c r="A423" s="236" t="s">
        <v>469</v>
      </c>
      <c r="B423" s="282"/>
      <c r="C423" s="282"/>
      <c r="D423" s="282"/>
      <c r="E423" s="282"/>
      <c r="F423" s="282"/>
      <c r="G423" s="282"/>
      <c r="H423" s="280"/>
      <c r="I423" s="537" t="str">
        <f t="shared" si="51"/>
        <v/>
      </c>
      <c r="J423" s="206"/>
      <c r="K423" s="206"/>
      <c r="L423" s="206"/>
      <c r="N423" s="40"/>
      <c r="O423" s="40"/>
      <c r="P423" s="40"/>
      <c r="Q423" s="40"/>
      <c r="R423" s="40"/>
    </row>
    <row r="424" spans="1:18" s="28" customFormat="1" ht="19.5" customHeight="1">
      <c r="A424" s="236" t="s">
        <v>253</v>
      </c>
      <c r="B424" s="282"/>
      <c r="C424" s="282"/>
      <c r="D424" s="282"/>
      <c r="E424" s="282"/>
      <c r="F424" s="282"/>
      <c r="G424" s="282"/>
      <c r="H424" s="280"/>
      <c r="I424" s="537" t="str">
        <f t="shared" si="51"/>
        <v/>
      </c>
      <c r="J424" s="206"/>
      <c r="K424" s="206"/>
      <c r="L424" s="206"/>
      <c r="N424" s="40"/>
      <c r="O424" s="40"/>
      <c r="Q424" s="40"/>
    </row>
    <row r="425" spans="1:18" s="28" customFormat="1" ht="19.5" customHeight="1">
      <c r="A425" s="236" t="s">
        <v>468</v>
      </c>
      <c r="B425" s="282"/>
      <c r="C425" s="282"/>
      <c r="D425" s="282"/>
      <c r="E425" s="282"/>
      <c r="F425" s="282"/>
      <c r="G425" s="282"/>
      <c r="H425" s="280"/>
      <c r="I425" s="537" t="str">
        <f t="shared" si="51"/>
        <v/>
      </c>
      <c r="J425" s="206"/>
      <c r="K425" s="206"/>
      <c r="L425" s="206"/>
      <c r="N425" s="40"/>
      <c r="O425" s="40"/>
      <c r="Q425" s="40"/>
    </row>
    <row r="426" spans="1:18" s="28" customFormat="1" ht="19.5" customHeight="1">
      <c r="A426" s="236" t="s">
        <v>85</v>
      </c>
      <c r="B426" s="282"/>
      <c r="C426" s="282"/>
      <c r="D426" s="282"/>
      <c r="E426" s="282"/>
      <c r="F426" s="282"/>
      <c r="G426" s="282"/>
      <c r="H426" s="280"/>
      <c r="I426" s="537" t="str">
        <f t="shared" si="51"/>
        <v/>
      </c>
      <c r="J426" s="206"/>
      <c r="K426" s="206"/>
      <c r="L426" s="206"/>
      <c r="N426" s="40"/>
      <c r="O426" s="40"/>
      <c r="Q426" s="40"/>
    </row>
    <row r="427" spans="1:18" s="40" customFormat="1" ht="19.5" customHeight="1">
      <c r="A427" s="236" t="s">
        <v>343</v>
      </c>
      <c r="B427" s="282"/>
      <c r="C427" s="282"/>
      <c r="D427" s="282"/>
      <c r="E427" s="282"/>
      <c r="F427" s="282"/>
      <c r="G427" s="282"/>
      <c r="H427" s="280"/>
      <c r="I427" s="537" t="str">
        <f t="shared" si="51"/>
        <v/>
      </c>
      <c r="J427" s="206"/>
      <c r="K427" s="206"/>
      <c r="L427" s="206"/>
    </row>
    <row r="428" spans="1:18" s="40" customFormat="1" ht="19.5" customHeight="1">
      <c r="A428" s="236" t="s">
        <v>344</v>
      </c>
      <c r="B428" s="282"/>
      <c r="C428" s="282"/>
      <c r="D428" s="282"/>
      <c r="E428" s="282"/>
      <c r="F428" s="282"/>
      <c r="G428" s="282"/>
      <c r="H428" s="280"/>
      <c r="I428" s="537" t="str">
        <f t="shared" si="51"/>
        <v/>
      </c>
      <c r="J428" s="206"/>
      <c r="K428" s="206"/>
      <c r="L428" s="206"/>
    </row>
    <row r="429" spans="1:18" s="40" customFormat="1" ht="19.5" customHeight="1">
      <c r="A429" s="236" t="s">
        <v>86</v>
      </c>
      <c r="B429" s="282"/>
      <c r="C429" s="282"/>
      <c r="D429" s="282"/>
      <c r="E429" s="282"/>
      <c r="F429" s="282"/>
      <c r="G429" s="282"/>
      <c r="H429" s="280"/>
      <c r="I429" s="537" t="str">
        <f t="shared" si="51"/>
        <v/>
      </c>
      <c r="J429" s="206"/>
      <c r="K429" s="206"/>
      <c r="L429" s="206"/>
    </row>
    <row r="430" spans="1:18" s="40" customFormat="1" ht="19.5" customHeight="1">
      <c r="A430" s="236" t="s">
        <v>87</v>
      </c>
      <c r="B430" s="282"/>
      <c r="C430" s="282"/>
      <c r="D430" s="282"/>
      <c r="E430" s="282"/>
      <c r="F430" s="282"/>
      <c r="G430" s="282"/>
      <c r="H430" s="280"/>
      <c r="I430" s="537" t="str">
        <f t="shared" si="51"/>
        <v/>
      </c>
      <c r="J430" s="206"/>
      <c r="K430" s="206"/>
      <c r="L430" s="206"/>
    </row>
    <row r="431" spans="1:18" s="40" customFormat="1" ht="19.5" customHeight="1">
      <c r="A431" s="236" t="s">
        <v>88</v>
      </c>
      <c r="B431" s="282"/>
      <c r="C431" s="282"/>
      <c r="D431" s="282"/>
      <c r="E431" s="282"/>
      <c r="F431" s="282"/>
      <c r="G431" s="282"/>
      <c r="H431" s="280"/>
      <c r="I431" s="537" t="str">
        <f t="shared" si="51"/>
        <v/>
      </c>
      <c r="J431" s="206"/>
      <c r="K431" s="206"/>
      <c r="L431" s="206"/>
    </row>
    <row r="432" spans="1:18" s="40" customFormat="1" ht="19.5" customHeight="1" thickBot="1">
      <c r="A432" s="869" t="s">
        <v>89</v>
      </c>
      <c r="B432" s="870"/>
      <c r="C432" s="870"/>
      <c r="D432" s="870"/>
      <c r="E432" s="870"/>
      <c r="F432" s="870"/>
      <c r="G432" s="870"/>
      <c r="H432" s="871"/>
      <c r="I432" s="537" t="str">
        <f t="shared" si="51"/>
        <v/>
      </c>
      <c r="J432" s="206"/>
      <c r="K432" s="206"/>
      <c r="L432" s="206"/>
    </row>
    <row r="433" spans="1:18" s="40" customFormat="1" ht="19.5" customHeight="1">
      <c r="A433" s="236"/>
      <c r="B433" s="282"/>
      <c r="C433" s="282"/>
      <c r="D433" s="282"/>
      <c r="E433" s="282"/>
      <c r="F433" s="282"/>
      <c r="G433" s="282"/>
      <c r="H433" s="280"/>
      <c r="I433" s="537" t="str">
        <f t="shared" si="51"/>
        <v/>
      </c>
      <c r="J433" s="206"/>
      <c r="K433" s="206"/>
      <c r="L433" s="206"/>
    </row>
    <row r="434" spans="1:18" s="1012" customFormat="1" ht="19.5" customHeight="1">
      <c r="A434" s="170" t="s">
        <v>90</v>
      </c>
      <c r="B434" s="999" t="s">
        <v>2</v>
      </c>
      <c r="C434" s="1301" t="s">
        <v>75</v>
      </c>
      <c r="D434" s="1301"/>
      <c r="E434" s="1006" t="s">
        <v>3</v>
      </c>
      <c r="F434" s="1006" t="s">
        <v>4</v>
      </c>
      <c r="G434" s="1006" t="s">
        <v>5</v>
      </c>
      <c r="H434" s="25" t="s">
        <v>6</v>
      </c>
      <c r="I434" s="1007" t="str">
        <f t="shared" si="51"/>
        <v/>
      </c>
      <c r="J434" s="1008" t="s">
        <v>2702</v>
      </c>
      <c r="K434" s="1009" t="s">
        <v>2662</v>
      </c>
      <c r="L434" s="1009" t="s">
        <v>2663</v>
      </c>
      <c r="M434" s="1010" t="s">
        <v>2547</v>
      </c>
      <c r="N434" s="1010" t="s">
        <v>2631</v>
      </c>
      <c r="O434" s="1010" t="s">
        <v>2632</v>
      </c>
      <c r="P434" s="1010" t="s">
        <v>2633</v>
      </c>
      <c r="Q434" s="1010" t="s">
        <v>2610</v>
      </c>
      <c r="R434" s="1011"/>
    </row>
    <row r="435" spans="1:18" s="40" customFormat="1" ht="19.5" customHeight="1">
      <c r="A435" s="154" t="s">
        <v>3795</v>
      </c>
      <c r="B435" s="1186" t="s">
        <v>4129</v>
      </c>
      <c r="C435" s="1285">
        <v>0</v>
      </c>
      <c r="D435" s="1286"/>
      <c r="E435" s="921" t="s">
        <v>3598</v>
      </c>
      <c r="F435" s="318" t="s">
        <v>3611</v>
      </c>
      <c r="G435" s="155" t="s">
        <v>7</v>
      </c>
      <c r="H435" s="156" t="s">
        <v>3599</v>
      </c>
      <c r="I435" s="537" t="e">
        <f t="shared" si="51"/>
        <v>#DIV/0!</v>
      </c>
      <c r="J435" s="206" t="e">
        <f t="shared" ref="J435:J438" si="52">"USD "&amp;IF(K435&lt;0,"( "&amp;-K435&amp;" )",K435)&amp;" / "&amp;IF(L435&lt;0,"( "&amp;-L435&amp;" )",L435)</f>
        <v>#DIV/0!</v>
      </c>
      <c r="K435" s="206" t="e">
        <f>LOOKUP(1,0/($M435&amp;$N435&amp;$O435&amp;$P435&amp;$Q435=全球运价!$B$7:$B$7&amp;全球运价!$C$7:$C$7&amp;全球运价!$S$7:$S$7&amp;全球运价!$L$7:$L$7&amp;全球运价!$P$7:$P$7),全球运价!D$7:D$7)</f>
        <v>#DIV/0!</v>
      </c>
      <c r="L435" s="206" t="e">
        <f>LOOKUP(1,0/($M435&amp;$N435&amp;$O435&amp;$P435&amp;$Q435=全球运价!$B$7:$B$7&amp;全球运价!$C$7:$C$7&amp;全球运价!$S$7:$S$7&amp;全球运价!$L$7:$L$7&amp;全球运价!$P$7:$P$7),全球运价!E$7:E$7)</f>
        <v>#DIV/0!</v>
      </c>
      <c r="M435" s="40" t="s">
        <v>547</v>
      </c>
      <c r="N435" s="40" t="s">
        <v>547</v>
      </c>
      <c r="O435" s="40" t="s">
        <v>2573</v>
      </c>
      <c r="P435" s="40" t="s">
        <v>2572</v>
      </c>
      <c r="Q435" s="40" t="s">
        <v>2624</v>
      </c>
    </row>
    <row r="436" spans="1:18" s="40" customFormat="1" ht="19.5" customHeight="1">
      <c r="A436" s="154" t="s">
        <v>2309</v>
      </c>
      <c r="B436" s="1186" t="s">
        <v>4130</v>
      </c>
      <c r="C436" s="1285" t="s">
        <v>91</v>
      </c>
      <c r="D436" s="1286"/>
      <c r="E436" s="921" t="s">
        <v>3598</v>
      </c>
      <c r="F436" s="318" t="s">
        <v>3611</v>
      </c>
      <c r="G436" s="872" t="s">
        <v>92</v>
      </c>
      <c r="H436" s="157">
        <v>38</v>
      </c>
      <c r="I436" s="537" t="e">
        <f t="shared" si="51"/>
        <v>#DIV/0!</v>
      </c>
      <c r="J436" s="206" t="e">
        <f t="shared" si="52"/>
        <v>#DIV/0!</v>
      </c>
      <c r="K436" s="206" t="e">
        <f>LOOKUP(1,0/($M436&amp;$N436&amp;$O436&amp;$P436&amp;$Q436=全球运价!$B$7:$B$7&amp;全球运价!$C$7:$C$7&amp;全球运价!$S$7:$S$7&amp;全球运价!$L$7:$L$7&amp;全球运价!$P$7:$P$7),全球运价!D$7:D$7)</f>
        <v>#DIV/0!</v>
      </c>
      <c r="L436" s="206" t="e">
        <f>LOOKUP(1,0/($M436&amp;$N436&amp;$O436&amp;$P436&amp;$Q436=全球运价!$B$7:$B$7&amp;全球运价!$C$7:$C$7&amp;全球运价!$S$7:$S$7&amp;全球运价!$L$7:$L$7&amp;全球运价!$P$7:$P$7),全球运价!E$7:E$7)</f>
        <v>#DIV/0!</v>
      </c>
      <c r="M436" s="40" t="s">
        <v>933</v>
      </c>
      <c r="N436" s="40" t="s">
        <v>547</v>
      </c>
      <c r="O436" s="40" t="s">
        <v>2573</v>
      </c>
      <c r="P436" s="40" t="s">
        <v>2572</v>
      </c>
      <c r="Q436" s="40" t="s">
        <v>2625</v>
      </c>
    </row>
    <row r="437" spans="1:18" s="40" customFormat="1" ht="19.5" customHeight="1">
      <c r="A437" s="154" t="s">
        <v>3794</v>
      </c>
      <c r="B437" s="1186" t="s">
        <v>4131</v>
      </c>
      <c r="C437" s="1285"/>
      <c r="D437" s="1286"/>
      <c r="E437" s="921" t="s">
        <v>3598</v>
      </c>
      <c r="F437" s="318" t="s">
        <v>3611</v>
      </c>
      <c r="G437" s="872" t="s">
        <v>92</v>
      </c>
      <c r="H437" s="157">
        <v>38</v>
      </c>
      <c r="I437" s="537" t="e">
        <f t="shared" si="51"/>
        <v>#DIV/0!</v>
      </c>
      <c r="J437" s="206" t="e">
        <f t="shared" si="52"/>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2598</v>
      </c>
      <c r="N437" s="40" t="s">
        <v>547</v>
      </c>
      <c r="O437" s="40" t="s">
        <v>2573</v>
      </c>
      <c r="P437" s="40" t="s">
        <v>2572</v>
      </c>
      <c r="Q437" s="40" t="s">
        <v>2625</v>
      </c>
    </row>
    <row r="438" spans="1:18" s="40" customFormat="1" ht="19.5" customHeight="1">
      <c r="A438" s="154" t="s">
        <v>2205</v>
      </c>
      <c r="B438" s="1186" t="s">
        <v>4132</v>
      </c>
      <c r="C438" s="1285" t="s">
        <v>91</v>
      </c>
      <c r="D438" s="1286"/>
      <c r="E438" s="921" t="s">
        <v>3598</v>
      </c>
      <c r="F438" s="318" t="s">
        <v>3611</v>
      </c>
      <c r="G438" s="872" t="s">
        <v>92</v>
      </c>
      <c r="H438" s="157">
        <v>38</v>
      </c>
      <c r="I438" s="537" t="e">
        <f t="shared" si="51"/>
        <v>#DIV/0!</v>
      </c>
      <c r="J438" s="206" t="e">
        <f t="shared" si="52"/>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1042</v>
      </c>
      <c r="N438" s="40" t="s">
        <v>547</v>
      </c>
      <c r="O438" s="521" t="s">
        <v>806</v>
      </c>
      <c r="P438" s="40" t="s">
        <v>2572</v>
      </c>
      <c r="Q438" s="40" t="s">
        <v>2625</v>
      </c>
    </row>
    <row r="439" spans="1:18" s="40" customFormat="1" ht="19.5" customHeight="1">
      <c r="A439" s="1305" t="s">
        <v>2363</v>
      </c>
      <c r="B439" s="1306"/>
      <c r="C439" s="1306"/>
      <c r="D439" s="1306"/>
      <c r="E439" s="1306"/>
      <c r="F439" s="1306"/>
      <c r="G439" s="1306"/>
      <c r="H439" s="1307"/>
      <c r="I439" s="542" t="s">
        <v>2848</v>
      </c>
      <c r="J439" s="206"/>
      <c r="K439" s="206"/>
      <c r="L439" s="206"/>
    </row>
    <row r="440" spans="1:18" s="273" customFormat="1" ht="19.5" customHeight="1">
      <c r="A440" s="1305" t="s">
        <v>510</v>
      </c>
      <c r="B440" s="1306"/>
      <c r="C440" s="1306"/>
      <c r="D440" s="1306"/>
      <c r="E440" s="1306"/>
      <c r="F440" s="1306"/>
      <c r="G440" s="1306"/>
      <c r="H440" s="1307"/>
      <c r="I440" s="537" t="str">
        <f t="shared" ref="I440:I454" si="53">IF(J440="","",IF(J440="SYSTEM PRICE","",IF(B440=J440,"-","check")))</f>
        <v/>
      </c>
      <c r="J440" s="206"/>
      <c r="K440" s="206"/>
      <c r="L440" s="206"/>
      <c r="M440" s="536"/>
      <c r="N440" s="40"/>
      <c r="O440" s="40"/>
      <c r="P440" s="536"/>
      <c r="Q440" s="40"/>
    </row>
    <row r="441" spans="1:18" s="40" customFormat="1" ht="19.5" customHeight="1">
      <c r="A441" s="236" t="s">
        <v>458</v>
      </c>
      <c r="B441" s="873"/>
      <c r="C441" s="873"/>
      <c r="D441" s="873"/>
      <c r="E441" s="873"/>
      <c r="F441" s="873"/>
      <c r="G441" s="873"/>
      <c r="H441" s="874"/>
      <c r="I441" s="537" t="str">
        <f t="shared" si="53"/>
        <v/>
      </c>
      <c r="J441" s="206"/>
      <c r="K441" s="206"/>
      <c r="L441" s="206"/>
    </row>
    <row r="442" spans="1:18" s="40" customFormat="1" ht="19.5" customHeight="1">
      <c r="A442" s="875" t="s">
        <v>436</v>
      </c>
      <c r="B442" s="873"/>
      <c r="C442" s="876"/>
      <c r="D442" s="876"/>
      <c r="E442" s="876"/>
      <c r="F442" s="876"/>
      <c r="G442" s="876"/>
      <c r="H442" s="874"/>
      <c r="I442" s="537" t="str">
        <f t="shared" si="53"/>
        <v/>
      </c>
      <c r="J442" s="206"/>
      <c r="K442" s="206"/>
      <c r="L442" s="206"/>
    </row>
    <row r="443" spans="1:18" s="40" customFormat="1" ht="19.5" customHeight="1" thickBot="1">
      <c r="A443" s="38" t="s">
        <v>3897</v>
      </c>
      <c r="B443" s="31"/>
      <c r="C443" s="282"/>
      <c r="D443" s="282"/>
      <c r="E443" s="282"/>
      <c r="F443" s="282"/>
      <c r="G443" s="282"/>
      <c r="H443" s="280"/>
      <c r="I443" s="537" t="str">
        <f t="shared" si="53"/>
        <v/>
      </c>
      <c r="J443" s="206"/>
      <c r="K443" s="206"/>
      <c r="L443" s="206"/>
    </row>
    <row r="444" spans="1:18" s="40" customFormat="1" ht="19.5" customHeight="1">
      <c r="A444" s="1412"/>
      <c r="B444" s="1413"/>
      <c r="C444" s="1413"/>
      <c r="D444" s="1413"/>
      <c r="E444" s="1413"/>
      <c r="F444" s="1413"/>
      <c r="G444" s="1413"/>
      <c r="H444" s="1414"/>
      <c r="I444" s="537" t="str">
        <f t="shared" si="53"/>
        <v/>
      </c>
      <c r="J444" s="206"/>
      <c r="K444" s="206"/>
      <c r="L444" s="206"/>
    </row>
    <row r="445" spans="1:18" s="1012" customFormat="1" ht="19.5" customHeight="1">
      <c r="A445" s="170" t="s">
        <v>93</v>
      </c>
      <c r="B445" s="999" t="s">
        <v>2</v>
      </c>
      <c r="C445" s="1301" t="s">
        <v>75</v>
      </c>
      <c r="D445" s="1301"/>
      <c r="E445" s="1006" t="s">
        <v>3</v>
      </c>
      <c r="F445" s="1006" t="s">
        <v>4</v>
      </c>
      <c r="G445" s="1006" t="s">
        <v>5</v>
      </c>
      <c r="H445" s="25" t="s">
        <v>6</v>
      </c>
      <c r="I445" s="1007" t="str">
        <f t="shared" si="53"/>
        <v/>
      </c>
      <c r="J445" s="1008" t="s">
        <v>2702</v>
      </c>
      <c r="K445" s="1009" t="s">
        <v>2662</v>
      </c>
      <c r="L445" s="1009" t="s">
        <v>2663</v>
      </c>
      <c r="M445" s="1010" t="s">
        <v>2547</v>
      </c>
      <c r="N445" s="1010" t="s">
        <v>2631</v>
      </c>
      <c r="O445" s="1010" t="s">
        <v>2632</v>
      </c>
      <c r="P445" s="1010" t="s">
        <v>2633</v>
      </c>
      <c r="Q445" s="1010" t="s">
        <v>2610</v>
      </c>
      <c r="R445" s="1011"/>
    </row>
    <row r="446" spans="1:18" s="40" customFormat="1" ht="19.5" customHeight="1">
      <c r="A446" s="154" t="s">
        <v>2396</v>
      </c>
      <c r="B446" s="1180" t="s">
        <v>4112</v>
      </c>
      <c r="C446" s="1285" t="s">
        <v>94</v>
      </c>
      <c r="D446" s="1286"/>
      <c r="E446" s="863" t="s">
        <v>1865</v>
      </c>
      <c r="F446" s="318" t="s">
        <v>1867</v>
      </c>
      <c r="G446" s="155" t="s">
        <v>7</v>
      </c>
      <c r="H446" s="157">
        <v>33</v>
      </c>
      <c r="I446" s="537" t="e">
        <f t="shared" si="53"/>
        <v>#DIV/0!</v>
      </c>
      <c r="J446" s="206" t="e">
        <f t="shared" ref="J446:J488" si="54">"USD "&amp;IF(K446&lt;0,"( "&amp;-K446&amp;" )",K446)&amp;" / "&amp;IF(L446&lt;0,"( "&amp;-L446&amp;" )",L446)</f>
        <v>#DIV/0!</v>
      </c>
      <c r="K446" s="206" t="e">
        <f>LOOKUP(1,0/($M446&amp;$N446&amp;$O446&amp;$P446&amp;$Q446=全球运价!$B$7:$B$7&amp;全球运价!$C$7:$C$7&amp;全球运价!$S$7:$S$7&amp;全球运价!$L$7:$L$7&amp;全球运价!$P$7:$P$7),全球运价!D$7:D$7)</f>
        <v>#DIV/0!</v>
      </c>
      <c r="L446" s="206" t="e">
        <f>LOOKUP(1,0/($M446&amp;$N446&amp;$O446&amp;$P446&amp;$Q446=全球运价!$B$7:$B$7&amp;全球运价!$C$7:$C$7&amp;全球运价!$S$7:$S$7&amp;全球运价!$L$7:$L$7&amp;全球运价!$P$7:$P$7),全球运价!E$7:E$7)</f>
        <v>#DIV/0!</v>
      </c>
      <c r="M446" s="40" t="s">
        <v>2599</v>
      </c>
      <c r="N446" s="40" t="s">
        <v>947</v>
      </c>
      <c r="O446" s="40" t="s">
        <v>2577</v>
      </c>
      <c r="P446" s="40" t="s">
        <v>2572</v>
      </c>
      <c r="Q446" s="40" t="s">
        <v>2625</v>
      </c>
    </row>
    <row r="447" spans="1:18" s="40" customFormat="1" ht="19.5" customHeight="1">
      <c r="A447" s="154" t="s">
        <v>2229</v>
      </c>
      <c r="B447" s="1180" t="s">
        <v>4113</v>
      </c>
      <c r="C447" s="1285" t="s">
        <v>94</v>
      </c>
      <c r="D447" s="1286"/>
      <c r="E447" s="863" t="s">
        <v>2987</v>
      </c>
      <c r="F447" s="318" t="s">
        <v>1867</v>
      </c>
      <c r="G447" s="155" t="s">
        <v>7</v>
      </c>
      <c r="H447" s="157">
        <v>33</v>
      </c>
      <c r="I447" s="537" t="e">
        <f t="shared" si="53"/>
        <v>#DIV/0!</v>
      </c>
      <c r="J447" s="206" t="e">
        <f t="shared" si="54"/>
        <v>#DIV/0!</v>
      </c>
      <c r="K447" s="206" t="e">
        <f>LOOKUP(1,0/($M447&amp;$N447&amp;$O447&amp;$P447&amp;$Q447=全球运价!$B$7:$B$7&amp;全球运价!$C$7:$C$7&amp;全球运价!$S$7:$S$7&amp;全球运价!$L$7:$L$7&amp;全球运价!$P$7:$P$7),全球运价!D$7:D$7)</f>
        <v>#DIV/0!</v>
      </c>
      <c r="L447" s="206" t="e">
        <f>LOOKUP(1,0/($M447&amp;$N447&amp;$O447&amp;$P447&amp;$Q447=全球运价!$B$7:$B$7&amp;全球运价!$C$7:$C$7&amp;全球运价!$S$7:$S$7&amp;全球运价!$L$7:$L$7&amp;全球运价!$P$7:$P$7),全球运价!E$7:E$7)</f>
        <v>#DIV/0!</v>
      </c>
      <c r="M447" s="40" t="s">
        <v>2600</v>
      </c>
      <c r="N447" s="40" t="s">
        <v>1318</v>
      </c>
      <c r="O447" s="40" t="s">
        <v>2577</v>
      </c>
      <c r="P447" s="40" t="s">
        <v>2572</v>
      </c>
      <c r="Q447" s="40" t="s">
        <v>2625</v>
      </c>
    </row>
    <row r="448" spans="1:18" s="40" customFormat="1" ht="19.5" customHeight="1">
      <c r="A448" s="154" t="s">
        <v>2402</v>
      </c>
      <c r="B448" s="1180" t="s">
        <v>4114</v>
      </c>
      <c r="C448" s="1285" t="s">
        <v>94</v>
      </c>
      <c r="D448" s="1286"/>
      <c r="E448" s="863" t="s">
        <v>2805</v>
      </c>
      <c r="F448" s="318" t="s">
        <v>2804</v>
      </c>
      <c r="G448" s="155" t="s">
        <v>7</v>
      </c>
      <c r="H448" s="157">
        <v>27</v>
      </c>
      <c r="I448" s="537" t="e">
        <f t="shared" si="53"/>
        <v>#DIV/0!</v>
      </c>
      <c r="J448" s="206" t="e">
        <f t="shared" si="54"/>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67" t="s">
        <v>2601</v>
      </c>
      <c r="N448" s="40" t="s">
        <v>907</v>
      </c>
      <c r="O448" s="40" t="s">
        <v>807</v>
      </c>
      <c r="P448" s="40" t="s">
        <v>2572</v>
      </c>
      <c r="Q448" s="40" t="s">
        <v>2625</v>
      </c>
    </row>
    <row r="449" spans="1:17" s="40" customFormat="1" ht="19.5" customHeight="1">
      <c r="A449" s="154" t="s">
        <v>2397</v>
      </c>
      <c r="B449" s="1180" t="s">
        <v>4115</v>
      </c>
      <c r="C449" s="1285" t="s">
        <v>94</v>
      </c>
      <c r="D449" s="1286"/>
      <c r="E449" s="863" t="s">
        <v>2980</v>
      </c>
      <c r="F449" s="318" t="s">
        <v>2890</v>
      </c>
      <c r="G449" s="318" t="s">
        <v>95</v>
      </c>
      <c r="H449" s="157">
        <v>30</v>
      </c>
      <c r="I449" s="537" t="e">
        <f t="shared" si="53"/>
        <v>#DIV/0!</v>
      </c>
      <c r="J449" s="206" t="e">
        <f t="shared" si="54"/>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1340</v>
      </c>
      <c r="N449" s="40" t="s">
        <v>848</v>
      </c>
      <c r="O449" s="40" t="s">
        <v>807</v>
      </c>
      <c r="P449" s="40" t="s">
        <v>2572</v>
      </c>
      <c r="Q449" s="40" t="s">
        <v>2625</v>
      </c>
    </row>
    <row r="450" spans="1:17" s="40" customFormat="1" ht="19.5" customHeight="1">
      <c r="A450" s="154" t="s">
        <v>2398</v>
      </c>
      <c r="B450" s="1259" t="s">
        <v>4116</v>
      </c>
      <c r="C450" s="1285" t="s">
        <v>94</v>
      </c>
      <c r="D450" s="1286"/>
      <c r="E450" s="863" t="s">
        <v>2980</v>
      </c>
      <c r="F450" s="318" t="s">
        <v>2891</v>
      </c>
      <c r="G450" s="318" t="s">
        <v>95</v>
      </c>
      <c r="H450" s="157">
        <v>35</v>
      </c>
      <c r="I450" s="537" t="e">
        <f t="shared" si="53"/>
        <v>#DIV/0!</v>
      </c>
      <c r="J450" s="206" t="e">
        <f t="shared" si="54"/>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2602</v>
      </c>
      <c r="N450" s="40" t="s">
        <v>848</v>
      </c>
      <c r="O450" s="40" t="s">
        <v>807</v>
      </c>
      <c r="P450" s="40" t="s">
        <v>2572</v>
      </c>
      <c r="Q450" s="40" t="s">
        <v>2625</v>
      </c>
    </row>
    <row r="451" spans="1:17" s="40" customFormat="1" ht="19.5" customHeight="1">
      <c r="A451" s="154" t="s">
        <v>2399</v>
      </c>
      <c r="B451" s="1259" t="s">
        <v>4239</v>
      </c>
      <c r="C451" s="1285"/>
      <c r="D451" s="1286"/>
      <c r="E451" s="863" t="s">
        <v>2981</v>
      </c>
      <c r="F451" s="318" t="s">
        <v>2889</v>
      </c>
      <c r="G451" s="155" t="s">
        <v>7</v>
      </c>
      <c r="H451" s="157" t="s">
        <v>2892</v>
      </c>
      <c r="I451" s="537" t="e">
        <f t="shared" si="53"/>
        <v>#DIV/0!</v>
      </c>
      <c r="J451" s="206" t="e">
        <f t="shared" si="54"/>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2603</v>
      </c>
      <c r="N451" s="40" t="s">
        <v>848</v>
      </c>
      <c r="O451" s="40" t="s">
        <v>806</v>
      </c>
      <c r="P451" s="40" t="s">
        <v>2572</v>
      </c>
      <c r="Q451" s="40" t="s">
        <v>2628</v>
      </c>
    </row>
    <row r="452" spans="1:17" s="40" customFormat="1" ht="19.5" customHeight="1">
      <c r="A452" s="154" t="s">
        <v>346</v>
      </c>
      <c r="B452" s="1259" t="s">
        <v>4240</v>
      </c>
      <c r="C452" s="1285"/>
      <c r="D452" s="1286"/>
      <c r="E452" s="863" t="s">
        <v>2982</v>
      </c>
      <c r="F452" s="318" t="s">
        <v>2893</v>
      </c>
      <c r="G452" s="155" t="s">
        <v>7</v>
      </c>
      <c r="H452" s="157" t="s">
        <v>2894</v>
      </c>
      <c r="I452" s="537" t="e">
        <f t="shared" si="53"/>
        <v>#DIV/0!</v>
      </c>
      <c r="J452" s="206" t="e">
        <f t="shared" si="54"/>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2603</v>
      </c>
      <c r="N452" s="40" t="s">
        <v>848</v>
      </c>
      <c r="O452" s="40" t="s">
        <v>806</v>
      </c>
      <c r="P452" s="40" t="s">
        <v>2572</v>
      </c>
      <c r="Q452" s="40" t="s">
        <v>2627</v>
      </c>
    </row>
    <row r="453" spans="1:17" s="40" customFormat="1" ht="19.5" customHeight="1">
      <c r="A453" s="154" t="s">
        <v>2155</v>
      </c>
      <c r="B453" s="1259" t="s">
        <v>4241</v>
      </c>
      <c r="C453" s="1285">
        <v>0</v>
      </c>
      <c r="D453" s="1286"/>
      <c r="E453" s="863" t="s">
        <v>2982</v>
      </c>
      <c r="F453" s="318" t="s">
        <v>2889</v>
      </c>
      <c r="G453" s="155" t="s">
        <v>7</v>
      </c>
      <c r="H453" s="157" t="s">
        <v>2895</v>
      </c>
      <c r="I453" s="537" t="e">
        <f t="shared" si="53"/>
        <v>#DIV/0!</v>
      </c>
      <c r="J453" s="206" t="e">
        <f t="shared" si="54"/>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2603</v>
      </c>
      <c r="N453" s="40" t="s">
        <v>848</v>
      </c>
      <c r="O453" s="40" t="s">
        <v>806</v>
      </c>
      <c r="P453" s="40" t="s">
        <v>2572</v>
      </c>
      <c r="Q453" s="40" t="s">
        <v>2624</v>
      </c>
    </row>
    <row r="454" spans="1:17" s="40" customFormat="1" ht="19.5" customHeight="1">
      <c r="A454" s="154" t="s">
        <v>475</v>
      </c>
      <c r="B454" s="1259" t="s">
        <v>4117</v>
      </c>
      <c r="C454" s="1285" t="s">
        <v>94</v>
      </c>
      <c r="D454" s="1286"/>
      <c r="E454" s="863" t="s">
        <v>2980</v>
      </c>
      <c r="F454" s="318" t="s">
        <v>2888</v>
      </c>
      <c r="G454" s="318" t="s">
        <v>95</v>
      </c>
      <c r="H454" s="157">
        <v>40</v>
      </c>
      <c r="I454" s="537" t="e">
        <f t="shared" si="53"/>
        <v>#DIV/0!</v>
      </c>
      <c r="J454" s="206" t="e">
        <f t="shared" si="54"/>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2049</v>
      </c>
      <c r="N454" s="40" t="s">
        <v>848</v>
      </c>
      <c r="O454" s="40" t="s">
        <v>807</v>
      </c>
      <c r="P454" s="40" t="s">
        <v>2572</v>
      </c>
      <c r="Q454" s="40" t="s">
        <v>2625</v>
      </c>
    </row>
    <row r="455" spans="1:17" s="40" customFormat="1" ht="19.5" customHeight="1">
      <c r="A455" s="154" t="s">
        <v>3741</v>
      </c>
      <c r="B455" s="1259" t="s">
        <v>4115</v>
      </c>
      <c r="C455" s="1285" t="s">
        <v>94</v>
      </c>
      <c r="D455" s="1286"/>
      <c r="E455" s="1014" t="s">
        <v>271</v>
      </c>
      <c r="F455" s="318" t="s">
        <v>2888</v>
      </c>
      <c r="G455" s="318" t="s">
        <v>95</v>
      </c>
      <c r="H455" s="157">
        <v>40</v>
      </c>
      <c r="I455" s="537"/>
      <c r="J455" s="206"/>
      <c r="K455" s="206"/>
      <c r="L455" s="206"/>
    </row>
    <row r="456" spans="1:17" s="40" customFormat="1" ht="19.5" customHeight="1">
      <c r="A456" s="154" t="s">
        <v>476</v>
      </c>
      <c r="B456" s="1180" t="s">
        <v>4115</v>
      </c>
      <c r="C456" s="1285" t="s">
        <v>94</v>
      </c>
      <c r="D456" s="1286"/>
      <c r="E456" s="863" t="s">
        <v>2982</v>
      </c>
      <c r="F456" s="318" t="s">
        <v>2896</v>
      </c>
      <c r="G456" s="318" t="s">
        <v>95</v>
      </c>
      <c r="H456" s="157">
        <v>40</v>
      </c>
      <c r="I456" s="537" t="e">
        <f t="shared" ref="I456:I479" si="55">IF(J456="","",IF(J456="SYSTEM PRICE","",IF(B456=J456,"-","check")))</f>
        <v>#DIV/0!</v>
      </c>
      <c r="J456" s="206" t="e">
        <f t="shared" si="54"/>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2044</v>
      </c>
      <c r="N456" s="40" t="s">
        <v>848</v>
      </c>
      <c r="O456" s="40" t="s">
        <v>807</v>
      </c>
      <c r="P456" s="40" t="s">
        <v>2572</v>
      </c>
      <c r="Q456" s="40" t="s">
        <v>2625</v>
      </c>
    </row>
    <row r="457" spans="1:17" s="40" customFormat="1" ht="19.5" customHeight="1">
      <c r="A457" s="154" t="s">
        <v>477</v>
      </c>
      <c r="B457" s="1180" t="s">
        <v>4118</v>
      </c>
      <c r="C457" s="1285" t="s">
        <v>94</v>
      </c>
      <c r="D457" s="1286"/>
      <c r="E457" s="863" t="s">
        <v>2980</v>
      </c>
      <c r="F457" s="318" t="s">
        <v>2897</v>
      </c>
      <c r="G457" s="318" t="s">
        <v>95</v>
      </c>
      <c r="H457" s="157">
        <v>40</v>
      </c>
      <c r="I457" s="537" t="e">
        <f t="shared" si="55"/>
        <v>#DIV/0!</v>
      </c>
      <c r="J457" s="206" t="e">
        <f t="shared" si="54"/>
        <v>#DIV/0!</v>
      </c>
      <c r="K457" s="206" t="e">
        <f>LOOKUP(1,0/($M457&amp;$N457&amp;$O457&amp;$P457&amp;$Q457=全球运价!$B$7:$B$7&amp;全球运价!$C$7:$C$7&amp;全球运价!$S$7:$S$7&amp;全球运价!$L$7:$L$7&amp;全球运价!$P$7:$P$7),全球运价!D$7:D$7)</f>
        <v>#DIV/0!</v>
      </c>
      <c r="L457" s="206" t="e">
        <f>LOOKUP(1,0/($M457&amp;$N457&amp;$O457&amp;$P457&amp;$Q457=全球运价!$B$7:$B$7&amp;全球运价!$C$7:$C$7&amp;全球运价!$S$7:$S$7&amp;全球运价!$L$7:$L$7&amp;全球运价!$P$7:$P$7),全球运价!E$7:E$7)</f>
        <v>#DIV/0!</v>
      </c>
      <c r="M457" s="40" t="s">
        <v>1358</v>
      </c>
      <c r="N457" s="40" t="s">
        <v>848</v>
      </c>
      <c r="O457" s="40" t="s">
        <v>807</v>
      </c>
      <c r="P457" s="40" t="s">
        <v>2572</v>
      </c>
      <c r="Q457" s="40" t="s">
        <v>2625</v>
      </c>
    </row>
    <row r="458" spans="1:17" s="40" customFormat="1" ht="19.5" customHeight="1">
      <c r="A458" s="154" t="s">
        <v>478</v>
      </c>
      <c r="B458" s="1186" t="s">
        <v>4115</v>
      </c>
      <c r="C458" s="1285" t="s">
        <v>94</v>
      </c>
      <c r="D458" s="1286"/>
      <c r="E458" s="863" t="s">
        <v>2982</v>
      </c>
      <c r="F458" s="318" t="s">
        <v>2889</v>
      </c>
      <c r="G458" s="318" t="s">
        <v>95</v>
      </c>
      <c r="H458" s="157">
        <v>40</v>
      </c>
      <c r="I458" s="537" t="e">
        <f t="shared" si="55"/>
        <v>#DIV/0!</v>
      </c>
      <c r="J458" s="206" t="e">
        <f t="shared" si="54"/>
        <v>#DIV/0!</v>
      </c>
      <c r="K458" s="206" t="e">
        <f>LOOKUP(1,0/($M458&amp;$N458&amp;$O458&amp;$P458&amp;$Q458=全球运价!$B$7:$B$7&amp;全球运价!$C$7:$C$7&amp;全球运价!$S$7:$S$7&amp;全球运价!$L$7:$L$7&amp;全球运价!$P$7:$P$7),全球运价!D$7:D$7)</f>
        <v>#DIV/0!</v>
      </c>
      <c r="L458" s="206" t="e">
        <f>LOOKUP(1,0/($M458&amp;$N458&amp;$O458&amp;$P458&amp;$Q458=全球运价!$B$7:$B$7&amp;全球运价!$C$7:$C$7&amp;全球运价!$S$7:$S$7&amp;全球运价!$L$7:$L$7&amp;全球运价!$P$7:$P$7),全球运价!E$7:E$7)</f>
        <v>#DIV/0!</v>
      </c>
      <c r="M458" s="40" t="s">
        <v>1062</v>
      </c>
      <c r="N458" s="40" t="s">
        <v>848</v>
      </c>
      <c r="O458" s="40" t="s">
        <v>806</v>
      </c>
      <c r="P458" s="40" t="s">
        <v>2572</v>
      </c>
      <c r="Q458" s="40" t="s">
        <v>2625</v>
      </c>
    </row>
    <row r="459" spans="1:17" s="40" customFormat="1" ht="19.5" customHeight="1">
      <c r="A459" s="154" t="s">
        <v>479</v>
      </c>
      <c r="B459" s="1186" t="s">
        <v>4119</v>
      </c>
      <c r="C459" s="1285" t="s">
        <v>94</v>
      </c>
      <c r="D459" s="1286"/>
      <c r="E459" s="863" t="s">
        <v>2982</v>
      </c>
      <c r="F459" s="318" t="s">
        <v>2889</v>
      </c>
      <c r="G459" s="318" t="s">
        <v>95</v>
      </c>
      <c r="H459" s="157">
        <v>40</v>
      </c>
      <c r="I459" s="537" t="e">
        <f t="shared" si="55"/>
        <v>#DIV/0!</v>
      </c>
      <c r="J459" s="206" t="e">
        <f t="shared" si="54"/>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1173</v>
      </c>
      <c r="N459" s="40" t="s">
        <v>848</v>
      </c>
      <c r="O459" s="40" t="s">
        <v>807</v>
      </c>
      <c r="P459" s="40" t="s">
        <v>2572</v>
      </c>
      <c r="Q459" s="40" t="s">
        <v>2625</v>
      </c>
    </row>
    <row r="460" spans="1:17" s="40" customFormat="1" ht="19.5" customHeight="1">
      <c r="A460" s="154" t="s">
        <v>2270</v>
      </c>
      <c r="B460" s="1186" t="s">
        <v>4120</v>
      </c>
      <c r="C460" s="1285"/>
      <c r="D460" s="1286"/>
      <c r="E460" s="863" t="s">
        <v>2982</v>
      </c>
      <c r="F460" s="318" t="s">
        <v>2889</v>
      </c>
      <c r="G460" s="318" t="s">
        <v>95</v>
      </c>
      <c r="H460" s="156" t="s">
        <v>221</v>
      </c>
      <c r="I460" s="537" t="e">
        <f t="shared" si="55"/>
        <v>#DIV/0!</v>
      </c>
      <c r="J460" s="206" t="e">
        <f t="shared" si="54"/>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1030</v>
      </c>
      <c r="N460" s="40" t="s">
        <v>848</v>
      </c>
      <c r="O460" s="40" t="s">
        <v>806</v>
      </c>
      <c r="P460" s="40" t="s">
        <v>2572</v>
      </c>
      <c r="Q460" s="40" t="s">
        <v>2625</v>
      </c>
    </row>
    <row r="461" spans="1:17" s="40" customFormat="1" ht="19.5" customHeight="1">
      <c r="A461" s="154" t="s">
        <v>3787</v>
      </c>
      <c r="B461" s="1186" t="s">
        <v>4133</v>
      </c>
      <c r="C461" s="1285">
        <v>0</v>
      </c>
      <c r="D461" s="1286"/>
      <c r="E461" s="863" t="s">
        <v>424</v>
      </c>
      <c r="F461" s="318" t="s">
        <v>1095</v>
      </c>
      <c r="G461" s="155" t="s">
        <v>7</v>
      </c>
      <c r="H461" s="157">
        <v>35</v>
      </c>
      <c r="I461" s="537" t="e">
        <f t="shared" si="55"/>
        <v>#DIV/0!</v>
      </c>
      <c r="J461" s="206" t="e">
        <f t="shared" si="54"/>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954</v>
      </c>
      <c r="N461" s="40" t="s">
        <v>954</v>
      </c>
      <c r="O461" s="40" t="s">
        <v>806</v>
      </c>
      <c r="P461" s="40" t="s">
        <v>2572</v>
      </c>
      <c r="Q461" s="40" t="s">
        <v>2624</v>
      </c>
    </row>
    <row r="462" spans="1:17" s="28" customFormat="1" ht="19.5" customHeight="1">
      <c r="A462" s="154" t="s">
        <v>3788</v>
      </c>
      <c r="B462" s="1186" t="s">
        <v>4133</v>
      </c>
      <c r="C462" s="1285">
        <v>0</v>
      </c>
      <c r="D462" s="1286"/>
      <c r="E462" s="863" t="s">
        <v>2828</v>
      </c>
      <c r="F462" s="318" t="s">
        <v>1095</v>
      </c>
      <c r="G462" s="155" t="s">
        <v>7</v>
      </c>
      <c r="H462" s="157">
        <v>36</v>
      </c>
      <c r="I462" s="537" t="e">
        <f t="shared" si="55"/>
        <v>#DIV/0!</v>
      </c>
      <c r="J462" s="206" t="e">
        <f t="shared" si="54"/>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2604</v>
      </c>
      <c r="N462" s="40" t="s">
        <v>2604</v>
      </c>
      <c r="O462" s="40" t="s">
        <v>806</v>
      </c>
      <c r="P462" s="40" t="s">
        <v>2572</v>
      </c>
      <c r="Q462" s="40" t="s">
        <v>896</v>
      </c>
    </row>
    <row r="463" spans="1:17" s="66" customFormat="1" ht="19.5" hidden="1" customHeight="1">
      <c r="A463" s="154" t="s">
        <v>217</v>
      </c>
      <c r="B463" s="1186" t="e">
        <v>#N/A</v>
      </c>
      <c r="C463" s="1285" t="s">
        <v>122</v>
      </c>
      <c r="D463" s="1286"/>
      <c r="E463" s="863" t="s">
        <v>424</v>
      </c>
      <c r="F463" s="318" t="s">
        <v>1095</v>
      </c>
      <c r="G463" s="155" t="s">
        <v>7</v>
      </c>
      <c r="H463" s="157">
        <v>36</v>
      </c>
      <c r="I463" s="537" t="e">
        <f t="shared" si="55"/>
        <v>#DIV/0!</v>
      </c>
      <c r="J463" s="206" t="e">
        <f t="shared" si="54"/>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2604</v>
      </c>
      <c r="N463" s="40" t="s">
        <v>2604</v>
      </c>
      <c r="O463" s="40" t="s">
        <v>807</v>
      </c>
      <c r="P463" s="40" t="s">
        <v>2572</v>
      </c>
      <c r="Q463" s="40" t="s">
        <v>896</v>
      </c>
    </row>
    <row r="464" spans="1:17" s="28" customFormat="1" ht="19.5" customHeight="1">
      <c r="A464" s="154" t="s">
        <v>3789</v>
      </c>
      <c r="B464" s="1186" t="s">
        <v>4133</v>
      </c>
      <c r="C464" s="1285">
        <v>0</v>
      </c>
      <c r="D464" s="1286"/>
      <c r="E464" s="863" t="s">
        <v>2829</v>
      </c>
      <c r="F464" s="318" t="s">
        <v>511</v>
      </c>
      <c r="G464" s="872" t="s">
        <v>96</v>
      </c>
      <c r="H464" s="157">
        <v>43</v>
      </c>
      <c r="I464" s="537" t="e">
        <f t="shared" si="55"/>
        <v>#DIV/0!</v>
      </c>
      <c r="J464" s="206" t="e">
        <f t="shared" si="54"/>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2606</v>
      </c>
      <c r="N464" s="40" t="s">
        <v>954</v>
      </c>
      <c r="O464" s="40" t="s">
        <v>806</v>
      </c>
      <c r="P464" s="40" t="s">
        <v>2572</v>
      </c>
      <c r="Q464" s="40" t="s">
        <v>2625</v>
      </c>
    </row>
    <row r="465" spans="1:17" s="40" customFormat="1" ht="19.5" customHeight="1">
      <c r="A465" s="154" t="s">
        <v>3790</v>
      </c>
      <c r="B465" s="1186" t="s">
        <v>4134</v>
      </c>
      <c r="C465" s="1285"/>
      <c r="D465" s="1286"/>
      <c r="E465" s="863" t="s">
        <v>2830</v>
      </c>
      <c r="F465" s="318" t="s">
        <v>511</v>
      </c>
      <c r="G465" s="872" t="s">
        <v>96</v>
      </c>
      <c r="H465" s="157">
        <v>43</v>
      </c>
      <c r="I465" s="537" t="e">
        <f t="shared" si="55"/>
        <v>#DIV/0!</v>
      </c>
      <c r="J465" s="206" t="e">
        <f t="shared" si="54"/>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2605</v>
      </c>
      <c r="N465" s="40" t="s">
        <v>954</v>
      </c>
      <c r="O465" s="40" t="s">
        <v>806</v>
      </c>
      <c r="P465" s="40" t="s">
        <v>2572</v>
      </c>
      <c r="Q465" s="40" t="s">
        <v>2625</v>
      </c>
    </row>
    <row r="466" spans="1:17" s="40" customFormat="1" ht="19.5" customHeight="1">
      <c r="A466" s="154" t="s">
        <v>3791</v>
      </c>
      <c r="B466" s="1186" t="s">
        <v>4134</v>
      </c>
      <c r="C466" s="1285"/>
      <c r="D466" s="1286"/>
      <c r="E466" s="863" t="s">
        <v>424</v>
      </c>
      <c r="F466" s="318" t="s">
        <v>511</v>
      </c>
      <c r="G466" s="872" t="s">
        <v>96</v>
      </c>
      <c r="H466" s="157">
        <v>43</v>
      </c>
      <c r="I466" s="537" t="e">
        <f t="shared" si="55"/>
        <v>#DIV/0!</v>
      </c>
      <c r="J466" s="206" t="e">
        <f t="shared" si="54"/>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1138</v>
      </c>
      <c r="N466" s="40" t="s">
        <v>954</v>
      </c>
      <c r="O466" s="40" t="s">
        <v>806</v>
      </c>
      <c r="P466" s="40" t="s">
        <v>2572</v>
      </c>
      <c r="Q466" s="40" t="s">
        <v>2625</v>
      </c>
    </row>
    <row r="467" spans="1:17" s="40" customFormat="1" ht="19.5" customHeight="1">
      <c r="A467" s="154" t="s">
        <v>3792</v>
      </c>
      <c r="B467" s="1259" t="s">
        <v>4134</v>
      </c>
      <c r="C467" s="1285"/>
      <c r="D467" s="1286"/>
      <c r="E467" s="1100" t="s">
        <v>2828</v>
      </c>
      <c r="F467" s="318" t="s">
        <v>2831</v>
      </c>
      <c r="G467" s="872" t="s">
        <v>96</v>
      </c>
      <c r="H467" s="157">
        <v>43</v>
      </c>
      <c r="I467" s="537" t="e">
        <f t="shared" si="55"/>
        <v>#DIV/0!</v>
      </c>
      <c r="J467" s="206" t="e">
        <f t="shared" si="54"/>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1177</v>
      </c>
      <c r="N467" s="40" t="s">
        <v>954</v>
      </c>
      <c r="O467" s="40" t="s">
        <v>806</v>
      </c>
      <c r="P467" s="40" t="s">
        <v>2572</v>
      </c>
      <c r="Q467" s="40" t="s">
        <v>2625</v>
      </c>
    </row>
    <row r="468" spans="1:17" s="40" customFormat="1" ht="19.5" customHeight="1">
      <c r="A468" s="154" t="s">
        <v>3793</v>
      </c>
      <c r="B468" s="1259" t="s">
        <v>4134</v>
      </c>
      <c r="C468" s="1285"/>
      <c r="D468" s="1286"/>
      <c r="E468" s="1100" t="s">
        <v>2830</v>
      </c>
      <c r="F468" s="318" t="s">
        <v>511</v>
      </c>
      <c r="G468" s="872" t="s">
        <v>96</v>
      </c>
      <c r="H468" s="157">
        <v>43</v>
      </c>
      <c r="I468" s="537" t="e">
        <f t="shared" si="55"/>
        <v>#DIV/0!</v>
      </c>
      <c r="J468" s="206" t="e">
        <f t="shared" si="54"/>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2607</v>
      </c>
      <c r="N468" s="40" t="s">
        <v>954</v>
      </c>
      <c r="O468" s="40" t="s">
        <v>806</v>
      </c>
      <c r="P468" s="40" t="s">
        <v>2572</v>
      </c>
      <c r="Q468" s="40" t="s">
        <v>2625</v>
      </c>
    </row>
    <row r="469" spans="1:17" s="28" customFormat="1" ht="19.5" customHeight="1">
      <c r="A469" s="221" t="s">
        <v>3784</v>
      </c>
      <c r="B469" s="1262" t="s">
        <v>4236</v>
      </c>
      <c r="C469" s="1285">
        <v>0</v>
      </c>
      <c r="D469" s="1286"/>
      <c r="E469" s="1100" t="s">
        <v>3936</v>
      </c>
      <c r="F469" s="944" t="s">
        <v>3633</v>
      </c>
      <c r="G469" s="155" t="s">
        <v>7</v>
      </c>
      <c r="H469" s="157">
        <v>42</v>
      </c>
      <c r="I469" s="537" t="e">
        <f t="shared" si="55"/>
        <v>#DIV/0!</v>
      </c>
      <c r="J469" s="206" t="e">
        <f t="shared" si="54"/>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949</v>
      </c>
      <c r="N469" s="40" t="s">
        <v>949</v>
      </c>
      <c r="O469" s="40" t="s">
        <v>806</v>
      </c>
      <c r="P469" s="40" t="s">
        <v>2572</v>
      </c>
      <c r="Q469" s="40" t="s">
        <v>2625</v>
      </c>
    </row>
    <row r="470" spans="1:17" s="40" customFormat="1" ht="19.5" customHeight="1">
      <c r="A470" s="221" t="s">
        <v>3785</v>
      </c>
      <c r="B470" s="1262" t="s">
        <v>4237</v>
      </c>
      <c r="C470" s="1285">
        <v>0</v>
      </c>
      <c r="D470" s="1286"/>
      <c r="E470" s="1100" t="s">
        <v>3936</v>
      </c>
      <c r="F470" s="944" t="s">
        <v>3633</v>
      </c>
      <c r="G470" s="318" t="s">
        <v>97</v>
      </c>
      <c r="H470" s="157">
        <v>44</v>
      </c>
      <c r="I470" s="537" t="e">
        <f t="shared" si="55"/>
        <v>#DIV/0!</v>
      </c>
      <c r="J470" s="206" t="e">
        <f t="shared" si="54"/>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948</v>
      </c>
      <c r="N470" s="40" t="s">
        <v>949</v>
      </c>
      <c r="O470" s="40" t="s">
        <v>806</v>
      </c>
      <c r="P470" s="40" t="s">
        <v>2572</v>
      </c>
      <c r="Q470" s="40" t="s">
        <v>2625</v>
      </c>
    </row>
    <row r="471" spans="1:17" s="40" customFormat="1" ht="19.5" customHeight="1">
      <c r="A471" s="221" t="s">
        <v>3786</v>
      </c>
      <c r="B471" s="1262" t="s">
        <v>4238</v>
      </c>
      <c r="C471" s="1285">
        <v>0</v>
      </c>
      <c r="D471" s="1286"/>
      <c r="E471" s="1100" t="s">
        <v>3936</v>
      </c>
      <c r="F471" s="944" t="s">
        <v>3633</v>
      </c>
      <c r="G471" s="318" t="s">
        <v>97</v>
      </c>
      <c r="H471" s="157">
        <v>44</v>
      </c>
      <c r="I471" s="537" t="e">
        <f t="shared" si="55"/>
        <v>#DIV/0!</v>
      </c>
      <c r="J471" s="206" t="e">
        <f t="shared" si="54"/>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2608</v>
      </c>
      <c r="N471" s="40" t="s">
        <v>949</v>
      </c>
      <c r="O471" s="40" t="s">
        <v>806</v>
      </c>
      <c r="P471" s="40" t="s">
        <v>2572</v>
      </c>
      <c r="Q471" s="40" t="s">
        <v>2625</v>
      </c>
    </row>
    <row r="472" spans="1:17" s="28" customFormat="1" ht="19.5" customHeight="1">
      <c r="A472" s="154" t="s">
        <v>3783</v>
      </c>
      <c r="B472" s="1262" t="s">
        <v>4242</v>
      </c>
      <c r="C472" s="1285">
        <v>0</v>
      </c>
      <c r="D472" s="1286"/>
      <c r="E472" s="1100" t="s">
        <v>531</v>
      </c>
      <c r="F472" s="944" t="s">
        <v>1868</v>
      </c>
      <c r="G472" s="155" t="s">
        <v>7</v>
      </c>
      <c r="H472" s="157">
        <v>33</v>
      </c>
      <c r="I472" s="537" t="e">
        <f t="shared" si="55"/>
        <v>#DIV/0!</v>
      </c>
      <c r="J472" s="206" t="e">
        <f t="shared" si="54"/>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2609</v>
      </c>
      <c r="N472" s="40" t="s">
        <v>548</v>
      </c>
      <c r="O472" s="40" t="s">
        <v>806</v>
      </c>
      <c r="P472" s="40" t="s">
        <v>2572</v>
      </c>
      <c r="Q472" s="40" t="s">
        <v>2626</v>
      </c>
    </row>
    <row r="473" spans="1:17" s="40" customFormat="1" ht="19.5" customHeight="1">
      <c r="A473" s="154" t="s">
        <v>3782</v>
      </c>
      <c r="B473" s="1262" t="s">
        <v>4243</v>
      </c>
      <c r="C473" s="1285">
        <v>0</v>
      </c>
      <c r="D473" s="1286"/>
      <c r="E473" s="984" t="s">
        <v>531</v>
      </c>
      <c r="F473" s="318" t="s">
        <v>1868</v>
      </c>
      <c r="G473" s="318" t="s">
        <v>98</v>
      </c>
      <c r="H473" s="156" t="s">
        <v>532</v>
      </c>
      <c r="I473" s="537" t="e">
        <f t="shared" si="55"/>
        <v>#DIV/0!</v>
      </c>
      <c r="J473" s="206" t="e">
        <f t="shared" si="54"/>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2634</v>
      </c>
      <c r="N473" s="40" t="s">
        <v>548</v>
      </c>
      <c r="O473" s="40" t="s">
        <v>806</v>
      </c>
      <c r="P473" s="40" t="s">
        <v>2572</v>
      </c>
      <c r="Q473" s="40" t="s">
        <v>2625</v>
      </c>
    </row>
    <row r="474" spans="1:17" s="40" customFormat="1" ht="19.5" customHeight="1">
      <c r="A474" s="154" t="s">
        <v>2429</v>
      </c>
      <c r="B474" s="1262" t="s">
        <v>4135</v>
      </c>
      <c r="C474" s="1285"/>
      <c r="D474" s="1286"/>
      <c r="E474" s="926" t="s">
        <v>3600</v>
      </c>
      <c r="F474" s="318" t="s">
        <v>2854</v>
      </c>
      <c r="G474" s="155" t="s">
        <v>7</v>
      </c>
      <c r="H474" s="157">
        <v>38</v>
      </c>
      <c r="I474" s="537" t="e">
        <f t="shared" si="55"/>
        <v>#DIV/0!</v>
      </c>
      <c r="J474" s="206" t="e">
        <f t="shared" si="54"/>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554</v>
      </c>
      <c r="N474" s="40" t="s">
        <v>554</v>
      </c>
      <c r="O474" s="40" t="s">
        <v>807</v>
      </c>
      <c r="P474" s="40" t="s">
        <v>2572</v>
      </c>
      <c r="Q474" s="40" t="s">
        <v>2625</v>
      </c>
    </row>
    <row r="475" spans="1:17" s="40" customFormat="1" ht="19.5" customHeight="1">
      <c r="A475" s="154" t="s">
        <v>480</v>
      </c>
      <c r="B475" s="1187" t="s">
        <v>4135</v>
      </c>
      <c r="C475" s="1285"/>
      <c r="D475" s="1286"/>
      <c r="E475" s="926" t="s">
        <v>3600</v>
      </c>
      <c r="F475" s="318" t="s">
        <v>2854</v>
      </c>
      <c r="G475" s="318" t="s">
        <v>99</v>
      </c>
      <c r="H475" s="157">
        <v>45</v>
      </c>
      <c r="I475" s="537" t="e">
        <f t="shared" si="55"/>
        <v>#DIV/0!</v>
      </c>
      <c r="J475" s="206" t="e">
        <f t="shared" si="54"/>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2026</v>
      </c>
      <c r="N475" s="40" t="s">
        <v>554</v>
      </c>
      <c r="O475" s="40" t="s">
        <v>807</v>
      </c>
      <c r="P475" s="40" t="s">
        <v>2572</v>
      </c>
      <c r="Q475" s="40" t="s">
        <v>2625</v>
      </c>
    </row>
    <row r="476" spans="1:17" s="40" customFormat="1" ht="19.5" customHeight="1">
      <c r="A476" s="154" t="s">
        <v>481</v>
      </c>
      <c r="B476" s="1187" t="s">
        <v>4136</v>
      </c>
      <c r="C476" s="1285"/>
      <c r="D476" s="1286"/>
      <c r="E476" s="926" t="s">
        <v>3600</v>
      </c>
      <c r="F476" s="318" t="s">
        <v>2854</v>
      </c>
      <c r="G476" s="318" t="s">
        <v>99</v>
      </c>
      <c r="H476" s="157">
        <v>55</v>
      </c>
      <c r="I476" s="537" t="e">
        <f t="shared" si="55"/>
        <v>#DIV/0!</v>
      </c>
      <c r="J476" s="206" t="e">
        <f t="shared" si="54"/>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1220</v>
      </c>
      <c r="N476" s="40" t="s">
        <v>554</v>
      </c>
      <c r="O476" s="40" t="s">
        <v>807</v>
      </c>
      <c r="P476" s="40" t="s">
        <v>2572</v>
      </c>
      <c r="Q476" s="40" t="s">
        <v>2625</v>
      </c>
    </row>
    <row r="477" spans="1:17" s="40" customFormat="1" ht="19.5" customHeight="1">
      <c r="A477" s="154" t="s">
        <v>482</v>
      </c>
      <c r="B477" s="1262" t="s">
        <v>4135</v>
      </c>
      <c r="C477" s="1285"/>
      <c r="D477" s="1286"/>
      <c r="E477" s="926" t="s">
        <v>3600</v>
      </c>
      <c r="F477" s="318" t="s">
        <v>2854</v>
      </c>
      <c r="G477" s="318" t="s">
        <v>99</v>
      </c>
      <c r="H477" s="157">
        <v>38</v>
      </c>
      <c r="I477" s="537" t="e">
        <f t="shared" si="55"/>
        <v>#DIV/0!</v>
      </c>
      <c r="J477" s="206" t="e">
        <f t="shared" si="54"/>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1339</v>
      </c>
      <c r="N477" s="40" t="s">
        <v>554</v>
      </c>
      <c r="O477" s="40" t="s">
        <v>807</v>
      </c>
      <c r="P477" s="40" t="s">
        <v>2572</v>
      </c>
      <c r="Q477" s="40" t="s">
        <v>2625</v>
      </c>
    </row>
    <row r="478" spans="1:17" s="40" customFormat="1" ht="19.5" customHeight="1">
      <c r="A478" s="180" t="s">
        <v>483</v>
      </c>
      <c r="B478" s="1262" t="s">
        <v>4135</v>
      </c>
      <c r="C478" s="1283"/>
      <c r="D478" s="1284"/>
      <c r="E478" s="926" t="s">
        <v>3600</v>
      </c>
      <c r="F478" s="597" t="s">
        <v>2854</v>
      </c>
      <c r="G478" s="615" t="s">
        <v>99</v>
      </c>
      <c r="H478" s="189">
        <v>45</v>
      </c>
      <c r="I478" s="537" t="e">
        <f t="shared" si="55"/>
        <v>#DIV/0!</v>
      </c>
      <c r="J478" s="206" t="e">
        <f t="shared" si="54"/>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1406</v>
      </c>
      <c r="N478" s="40" t="s">
        <v>554</v>
      </c>
      <c r="O478" s="40" t="s">
        <v>807</v>
      </c>
      <c r="P478" s="40" t="s">
        <v>2572</v>
      </c>
      <c r="Q478" s="40" t="s">
        <v>2625</v>
      </c>
    </row>
    <row r="479" spans="1:17" s="28" customFormat="1" ht="19.5" customHeight="1">
      <c r="A479" s="223" t="s">
        <v>2517</v>
      </c>
      <c r="B479" s="1262" t="s">
        <v>4232</v>
      </c>
      <c r="C479" s="1283"/>
      <c r="D479" s="1284"/>
      <c r="E479" s="917" t="s">
        <v>3597</v>
      </c>
      <c r="F479" s="318" t="s">
        <v>234</v>
      </c>
      <c r="G479" s="155" t="s">
        <v>7</v>
      </c>
      <c r="H479" s="157">
        <v>45</v>
      </c>
      <c r="I479" s="537" t="e">
        <f t="shared" si="55"/>
        <v>#DIV/0!</v>
      </c>
      <c r="J479" s="206" t="e">
        <f t="shared" si="54"/>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441</v>
      </c>
      <c r="N479" s="40" t="s">
        <v>441</v>
      </c>
      <c r="O479" s="40" t="s">
        <v>806</v>
      </c>
      <c r="P479" s="40" t="s">
        <v>2572</v>
      </c>
      <c r="Q479" s="40" t="s">
        <v>2625</v>
      </c>
    </row>
    <row r="480" spans="1:17" s="28" customFormat="1" ht="19.5" customHeight="1">
      <c r="A480" s="915" t="s">
        <v>2517</v>
      </c>
      <c r="B480" s="1262" t="s">
        <v>4233</v>
      </c>
      <c r="C480" s="904"/>
      <c r="D480" s="905"/>
      <c r="E480" s="918" t="s">
        <v>3507</v>
      </c>
      <c r="F480" s="318" t="s">
        <v>3508</v>
      </c>
      <c r="G480" s="155" t="s">
        <v>7</v>
      </c>
      <c r="H480" s="157">
        <v>25</v>
      </c>
      <c r="I480" s="537"/>
      <c r="J480" s="206"/>
      <c r="K480" s="206"/>
      <c r="L480" s="206"/>
      <c r="M480" s="40"/>
      <c r="N480" s="40"/>
      <c r="O480" s="40"/>
      <c r="P480" s="40"/>
      <c r="Q480" s="40"/>
    </row>
    <row r="481" spans="1:19" s="29" customFormat="1" ht="19.5" customHeight="1">
      <c r="A481" s="916" t="s">
        <v>2915</v>
      </c>
      <c r="B481" s="1261" t="s">
        <v>4138</v>
      </c>
      <c r="C481" s="1283"/>
      <c r="D481" s="1284"/>
      <c r="E481" s="1105" t="s">
        <v>3956</v>
      </c>
      <c r="F481" s="919" t="s">
        <v>425</v>
      </c>
      <c r="G481" s="152" t="s">
        <v>7</v>
      </c>
      <c r="H481" s="909">
        <v>8</v>
      </c>
      <c r="I481" s="537" t="e">
        <f>IF(J481="","",IF(J481="SYSTEM PRICE","",IF(B481=J481,"-","check")))</f>
        <v>#DIV/0!</v>
      </c>
      <c r="J481" s="206" t="e">
        <f>"USD "&amp;IF(K481&lt;0,"( "&amp;-K481&amp;" )",K481)&amp;" / "&amp;IF(L481&lt;0,"( "&amp;-L481&amp;" )",L481)</f>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2549</v>
      </c>
      <c r="N481" s="40" t="s">
        <v>2549</v>
      </c>
      <c r="O481" s="40" t="s">
        <v>2570</v>
      </c>
      <c r="P481" s="29" t="s">
        <v>2551</v>
      </c>
      <c r="Q481" s="40" t="s">
        <v>2597</v>
      </c>
    </row>
    <row r="482" spans="1:19" s="40" customFormat="1" ht="19.5" customHeight="1">
      <c r="A482" s="915" t="s">
        <v>2518</v>
      </c>
      <c r="B482" s="1261" t="s">
        <v>4234</v>
      </c>
      <c r="C482" s="1283"/>
      <c r="D482" s="1284"/>
      <c r="E482" s="917" t="s">
        <v>3597</v>
      </c>
      <c r="F482" s="318" t="s">
        <v>234</v>
      </c>
      <c r="G482" s="872" t="s">
        <v>441</v>
      </c>
      <c r="H482" s="157">
        <v>55</v>
      </c>
      <c r="I482" s="537" t="e">
        <f>IF(J482="","",IF(J482="SYSTEM PRICE","",IF(B482=J482,"-","check")))</f>
        <v>#DIV/0!</v>
      </c>
      <c r="J482" s="206" t="e">
        <f t="shared" si="54"/>
        <v>#DIV/0!</v>
      </c>
      <c r="K482" s="206" t="e">
        <f>LOOKUP(1,0/($M482&amp;$N482&amp;$O482&amp;$P482&amp;$Q482=全球运价!$B$7:$B$7&amp;全球运价!$C$7:$C$7&amp;全球运价!$S$7:$S$7&amp;全球运价!$L$7:$L$7&amp;全球运价!$P$7:$P$7),全球运价!D$7:D$7)</f>
        <v>#DIV/0!</v>
      </c>
      <c r="L482" s="206" t="e">
        <f>LOOKUP(1,0/($M482&amp;$N482&amp;$O482&amp;$P482&amp;$Q482=全球运价!$B$7:$B$7&amp;全球运价!$C$7:$C$7&amp;全球运价!$S$7:$S$7&amp;全球运价!$L$7:$L$7&amp;全球运价!$P$7:$P$7),全球运价!E$7:E$7)</f>
        <v>#DIV/0!</v>
      </c>
      <c r="M482" s="40" t="s">
        <v>1231</v>
      </c>
      <c r="N482" s="40" t="s">
        <v>441</v>
      </c>
      <c r="O482" s="40" t="s">
        <v>806</v>
      </c>
      <c r="P482" s="40" t="s">
        <v>2572</v>
      </c>
      <c r="Q482" s="40" t="s">
        <v>2625</v>
      </c>
    </row>
    <row r="483" spans="1:19" s="40" customFormat="1" ht="19.5" customHeight="1">
      <c r="A483" s="915" t="s">
        <v>2518</v>
      </c>
      <c r="B483" s="1261" t="s">
        <v>4235</v>
      </c>
      <c r="C483" s="1302"/>
      <c r="D483" s="1303"/>
      <c r="E483" s="918" t="s">
        <v>3507</v>
      </c>
      <c r="F483" s="318" t="s">
        <v>3508</v>
      </c>
      <c r="G483" s="872" t="s">
        <v>441</v>
      </c>
      <c r="H483" s="157">
        <v>30</v>
      </c>
      <c r="I483" s="537"/>
      <c r="J483" s="206"/>
      <c r="K483" s="206"/>
      <c r="L483" s="206"/>
    </row>
    <row r="484" spans="1:19" s="40" customFormat="1" ht="19.5" customHeight="1">
      <c r="A484" s="867" t="s">
        <v>2245</v>
      </c>
      <c r="B484" s="1262" t="s">
        <v>4121</v>
      </c>
      <c r="C484" s="1283"/>
      <c r="D484" s="1284"/>
      <c r="E484" s="917" t="s">
        <v>531</v>
      </c>
      <c r="F484" s="318" t="s">
        <v>1869</v>
      </c>
      <c r="G484" s="155" t="s">
        <v>7</v>
      </c>
      <c r="H484" s="157">
        <v>35</v>
      </c>
      <c r="I484" s="537" t="e">
        <f>IF(J484="","",IF(J484="SYSTEM PRICE","",IF(B484=J484,"-","check")))</f>
        <v>#DIV/0!</v>
      </c>
      <c r="J484" s="206" t="e">
        <f t="shared" si="54"/>
        <v>#DIV/0!</v>
      </c>
      <c r="K484" s="206" t="e">
        <f>LOOKUP(1,0/($M484&amp;$N484&amp;$O484&amp;$P484&amp;$Q484=全球运价!$B$7:$B$7&amp;全球运价!$C$7:$C$7&amp;全球运价!$S$7:$S$7&amp;全球运价!$L$7:$L$7&amp;全球运价!$P$7:$P$7),全球运价!D$7:D$7)</f>
        <v>#DIV/0!</v>
      </c>
      <c r="L484" s="206" t="e">
        <f>LOOKUP(1,0/($M484&amp;$N484&amp;$O484&amp;$P484&amp;$Q484=全球运价!$B$7:$B$7&amp;全球运价!$C$7:$C$7&amp;全球运价!$S$7:$S$7&amp;全球运价!$L$7:$L$7&amp;全球运价!$P$7:$P$7),全球运价!E$7:E$7)</f>
        <v>#DIV/0!</v>
      </c>
      <c r="M484" s="40" t="s">
        <v>2635</v>
      </c>
      <c r="N484" s="40" t="s">
        <v>983</v>
      </c>
      <c r="O484" s="40" t="s">
        <v>806</v>
      </c>
      <c r="P484" s="40" t="s">
        <v>2572</v>
      </c>
      <c r="Q484" s="40" t="s">
        <v>2625</v>
      </c>
    </row>
    <row r="485" spans="1:19" s="28" customFormat="1" ht="19.5" customHeight="1">
      <c r="A485" s="223" t="s">
        <v>2244</v>
      </c>
      <c r="B485" s="1262" t="s">
        <v>4122</v>
      </c>
      <c r="C485" s="1283"/>
      <c r="D485" s="1284"/>
      <c r="E485" s="917" t="s">
        <v>531</v>
      </c>
      <c r="F485" s="318" t="s">
        <v>1869</v>
      </c>
      <c r="G485" s="155" t="s">
        <v>355</v>
      </c>
      <c r="H485" s="157">
        <v>30</v>
      </c>
      <c r="I485" s="537" t="e">
        <f>IF(J485="","",IF(J485="SYSTEM PRICE","",IF(B485=J485,"-","check")))</f>
        <v>#DIV/0!</v>
      </c>
      <c r="J485" s="206" t="e">
        <f t="shared" si="54"/>
        <v>#DIV/0!</v>
      </c>
      <c r="K485" s="206" t="e">
        <f>LOOKUP(1,0/($M485&amp;$N485&amp;$O485&amp;$P485&amp;$Q485=全球运价!$B$7:$B$7&amp;全球运价!$C$7:$C$7&amp;全球运价!$S$7:$S$7&amp;全球运价!$L$7:$L$7&amp;全球运价!$P$7:$P$7),全球运价!D$7:D$7)</f>
        <v>#DIV/0!</v>
      </c>
      <c r="L485" s="206" t="e">
        <f>LOOKUP(1,0/($M485&amp;$N485&amp;$O485&amp;$P485&amp;$Q485=全球运价!$B$7:$B$7&amp;全球运价!$C$7:$C$7&amp;全球运价!$S$7:$S$7&amp;全球运价!$L$7:$L$7&amp;全球运价!$P$7:$P$7),全球运价!E$7:E$7)</f>
        <v>#DIV/0!</v>
      </c>
      <c r="M485" s="40" t="s">
        <v>1098</v>
      </c>
      <c r="N485" s="40" t="s">
        <v>983</v>
      </c>
      <c r="O485" s="40" t="s">
        <v>806</v>
      </c>
      <c r="P485" s="40" t="s">
        <v>2572</v>
      </c>
      <c r="Q485" s="40" t="s">
        <v>2625</v>
      </c>
    </row>
    <row r="486" spans="1:19" s="28" customFormat="1" ht="19.5" customHeight="1">
      <c r="A486" s="223" t="s">
        <v>2346</v>
      </c>
      <c r="B486" s="1187" t="s">
        <v>4123</v>
      </c>
      <c r="C486" s="1283"/>
      <c r="D486" s="1284"/>
      <c r="E486" s="917" t="s">
        <v>531</v>
      </c>
      <c r="F486" s="318" t="s">
        <v>1869</v>
      </c>
      <c r="G486" s="155" t="s">
        <v>355</v>
      </c>
      <c r="H486" s="157">
        <v>35</v>
      </c>
      <c r="I486" s="537" t="e">
        <f>IF(J486="","",IF(J486="SYSTEM PRICE","",IF(B486=J486,"-","check")))</f>
        <v>#DIV/0!</v>
      </c>
      <c r="J486" s="206" t="e">
        <f t="shared" si="54"/>
        <v>#DIV/0!</v>
      </c>
      <c r="K486" s="206" t="e">
        <f>LOOKUP(1,0/($M486&amp;$N486&amp;$O486&amp;$P486&amp;$Q486=全球运价!$B$7:$B$7&amp;全球运价!$C$7:$C$7&amp;全球运价!$S$7:$S$7&amp;全球运价!$L$7:$L$7&amp;全球运价!$P$7:$P$7),全球运价!D$7:D$7)</f>
        <v>#DIV/0!</v>
      </c>
      <c r="L486" s="206" t="e">
        <f>LOOKUP(1,0/($M486&amp;$N486&amp;$O486&amp;$P486&amp;$Q486=全球运价!$B$7:$B$7&amp;全球运价!$C$7:$C$7&amp;全球运价!$S$7:$S$7&amp;全球运价!$L$7:$L$7&amp;全球运价!$P$7:$P$7),全球运价!E$7:E$7)</f>
        <v>#DIV/0!</v>
      </c>
      <c r="M486" s="40" t="s">
        <v>982</v>
      </c>
      <c r="N486" s="40" t="s">
        <v>983</v>
      </c>
      <c r="O486" s="40" t="s">
        <v>806</v>
      </c>
      <c r="P486" s="40" t="s">
        <v>2572</v>
      </c>
      <c r="Q486" s="40" t="s">
        <v>2625</v>
      </c>
    </row>
    <row r="487" spans="1:19" s="28" customFormat="1" ht="19.5" customHeight="1">
      <c r="A487" s="223" t="s">
        <v>2347</v>
      </c>
      <c r="B487" s="1187" t="s">
        <v>4124</v>
      </c>
      <c r="C487" s="1283"/>
      <c r="D487" s="1284"/>
      <c r="E487" s="917" t="s">
        <v>531</v>
      </c>
      <c r="F487" s="318" t="s">
        <v>1869</v>
      </c>
      <c r="G487" s="155" t="s">
        <v>355</v>
      </c>
      <c r="H487" s="157">
        <v>45</v>
      </c>
      <c r="I487" s="537" t="e">
        <f>IF(J487="","",IF(J487="SYSTEM PRICE","",IF(B487=J487,"-","check")))</f>
        <v>#DIV/0!</v>
      </c>
      <c r="J487" s="206" t="e">
        <f t="shared" si="54"/>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1127</v>
      </c>
      <c r="N487" s="40" t="s">
        <v>983</v>
      </c>
      <c r="O487" s="40" t="s">
        <v>806</v>
      </c>
      <c r="P487" s="40" t="s">
        <v>2572</v>
      </c>
      <c r="Q487" s="40" t="s">
        <v>2625</v>
      </c>
    </row>
    <row r="488" spans="1:19" s="47" customFormat="1" ht="19.5" customHeight="1">
      <c r="A488" s="223" t="s">
        <v>2348</v>
      </c>
      <c r="B488" s="1187" t="s">
        <v>4125</v>
      </c>
      <c r="C488" s="1304"/>
      <c r="D488" s="1304"/>
      <c r="E488" s="917" t="s">
        <v>3854</v>
      </c>
      <c r="F488" s="318" t="s">
        <v>3567</v>
      </c>
      <c r="G488" s="155" t="s">
        <v>7</v>
      </c>
      <c r="H488" s="157">
        <v>36</v>
      </c>
      <c r="I488" s="537" t="e">
        <f>IF(J488="","",IF(J488="SYSTEM PRICE","",IF(B488=J488,"-","check")))</f>
        <v>#DIV/0!</v>
      </c>
      <c r="J488" s="206" t="e">
        <f t="shared" si="54"/>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2636</v>
      </c>
      <c r="N488" s="40" t="s">
        <v>2636</v>
      </c>
      <c r="O488" s="40" t="s">
        <v>806</v>
      </c>
      <c r="P488" s="40" t="s">
        <v>2572</v>
      </c>
      <c r="Q488" s="40" t="s">
        <v>2625</v>
      </c>
      <c r="R488" s="40"/>
      <c r="S488" s="40"/>
    </row>
    <row r="489" spans="1:19" s="40" customFormat="1" ht="19.5" customHeight="1">
      <c r="A489" s="1290" t="s">
        <v>2363</v>
      </c>
      <c r="B489" s="1291"/>
      <c r="C489" s="1291"/>
      <c r="D489" s="1291"/>
      <c r="E489" s="1291"/>
      <c r="F489" s="1291"/>
      <c r="G489" s="1291"/>
      <c r="H489" s="1292"/>
      <c r="I489" s="542" t="s">
        <v>2848</v>
      </c>
      <c r="J489" s="206"/>
      <c r="K489" s="206"/>
      <c r="L489" s="206"/>
    </row>
    <row r="490" spans="1:19" s="298" customFormat="1" ht="19.5" customHeight="1">
      <c r="A490" s="317" t="s">
        <v>2240</v>
      </c>
      <c r="B490" s="291"/>
      <c r="C490" s="291"/>
      <c r="D490" s="291"/>
      <c r="E490" s="291"/>
      <c r="F490" s="292"/>
      <c r="G490" s="296"/>
      <c r="H490" s="297"/>
      <c r="I490" s="537" t="str">
        <f t="shared" ref="I490:I506" si="56">IF(J490="","",IF(J490="SYSTEM PRICE","",IF(B490=J490,"-","check")))</f>
        <v/>
      </c>
      <c r="J490" s="206"/>
      <c r="K490" s="206"/>
      <c r="L490" s="206"/>
      <c r="M490" s="47"/>
      <c r="N490" s="40"/>
      <c r="O490" s="40"/>
      <c r="P490" s="40"/>
      <c r="Q490" s="40"/>
      <c r="R490" s="40"/>
      <c r="S490" s="40"/>
    </row>
    <row r="491" spans="1:19" s="273" customFormat="1" ht="19.5" customHeight="1">
      <c r="A491" s="1287" t="s">
        <v>795</v>
      </c>
      <c r="B491" s="1288"/>
      <c r="C491" s="1288"/>
      <c r="D491" s="1288"/>
      <c r="E491" s="1288"/>
      <c r="F491" s="1288"/>
      <c r="G491" s="1288"/>
      <c r="H491" s="1289"/>
      <c r="I491" s="537" t="str">
        <f t="shared" si="56"/>
        <v/>
      </c>
      <c r="J491" s="206"/>
      <c r="K491" s="206"/>
      <c r="L491" s="206"/>
      <c r="M491" s="536"/>
      <c r="N491" s="40"/>
      <c r="O491" s="40"/>
      <c r="P491" s="40"/>
      <c r="Q491" s="40"/>
      <c r="R491" s="40"/>
      <c r="S491" s="40"/>
    </row>
    <row r="492" spans="1:19" s="40" customFormat="1" ht="19.5" customHeight="1">
      <c r="A492" s="236" t="s">
        <v>356</v>
      </c>
      <c r="B492" s="282"/>
      <c r="C492" s="282"/>
      <c r="D492" s="282"/>
      <c r="E492" s="282"/>
      <c r="F492" s="282"/>
      <c r="G492" s="282"/>
      <c r="H492" s="280"/>
      <c r="I492" s="537" t="str">
        <f t="shared" si="56"/>
        <v/>
      </c>
      <c r="J492" s="206"/>
      <c r="K492" s="206"/>
      <c r="L492" s="206"/>
    </row>
    <row r="493" spans="1:19" s="40" customFormat="1" ht="19.5" customHeight="1">
      <c r="A493" s="38" t="s">
        <v>250</v>
      </c>
      <c r="B493" s="31"/>
      <c r="C493" s="31"/>
      <c r="D493" s="31"/>
      <c r="E493" s="31"/>
      <c r="F493" s="31"/>
      <c r="G493" s="31"/>
      <c r="H493" s="35"/>
      <c r="I493" s="537" t="str">
        <f t="shared" si="56"/>
        <v/>
      </c>
      <c r="J493" s="206"/>
      <c r="K493" s="206"/>
      <c r="L493" s="206"/>
    </row>
    <row r="494" spans="1:19" s="40" customFormat="1" ht="19.5" customHeight="1">
      <c r="A494" s="38" t="s">
        <v>350</v>
      </c>
      <c r="B494" s="31"/>
      <c r="C494" s="31"/>
      <c r="D494" s="31"/>
      <c r="E494" s="31"/>
      <c r="F494" s="31"/>
      <c r="G494" s="31"/>
      <c r="H494" s="35"/>
      <c r="I494" s="537" t="str">
        <f t="shared" si="56"/>
        <v/>
      </c>
      <c r="J494" s="206"/>
      <c r="K494" s="206"/>
      <c r="L494" s="206"/>
    </row>
    <row r="495" spans="1:19" s="40" customFormat="1" ht="19.5" customHeight="1" thickBot="1">
      <c r="A495" s="42" t="s">
        <v>101</v>
      </c>
      <c r="B495" s="36"/>
      <c r="C495" s="36"/>
      <c r="D495" s="36"/>
      <c r="E495" s="36"/>
      <c r="F495" s="36"/>
      <c r="G495" s="36"/>
      <c r="H495" s="44"/>
      <c r="I495" s="537" t="str">
        <f t="shared" si="56"/>
        <v/>
      </c>
      <c r="J495" s="206"/>
      <c r="K495" s="206"/>
      <c r="L495" s="206"/>
    </row>
    <row r="496" spans="1:19" s="28" customFormat="1" ht="19.5" customHeight="1">
      <c r="A496" s="1294"/>
      <c r="B496" s="1295"/>
      <c r="C496" s="1295"/>
      <c r="D496" s="1295"/>
      <c r="E496" s="1295"/>
      <c r="F496" s="1295"/>
      <c r="G496" s="1295"/>
      <c r="H496" s="1296"/>
      <c r="I496" s="537" t="str">
        <f t="shared" si="56"/>
        <v/>
      </c>
      <c r="J496" s="206"/>
      <c r="K496" s="206"/>
      <c r="L496" s="206"/>
      <c r="N496" s="40"/>
      <c r="O496" s="40"/>
      <c r="Q496" s="40"/>
    </row>
    <row r="497" spans="1:18" s="40" customFormat="1" ht="19.5" customHeight="1">
      <c r="A497" s="64" t="s">
        <v>90</v>
      </c>
      <c r="B497" s="281" t="s">
        <v>2</v>
      </c>
      <c r="C497" s="1293" t="s">
        <v>75</v>
      </c>
      <c r="D497" s="1293"/>
      <c r="E497" s="24" t="s">
        <v>3</v>
      </c>
      <c r="F497" s="24" t="s">
        <v>4</v>
      </c>
      <c r="G497" s="24" t="s">
        <v>5</v>
      </c>
      <c r="H497" s="65" t="s">
        <v>6</v>
      </c>
      <c r="I497" s="537" t="str">
        <f t="shared" si="56"/>
        <v/>
      </c>
      <c r="J497" s="551" t="s">
        <v>2702</v>
      </c>
      <c r="K497" s="206" t="s">
        <v>2662</v>
      </c>
      <c r="L497" s="206" t="s">
        <v>2663</v>
      </c>
      <c r="M497" s="72" t="s">
        <v>2547</v>
      </c>
      <c r="N497" s="72" t="s">
        <v>2631</v>
      </c>
      <c r="O497" s="72" t="s">
        <v>2632</v>
      </c>
      <c r="P497" s="72" t="s">
        <v>2633</v>
      </c>
      <c r="Q497" s="72" t="s">
        <v>2610</v>
      </c>
      <c r="R497" s="535"/>
    </row>
    <row r="498" spans="1:18" s="68" customFormat="1" ht="19.5" customHeight="1">
      <c r="A498" s="250" t="s">
        <v>3748</v>
      </c>
      <c r="B498" s="1186" t="s">
        <v>4139</v>
      </c>
      <c r="C498" s="1283">
        <v>0</v>
      </c>
      <c r="D498" s="1284"/>
      <c r="E498" s="596" t="s">
        <v>2855</v>
      </c>
      <c r="F498" s="597" t="s">
        <v>1095</v>
      </c>
      <c r="G498" s="175" t="s">
        <v>7</v>
      </c>
      <c r="H498" s="214" t="s">
        <v>489</v>
      </c>
      <c r="I498" s="537" t="e">
        <f t="shared" si="56"/>
        <v>#DIV/0!</v>
      </c>
      <c r="J498" s="206" t="e">
        <f t="shared" ref="J498:J506" si="57">"USD "&amp;IF(K498&lt;0,"( "&amp;-K498&amp;" )",K498)&amp;" / "&amp;IF(L498&lt;0,"( "&amp;-L498&amp;" )",L498)</f>
        <v>#DIV/0!</v>
      </c>
      <c r="K498" s="206" t="e">
        <f>LOOKUP(1,0/($M498&amp;$N498&amp;$O498&amp;$P498&amp;$Q498=全球运价!$B$7:$B$7&amp;全球运价!$C$7:$C$7&amp;全球运价!$S$7:$S$7&amp;全球运价!$L$7:$L$7&amp;全球运价!$P$7:$P$7),全球运价!D$7:D$7)</f>
        <v>#DIV/0!</v>
      </c>
      <c r="L498" s="206" t="e">
        <f>LOOKUP(1,0/($M498&amp;$N498&amp;$O498&amp;$P498&amp;$Q498=全球运价!$B$7:$B$7&amp;全球运价!$C$7:$C$7&amp;全球运价!$S$7:$S$7&amp;全球运价!$L$7:$L$7&amp;全球运价!$P$7:$P$7),全球运价!E$7:E$7)</f>
        <v>#DIV/0!</v>
      </c>
      <c r="M498" s="40" t="s">
        <v>920</v>
      </c>
      <c r="N498" s="40" t="s">
        <v>920</v>
      </c>
      <c r="O498" s="40" t="s">
        <v>806</v>
      </c>
      <c r="P498" s="40" t="s">
        <v>2572</v>
      </c>
      <c r="Q498" s="40" t="s">
        <v>896</v>
      </c>
    </row>
    <row r="499" spans="1:18" s="40" customFormat="1" ht="19.5" customHeight="1">
      <c r="A499" s="250" t="s">
        <v>3749</v>
      </c>
      <c r="B499" s="1186" t="s">
        <v>4139</v>
      </c>
      <c r="C499" s="1283">
        <v>0</v>
      </c>
      <c r="D499" s="1284"/>
      <c r="E499" s="596" t="s">
        <v>1880</v>
      </c>
      <c r="F499" s="184" t="s">
        <v>1870</v>
      </c>
      <c r="G499" s="175" t="s">
        <v>7</v>
      </c>
      <c r="H499" s="214" t="s">
        <v>489</v>
      </c>
      <c r="I499" s="537" t="e">
        <f t="shared" si="56"/>
        <v>#DIV/0!</v>
      </c>
      <c r="J499" s="206" t="e">
        <f t="shared" si="57"/>
        <v>#DIV/0!</v>
      </c>
      <c r="K499" s="206" t="e">
        <f>LOOKUP(1,0/($M499&amp;$N499&amp;$O499&amp;$P499&amp;$Q499=全球运价!$B$7:$B$7&amp;全球运价!$C$7:$C$7&amp;全球运价!$S$7:$S$7&amp;全球运价!$L$7:$L$7&amp;全球运价!$P$7:$P$7),全球运价!D$7:D$7)</f>
        <v>#DIV/0!</v>
      </c>
      <c r="L499" s="206" t="e">
        <f>LOOKUP(1,0/($M499&amp;$N499&amp;$O499&amp;$P499&amp;$Q499=全球运价!$B$7:$B$7&amp;全球运价!$C$7:$C$7&amp;全球运价!$S$7:$S$7&amp;全球运价!$L$7:$L$7&amp;全球运价!$P$7:$P$7),全球运价!E$7:E$7)</f>
        <v>#DIV/0!</v>
      </c>
      <c r="M499" s="40" t="s">
        <v>923</v>
      </c>
      <c r="N499" s="40" t="s">
        <v>923</v>
      </c>
      <c r="O499" s="40" t="s">
        <v>806</v>
      </c>
      <c r="P499" s="40" t="s">
        <v>2572</v>
      </c>
      <c r="Q499" s="40" t="s">
        <v>896</v>
      </c>
    </row>
    <row r="500" spans="1:18" s="40" customFormat="1" ht="19.5" customHeight="1">
      <c r="A500" s="180" t="s">
        <v>3750</v>
      </c>
      <c r="B500" s="1186" t="s">
        <v>4139</v>
      </c>
      <c r="C500" s="1283">
        <v>0</v>
      </c>
      <c r="D500" s="1284"/>
      <c r="E500" s="596" t="s">
        <v>2860</v>
      </c>
      <c r="F500" s="597" t="s">
        <v>2861</v>
      </c>
      <c r="G500" s="177" t="s">
        <v>2241</v>
      </c>
      <c r="H500" s="189">
        <v>28</v>
      </c>
      <c r="I500" s="537" t="e">
        <f t="shared" si="56"/>
        <v>#DIV/0!</v>
      </c>
      <c r="J500" s="206" t="e">
        <f t="shared" si="57"/>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2637</v>
      </c>
      <c r="N500" s="40" t="s">
        <v>923</v>
      </c>
      <c r="O500" s="40" t="s">
        <v>806</v>
      </c>
      <c r="P500" s="40" t="s">
        <v>2572</v>
      </c>
      <c r="Q500" s="40" t="s">
        <v>896</v>
      </c>
    </row>
    <row r="501" spans="1:18" s="40" customFormat="1" ht="19.5" customHeight="1">
      <c r="A501" s="180" t="s">
        <v>3751</v>
      </c>
      <c r="B501" s="1186" t="s">
        <v>4139</v>
      </c>
      <c r="C501" s="1283">
        <v>0</v>
      </c>
      <c r="D501" s="1284"/>
      <c r="E501" s="596" t="s">
        <v>2860</v>
      </c>
      <c r="F501" s="597" t="s">
        <v>2861</v>
      </c>
      <c r="G501" s="177" t="s">
        <v>2241</v>
      </c>
      <c r="H501" s="214" t="s">
        <v>102</v>
      </c>
      <c r="I501" s="537" t="e">
        <f t="shared" si="56"/>
        <v>#DIV/0!</v>
      </c>
      <c r="J501" s="206" t="e">
        <f t="shared" si="57"/>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2638</v>
      </c>
      <c r="N501" s="40" t="s">
        <v>923</v>
      </c>
      <c r="O501" s="40" t="s">
        <v>806</v>
      </c>
      <c r="P501" s="40" t="s">
        <v>2572</v>
      </c>
      <c r="Q501" s="40" t="s">
        <v>896</v>
      </c>
    </row>
    <row r="502" spans="1:18" s="40" customFormat="1" ht="19.5" customHeight="1">
      <c r="A502" s="180" t="s">
        <v>3752</v>
      </c>
      <c r="B502" s="1186" t="s">
        <v>4139</v>
      </c>
      <c r="C502" s="1283">
        <v>0</v>
      </c>
      <c r="D502" s="1284"/>
      <c r="E502" s="596" t="s">
        <v>2860</v>
      </c>
      <c r="F502" s="597" t="s">
        <v>2861</v>
      </c>
      <c r="G502" s="177" t="s">
        <v>2241</v>
      </c>
      <c r="H502" s="214" t="s">
        <v>102</v>
      </c>
      <c r="I502" s="537" t="e">
        <f t="shared" si="56"/>
        <v>#DIV/0!</v>
      </c>
      <c r="J502" s="206" t="e">
        <f t="shared" si="57"/>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2639</v>
      </c>
      <c r="N502" s="40" t="s">
        <v>923</v>
      </c>
      <c r="O502" s="40" t="s">
        <v>806</v>
      </c>
      <c r="P502" s="40" t="s">
        <v>2572</v>
      </c>
      <c r="Q502" s="40" t="s">
        <v>896</v>
      </c>
    </row>
    <row r="503" spans="1:18" s="40" customFormat="1" ht="19.5" customHeight="1">
      <c r="A503" s="180" t="s">
        <v>3753</v>
      </c>
      <c r="B503" s="1186" t="s">
        <v>4140</v>
      </c>
      <c r="C503" s="1283">
        <v>0</v>
      </c>
      <c r="D503" s="1284"/>
      <c r="E503" s="596" t="s">
        <v>2860</v>
      </c>
      <c r="F503" s="597" t="s">
        <v>2861</v>
      </c>
      <c r="G503" s="177" t="s">
        <v>2241</v>
      </c>
      <c r="H503" s="214" t="s">
        <v>102</v>
      </c>
      <c r="I503" s="537" t="e">
        <f t="shared" si="56"/>
        <v>#DIV/0!</v>
      </c>
      <c r="J503" s="206" t="e">
        <f t="shared" si="57"/>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2640</v>
      </c>
      <c r="N503" s="40" t="s">
        <v>923</v>
      </c>
      <c r="O503" s="40" t="s">
        <v>806</v>
      </c>
      <c r="P503" s="40" t="s">
        <v>2572</v>
      </c>
      <c r="Q503" s="40" t="s">
        <v>896</v>
      </c>
    </row>
    <row r="504" spans="1:18" s="40" customFormat="1" ht="19.5" customHeight="1">
      <c r="A504" s="180" t="s">
        <v>3754</v>
      </c>
      <c r="B504" s="1186" t="s">
        <v>4139</v>
      </c>
      <c r="C504" s="1283">
        <v>0</v>
      </c>
      <c r="D504" s="1284"/>
      <c r="E504" s="596" t="s">
        <v>2860</v>
      </c>
      <c r="F504" s="597" t="s">
        <v>2862</v>
      </c>
      <c r="G504" s="177" t="s">
        <v>2241</v>
      </c>
      <c r="H504" s="214" t="s">
        <v>102</v>
      </c>
      <c r="I504" s="537" t="e">
        <f t="shared" si="56"/>
        <v>#DIV/0!</v>
      </c>
      <c r="J504" s="206" t="e">
        <f t="shared" si="57"/>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1165</v>
      </c>
      <c r="N504" s="40" t="s">
        <v>923</v>
      </c>
      <c r="O504" s="40" t="s">
        <v>806</v>
      </c>
      <c r="P504" s="40" t="s">
        <v>2572</v>
      </c>
      <c r="Q504" s="40" t="s">
        <v>896</v>
      </c>
    </row>
    <row r="505" spans="1:18" s="40" customFormat="1" ht="19.5" customHeight="1">
      <c r="A505" s="180" t="s">
        <v>3755</v>
      </c>
      <c r="B505" s="1186" t="s">
        <v>4139</v>
      </c>
      <c r="C505" s="1283">
        <v>0</v>
      </c>
      <c r="D505" s="1284"/>
      <c r="E505" s="596" t="s">
        <v>2860</v>
      </c>
      <c r="F505" s="597" t="s">
        <v>2861</v>
      </c>
      <c r="G505" s="177" t="s">
        <v>2241</v>
      </c>
      <c r="H505" s="214" t="s">
        <v>102</v>
      </c>
      <c r="I505" s="537" t="e">
        <f t="shared" si="56"/>
        <v>#DIV/0!</v>
      </c>
      <c r="J505" s="206" t="e">
        <f t="shared" si="57"/>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2641</v>
      </c>
      <c r="N505" s="40" t="s">
        <v>923</v>
      </c>
      <c r="O505" s="40" t="s">
        <v>806</v>
      </c>
      <c r="P505" s="40" t="s">
        <v>2572</v>
      </c>
      <c r="Q505" s="40" t="s">
        <v>896</v>
      </c>
    </row>
    <row r="506" spans="1:18" s="40" customFormat="1" ht="19.5" customHeight="1">
      <c r="A506" s="180" t="s">
        <v>3756</v>
      </c>
      <c r="B506" s="1186" t="s">
        <v>4139</v>
      </c>
      <c r="C506" s="1283">
        <v>0</v>
      </c>
      <c r="D506" s="1284"/>
      <c r="E506" s="596" t="s">
        <v>2860</v>
      </c>
      <c r="F506" s="597" t="s">
        <v>2861</v>
      </c>
      <c r="G506" s="177" t="s">
        <v>2241</v>
      </c>
      <c r="H506" s="214" t="s">
        <v>102</v>
      </c>
      <c r="I506" s="537" t="e">
        <f t="shared" si="56"/>
        <v>#DIV/0!</v>
      </c>
      <c r="J506" s="206" t="e">
        <f t="shared" si="57"/>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2642</v>
      </c>
      <c r="N506" s="40" t="s">
        <v>923</v>
      </c>
      <c r="O506" s="40" t="s">
        <v>806</v>
      </c>
      <c r="P506" s="40" t="s">
        <v>2572</v>
      </c>
      <c r="Q506" s="40" t="s">
        <v>896</v>
      </c>
    </row>
    <row r="507" spans="1:18" s="40" customFormat="1" ht="19.5" customHeight="1">
      <c r="A507" s="1290" t="s">
        <v>2363</v>
      </c>
      <c r="B507" s="1291"/>
      <c r="C507" s="1291"/>
      <c r="D507" s="1291"/>
      <c r="E507" s="1291"/>
      <c r="F507" s="1291"/>
      <c r="G507" s="1291"/>
      <c r="H507" s="1292"/>
      <c r="I507" s="542" t="s">
        <v>2846</v>
      </c>
      <c r="J507" s="206"/>
      <c r="K507" s="206"/>
      <c r="L507" s="206"/>
    </row>
    <row r="508" spans="1:18" s="40" customFormat="1" ht="19.5" customHeight="1">
      <c r="A508" s="1290" t="s">
        <v>2083</v>
      </c>
      <c r="B508" s="1291"/>
      <c r="C508" s="1291"/>
      <c r="D508" s="1291"/>
      <c r="E508" s="1291"/>
      <c r="F508" s="1291"/>
      <c r="G508" s="1291"/>
      <c r="H508" s="1292"/>
      <c r="I508" s="537" t="str">
        <f t="shared" ref="I508:I516" si="58">IF(J508="","",IF(J508="SYSTEM PRICE","",IF(B508=J508,"-","check")))</f>
        <v/>
      </c>
      <c r="J508" s="206"/>
      <c r="K508" s="206"/>
      <c r="L508" s="206"/>
    </row>
    <row r="509" spans="1:18" s="273" customFormat="1" ht="19.5" customHeight="1">
      <c r="A509" s="1287" t="s">
        <v>795</v>
      </c>
      <c r="B509" s="1288"/>
      <c r="C509" s="1288"/>
      <c r="D509" s="1288"/>
      <c r="E509" s="1288"/>
      <c r="F509" s="1288"/>
      <c r="G509" s="1288"/>
      <c r="H509" s="1289"/>
      <c r="I509" s="537" t="str">
        <f t="shared" si="58"/>
        <v/>
      </c>
      <c r="J509" s="206"/>
      <c r="K509" s="206"/>
      <c r="L509" s="206"/>
      <c r="M509" s="536"/>
      <c r="N509" s="40"/>
      <c r="O509" s="40"/>
      <c r="P509" s="536"/>
      <c r="Q509" s="40"/>
    </row>
    <row r="510" spans="1:18" s="40" customFormat="1" ht="19.5" customHeight="1">
      <c r="A510" s="38" t="s">
        <v>410</v>
      </c>
      <c r="B510" s="31"/>
      <c r="C510" s="31"/>
      <c r="D510" s="31"/>
      <c r="E510" s="31"/>
      <c r="F510" s="31"/>
      <c r="G510" s="31"/>
      <c r="H510" s="35"/>
      <c r="I510" s="537" t="str">
        <f t="shared" si="58"/>
        <v/>
      </c>
      <c r="J510" s="206"/>
      <c r="K510" s="206"/>
      <c r="L510" s="206"/>
    </row>
    <row r="511" spans="1:18" s="40" customFormat="1" ht="19.5" customHeight="1">
      <c r="A511" s="38" t="s">
        <v>3511</v>
      </c>
      <c r="B511" s="31"/>
      <c r="C511" s="31"/>
      <c r="D511" s="31"/>
      <c r="E511" s="31"/>
      <c r="F511" s="31"/>
      <c r="G511" s="31"/>
      <c r="H511" s="35"/>
      <c r="I511" s="537" t="str">
        <f t="shared" si="58"/>
        <v/>
      </c>
      <c r="J511" s="206"/>
      <c r="K511" s="206"/>
      <c r="L511" s="206"/>
    </row>
    <row r="512" spans="1:18" s="28" customFormat="1" ht="19.5" customHeight="1" thickBot="1">
      <c r="A512" s="50" t="s">
        <v>411</v>
      </c>
      <c r="B512" s="36"/>
      <c r="C512" s="36"/>
      <c r="D512" s="36"/>
      <c r="E512" s="36"/>
      <c r="F512" s="36"/>
      <c r="G512" s="36"/>
      <c r="H512" s="44"/>
      <c r="I512" s="537" t="str">
        <f t="shared" si="58"/>
        <v/>
      </c>
      <c r="J512" s="206"/>
      <c r="K512" s="206"/>
      <c r="L512" s="206"/>
      <c r="N512" s="40"/>
      <c r="O512" s="40"/>
      <c r="Q512" s="40"/>
    </row>
    <row r="513" spans="1:18" s="28" customFormat="1" ht="19.5" customHeight="1">
      <c r="A513" s="1294"/>
      <c r="B513" s="1295"/>
      <c r="C513" s="1295"/>
      <c r="D513" s="1295"/>
      <c r="E513" s="1295"/>
      <c r="F513" s="1295"/>
      <c r="G513" s="1295"/>
      <c r="H513" s="1296"/>
      <c r="I513" s="537" t="str">
        <f t="shared" si="58"/>
        <v/>
      </c>
      <c r="J513" s="206"/>
      <c r="K513" s="206"/>
      <c r="L513" s="206"/>
      <c r="N513" s="40"/>
      <c r="O513" s="40"/>
      <c r="Q513" s="40"/>
    </row>
    <row r="514" spans="1:18" s="40" customFormat="1" ht="19.5" customHeight="1">
      <c r="A514" s="64" t="s">
        <v>90</v>
      </c>
      <c r="B514" s="281" t="s">
        <v>2</v>
      </c>
      <c r="C514" s="1293" t="s">
        <v>75</v>
      </c>
      <c r="D514" s="1293"/>
      <c r="E514" s="24" t="s">
        <v>3</v>
      </c>
      <c r="F514" s="24" t="s">
        <v>4</v>
      </c>
      <c r="G514" s="24" t="s">
        <v>5</v>
      </c>
      <c r="H514" s="65" t="s">
        <v>6</v>
      </c>
      <c r="I514" s="537" t="str">
        <f t="shared" si="58"/>
        <v/>
      </c>
      <c r="J514" s="551" t="s">
        <v>2702</v>
      </c>
      <c r="K514" s="206" t="s">
        <v>2662</v>
      </c>
      <c r="L514" s="206" t="s">
        <v>2663</v>
      </c>
      <c r="M514" s="72" t="s">
        <v>2547</v>
      </c>
      <c r="N514" s="72" t="s">
        <v>2631</v>
      </c>
      <c r="O514" s="72" t="s">
        <v>2632</v>
      </c>
      <c r="P514" s="72" t="s">
        <v>2633</v>
      </c>
      <c r="Q514" s="72" t="s">
        <v>2610</v>
      </c>
      <c r="R514" s="535"/>
    </row>
    <row r="515" spans="1:18" s="40" customFormat="1" ht="19.5" customHeight="1">
      <c r="A515" s="154" t="s">
        <v>3917</v>
      </c>
      <c r="B515" s="1186" t="s">
        <v>4141</v>
      </c>
      <c r="C515" s="1285">
        <v>0</v>
      </c>
      <c r="D515" s="1286"/>
      <c r="E515" s="984" t="s">
        <v>3855</v>
      </c>
      <c r="F515" s="318" t="s">
        <v>2853</v>
      </c>
      <c r="G515" s="155" t="s">
        <v>7</v>
      </c>
      <c r="H515" s="156" t="s">
        <v>3500</v>
      </c>
      <c r="I515" s="537" t="e">
        <f t="shared" si="58"/>
        <v>#DIV/0!</v>
      </c>
      <c r="J515" s="206" t="e">
        <f t="shared" ref="J515:J516" si="59">"USD "&amp;IF(K515&lt;0,"( "&amp;-K515&amp;" )",K515)&amp;" / "&amp;IF(L515&lt;0,"( "&amp;-L515&amp;" )",L515)</f>
        <v>#DIV/0!</v>
      </c>
      <c r="K515" s="206" t="e">
        <f>LOOKUP(1,0/($M515&amp;$N515&amp;$O515&amp;$P515&amp;$Q515=全球运价!$B$7:$B$7&amp;全球运价!$C$7:$C$7&amp;全球运价!$S$7:$S$7&amp;全球运价!$L$7:$L$7&amp;全球运价!$P$7:$P$7),全球运价!D$7:D$7)</f>
        <v>#DIV/0!</v>
      </c>
      <c r="L515" s="206" t="e">
        <f>LOOKUP(1,0/($M515&amp;$N515&amp;$O515&amp;$P515&amp;$Q515=全球运价!$B$7:$B$7&amp;全球运价!$C$7:$C$7&amp;全球运价!$S$7:$S$7&amp;全球运价!$L$7:$L$7&amp;全球运价!$P$7:$P$7),全球运价!E$7:E$7)</f>
        <v>#DIV/0!</v>
      </c>
      <c r="M515" s="40" t="s">
        <v>867</v>
      </c>
      <c r="N515" s="40" t="s">
        <v>867</v>
      </c>
      <c r="O515" s="40" t="s">
        <v>806</v>
      </c>
      <c r="P515" s="40" t="s">
        <v>2572</v>
      </c>
      <c r="Q515" s="40" t="s">
        <v>803</v>
      </c>
    </row>
    <row r="516" spans="1:18" s="40" customFormat="1" ht="19.5" customHeight="1">
      <c r="A516" s="154" t="s">
        <v>484</v>
      </c>
      <c r="B516" s="1186" t="s">
        <v>4142</v>
      </c>
      <c r="C516" s="1285" t="s">
        <v>91</v>
      </c>
      <c r="D516" s="1286"/>
      <c r="E516" s="1031" t="s">
        <v>3855</v>
      </c>
      <c r="F516" s="318" t="s">
        <v>2853</v>
      </c>
      <c r="G516" s="318" t="s">
        <v>103</v>
      </c>
      <c r="H516" s="156" t="s">
        <v>262</v>
      </c>
      <c r="I516" s="537" t="e">
        <f t="shared" si="58"/>
        <v>#DIV/0!</v>
      </c>
      <c r="J516" s="206" t="e">
        <f t="shared" si="59"/>
        <v>#DIV/0!</v>
      </c>
      <c r="K516" s="206" t="e">
        <f>LOOKUP(1,0/($M516&amp;$N516&amp;$O516&amp;$P516&amp;$Q516=全球运价!$B$7:$B$7&amp;全球运价!$C$7:$C$7&amp;全球运价!$S$7:$S$7&amp;全球运价!$L$7:$L$7&amp;全球运价!$P$7:$P$7),全球运价!D$7:D$7)</f>
        <v>#DIV/0!</v>
      </c>
      <c r="L516" s="206" t="e">
        <f>LOOKUP(1,0/($M516&amp;$N516&amp;$O516&amp;$P516&amp;$Q516=全球运价!$B$7:$B$7&amp;全球运价!$C$7:$C$7&amp;全球运价!$S$7:$S$7&amp;全球运价!$L$7:$L$7&amp;全球运价!$P$7:$P$7),全球运价!E$7:E$7)</f>
        <v>#DIV/0!</v>
      </c>
      <c r="M516" s="40" t="s">
        <v>942</v>
      </c>
      <c r="N516" s="40" t="s">
        <v>867</v>
      </c>
      <c r="O516" s="40" t="s">
        <v>806</v>
      </c>
      <c r="P516" s="40" t="s">
        <v>2572</v>
      </c>
      <c r="Q516" s="40" t="s">
        <v>803</v>
      </c>
    </row>
    <row r="517" spans="1:18" s="40" customFormat="1" ht="19.5" customHeight="1">
      <c r="A517" s="1290" t="s">
        <v>2363</v>
      </c>
      <c r="B517" s="1291"/>
      <c r="C517" s="1291"/>
      <c r="D517" s="1291"/>
      <c r="E517" s="1291"/>
      <c r="F517" s="1291"/>
      <c r="G517" s="1291"/>
      <c r="H517" s="1292"/>
      <c r="I517" s="542" t="s">
        <v>2846</v>
      </c>
      <c r="J517" s="206"/>
      <c r="K517" s="206"/>
      <c r="L517" s="206"/>
    </row>
    <row r="518" spans="1:18" s="40" customFormat="1" ht="19.5" customHeight="1">
      <c r="A518" s="1290" t="s">
        <v>2240</v>
      </c>
      <c r="B518" s="1291"/>
      <c r="C518" s="1291"/>
      <c r="D518" s="1291"/>
      <c r="E518" s="1291"/>
      <c r="F518" s="1291"/>
      <c r="G518" s="1291"/>
      <c r="H518" s="1292"/>
      <c r="I518" s="537" t="str">
        <f>IF(J518="","",IF(J518="SYSTEM PRICE","",IF(B518=J518,"-","check")))</f>
        <v/>
      </c>
      <c r="J518" s="206"/>
      <c r="K518" s="206"/>
      <c r="L518" s="206"/>
    </row>
    <row r="519" spans="1:18" s="40" customFormat="1" ht="19.5" customHeight="1">
      <c r="A519" s="38" t="s">
        <v>3918</v>
      </c>
      <c r="B519" s="1069"/>
      <c r="C519" s="1069"/>
      <c r="D519" s="1069"/>
      <c r="E519" s="1069"/>
      <c r="F519" s="1069"/>
      <c r="G519" s="1069"/>
      <c r="H519" s="1070"/>
      <c r="I519" s="537"/>
      <c r="J519" s="206"/>
      <c r="K519" s="206"/>
      <c r="L519" s="206"/>
    </row>
    <row r="520" spans="1:18" s="273" customFormat="1" ht="19.5" customHeight="1" thickBot="1">
      <c r="A520" s="1287" t="s">
        <v>795</v>
      </c>
      <c r="B520" s="1288"/>
      <c r="C520" s="1288"/>
      <c r="D520" s="1288"/>
      <c r="E520" s="1288"/>
      <c r="F520" s="1288"/>
      <c r="G520" s="1288"/>
      <c r="H520" s="1289"/>
      <c r="I520" s="537" t="str">
        <f t="shared" ref="I520:I532" si="60">IF(J520="","",IF(J520="SYSTEM PRICE","",IF(B520=J520,"-","check")))</f>
        <v/>
      </c>
      <c r="J520" s="206"/>
      <c r="K520" s="206"/>
      <c r="L520" s="206"/>
      <c r="M520" s="536"/>
      <c r="N520" s="40"/>
      <c r="O520" s="40"/>
      <c r="P520" s="536"/>
      <c r="Q520" s="40"/>
    </row>
    <row r="521" spans="1:18" s="40" customFormat="1" ht="19.5" customHeight="1">
      <c r="A521" s="234"/>
      <c r="B521" s="62"/>
      <c r="C521" s="62"/>
      <c r="D521" s="62"/>
      <c r="E521" s="62"/>
      <c r="F521" s="62"/>
      <c r="G521" s="62"/>
      <c r="H521" s="235"/>
      <c r="I521" s="537" t="str">
        <f t="shared" si="60"/>
        <v/>
      </c>
      <c r="J521" s="206"/>
      <c r="K521" s="206"/>
      <c r="L521" s="206"/>
    </row>
    <row r="522" spans="1:18" s="40" customFormat="1" ht="19.5" customHeight="1">
      <c r="A522" s="173" t="s">
        <v>90</v>
      </c>
      <c r="B522" s="281" t="s">
        <v>2</v>
      </c>
      <c r="C522" s="1293" t="s">
        <v>75</v>
      </c>
      <c r="D522" s="1293"/>
      <c r="E522" s="24" t="s">
        <v>3</v>
      </c>
      <c r="F522" s="24" t="s">
        <v>4</v>
      </c>
      <c r="G522" s="24" t="s">
        <v>5</v>
      </c>
      <c r="H522" s="65" t="s">
        <v>6</v>
      </c>
      <c r="I522" s="537" t="str">
        <f t="shared" si="60"/>
        <v/>
      </c>
      <c r="J522" s="551" t="s">
        <v>2702</v>
      </c>
      <c r="K522" s="206" t="s">
        <v>2662</v>
      </c>
      <c r="L522" s="206" t="s">
        <v>2663</v>
      </c>
      <c r="M522" s="72" t="s">
        <v>2547</v>
      </c>
      <c r="N522" s="72" t="s">
        <v>2631</v>
      </c>
      <c r="O522" s="72" t="s">
        <v>2632</v>
      </c>
      <c r="P522" s="72" t="s">
        <v>2633</v>
      </c>
      <c r="Q522" s="72" t="s">
        <v>2610</v>
      </c>
      <c r="R522" s="535"/>
    </row>
    <row r="523" spans="1:18" s="40" customFormat="1" ht="19.5" customHeight="1">
      <c r="A523" s="180" t="s">
        <v>3765</v>
      </c>
      <c r="B523" s="1186" t="s">
        <v>4130</v>
      </c>
      <c r="C523" s="1283">
        <v>0</v>
      </c>
      <c r="D523" s="1284"/>
      <c r="E523" s="603" t="s">
        <v>2883</v>
      </c>
      <c r="F523" s="597" t="s">
        <v>2341</v>
      </c>
      <c r="G523" s="175" t="s">
        <v>7</v>
      </c>
      <c r="H523" s="214" t="s">
        <v>1881</v>
      </c>
      <c r="I523" s="537" t="e">
        <f t="shared" si="60"/>
        <v>#DIV/0!</v>
      </c>
      <c r="J523" s="206" t="e">
        <f t="shared" ref="J523:J532" si="61">"USD "&amp;IF(K523&lt;0,"( "&amp;-K523&amp;" )",K523)&amp;" / "&amp;IF(L523&lt;0,"( "&amp;-L523&amp;" )",L523)</f>
        <v>#DIV/0!</v>
      </c>
      <c r="K523" s="206" t="e">
        <f>LOOKUP(1,0/($M523&amp;$N523&amp;$O523&amp;$P523&amp;$Q523=全球运价!$B$7:$B$7&amp;全球运价!$C$7:$C$7&amp;全球运价!$S$7:$S$7&amp;全球运价!$L$7:$L$7&amp;全球运价!$P$7:$P$7),全球运价!D$7:D$7)</f>
        <v>#DIV/0!</v>
      </c>
      <c r="L523" s="206" t="e">
        <f>LOOKUP(1,0/($M523&amp;$N523&amp;$O523&amp;$P523&amp;$Q523=全球运价!$B$7:$B$7&amp;全球运价!$C$7:$C$7&amp;全球运价!$S$7:$S$7&amp;全球运价!$L$7:$L$7&amp;全球运价!$P$7:$P$7),全球运价!E$7:E$7)</f>
        <v>#DIV/0!</v>
      </c>
      <c r="M523" s="40" t="s">
        <v>857</v>
      </c>
      <c r="N523" s="40" t="s">
        <v>857</v>
      </c>
      <c r="O523" s="40" t="s">
        <v>806</v>
      </c>
      <c r="P523" s="40" t="s">
        <v>2572</v>
      </c>
      <c r="Q523" s="40" t="s">
        <v>2075</v>
      </c>
    </row>
    <row r="524" spans="1:18" s="40" customFormat="1" ht="19.5" customHeight="1">
      <c r="A524" s="180" t="s">
        <v>3764</v>
      </c>
      <c r="B524" s="1186" t="s">
        <v>4143</v>
      </c>
      <c r="C524" s="1283">
        <v>0</v>
      </c>
      <c r="D524" s="1284"/>
      <c r="E524" s="903" t="s">
        <v>2860</v>
      </c>
      <c r="F524" s="597" t="s">
        <v>2341</v>
      </c>
      <c r="G524" s="591" t="s">
        <v>104</v>
      </c>
      <c r="H524" s="189" t="s">
        <v>515</v>
      </c>
      <c r="I524" s="537" t="e">
        <f t="shared" si="60"/>
        <v>#DIV/0!</v>
      </c>
      <c r="J524" s="206" t="e">
        <f t="shared" si="61"/>
        <v>#DIV/0!</v>
      </c>
      <c r="K524" s="206" t="e">
        <f>LOOKUP(1,0/($M524&amp;$N524&amp;$O524&amp;$P524&amp;$Q524=全球运价!$B$7:$B$7&amp;全球运价!$C$7:$C$7&amp;全球运价!$S$7:$S$7&amp;全球运价!$L$7:$L$7&amp;全球运价!$P$7:$P$7),全球运价!D$7:D$7)</f>
        <v>#DIV/0!</v>
      </c>
      <c r="L524" s="206" t="e">
        <f>LOOKUP(1,0/($M524&amp;$N524&amp;$O524&amp;$P524&amp;$Q524=全球运价!$B$7:$B$7&amp;全球运价!$C$7:$C$7&amp;全球运价!$S$7:$S$7&amp;全球运价!$L$7:$L$7&amp;全球运价!$P$7:$P$7),全球运价!E$7:E$7)</f>
        <v>#DIV/0!</v>
      </c>
      <c r="M524" s="40" t="s">
        <v>856</v>
      </c>
      <c r="N524" s="40" t="s">
        <v>857</v>
      </c>
      <c r="O524" s="40" t="s">
        <v>806</v>
      </c>
      <c r="P524" s="40" t="s">
        <v>2572</v>
      </c>
      <c r="Q524" s="40" t="s">
        <v>803</v>
      </c>
    </row>
    <row r="525" spans="1:18" s="40" customFormat="1" ht="19.5" customHeight="1">
      <c r="A525" s="180" t="s">
        <v>2235</v>
      </c>
      <c r="B525" s="1186" t="s">
        <v>4144</v>
      </c>
      <c r="C525" s="1283"/>
      <c r="D525" s="1284"/>
      <c r="E525" s="903" t="s">
        <v>2860</v>
      </c>
      <c r="F525" s="597" t="s">
        <v>2341</v>
      </c>
      <c r="G525" s="591" t="s">
        <v>104</v>
      </c>
      <c r="H525" s="189" t="s">
        <v>2236</v>
      </c>
      <c r="I525" s="537" t="e">
        <f t="shared" si="60"/>
        <v>#DIV/0!</v>
      </c>
      <c r="J525" s="206" t="e">
        <f t="shared" si="61"/>
        <v>#DIV/0!</v>
      </c>
      <c r="K525" s="206" t="e">
        <f>LOOKUP(1,0/($M525&amp;$N525&amp;$O525&amp;$P525&amp;$Q525=全球运价!$B$7:$B$7&amp;全球运价!$C$7:$C$7&amp;全球运价!$S$7:$S$7&amp;全球运价!$L$7:$L$7&amp;全球运价!$P$7:$P$7),全球运价!D$7:D$7)</f>
        <v>#DIV/0!</v>
      </c>
      <c r="L525" s="206" t="e">
        <f>LOOKUP(1,0/($M525&amp;$N525&amp;$O525&amp;$P525&amp;$Q525=全球运价!$B$7:$B$7&amp;全球运价!$C$7:$C$7&amp;全球运价!$S$7:$S$7&amp;全球运价!$L$7:$L$7&amp;全球运价!$P$7:$P$7),全球运价!E$7:E$7)</f>
        <v>#DIV/0!</v>
      </c>
      <c r="M525" s="40" t="s">
        <v>1337</v>
      </c>
      <c r="N525" s="40" t="s">
        <v>857</v>
      </c>
      <c r="O525" s="40" t="s">
        <v>806</v>
      </c>
      <c r="P525" s="40" t="s">
        <v>2572</v>
      </c>
      <c r="Q525" s="40" t="s">
        <v>803</v>
      </c>
    </row>
    <row r="526" spans="1:18" s="40" customFormat="1" ht="19.5" customHeight="1">
      <c r="A526" s="180" t="s">
        <v>3763</v>
      </c>
      <c r="B526" s="1186" t="s">
        <v>4145</v>
      </c>
      <c r="C526" s="1283">
        <v>0</v>
      </c>
      <c r="D526" s="1284"/>
      <c r="E526" s="596" t="s">
        <v>2850</v>
      </c>
      <c r="F526" s="597" t="s">
        <v>2851</v>
      </c>
      <c r="G526" s="175" t="s">
        <v>7</v>
      </c>
      <c r="H526" s="189" t="s">
        <v>516</v>
      </c>
      <c r="I526" s="537" t="e">
        <f t="shared" si="60"/>
        <v>#DIV/0!</v>
      </c>
      <c r="J526" s="206" t="e">
        <f t="shared" si="61"/>
        <v>#DIV/0!</v>
      </c>
      <c r="K526" s="206" t="e">
        <f>LOOKUP(1,0/($M526&amp;$N526&amp;$O526&amp;$P526&amp;$Q526=全球运价!$B$7:$B$7&amp;全球运价!$C$7:$C$7&amp;全球运价!$S$7:$S$7&amp;全球运价!$L$7:$L$7&amp;全球运价!$P$7:$P$7),全球运价!D$7:D$7)</f>
        <v>#DIV/0!</v>
      </c>
      <c r="L526" s="206" t="e">
        <f>LOOKUP(1,0/($M526&amp;$N526&amp;$O526&amp;$P526&amp;$Q526=全球运价!$B$7:$B$7&amp;全球运价!$C$7:$C$7&amp;全球运价!$S$7:$S$7&amp;全球运价!$L$7:$L$7&amp;全球运价!$P$7:$P$7),全球运价!E$7:E$7)</f>
        <v>#DIV/0!</v>
      </c>
      <c r="M526" s="40" t="s">
        <v>906</v>
      </c>
      <c r="N526" s="40" t="s">
        <v>906</v>
      </c>
      <c r="O526" s="40" t="s">
        <v>806</v>
      </c>
      <c r="P526" s="40" t="s">
        <v>2572</v>
      </c>
      <c r="Q526" s="40" t="s">
        <v>803</v>
      </c>
    </row>
    <row r="527" spans="1:18" s="40" customFormat="1" ht="19.5" customHeight="1">
      <c r="A527" s="180" t="s">
        <v>3762</v>
      </c>
      <c r="B527" s="1186" t="s">
        <v>4136</v>
      </c>
      <c r="C527" s="1283">
        <v>0</v>
      </c>
      <c r="D527" s="1284"/>
      <c r="E527" s="596" t="s">
        <v>2852</v>
      </c>
      <c r="F527" s="597" t="s">
        <v>2851</v>
      </c>
      <c r="G527" s="591" t="s">
        <v>105</v>
      </c>
      <c r="H527" s="189">
        <v>40</v>
      </c>
      <c r="I527" s="537" t="e">
        <f t="shared" si="60"/>
        <v>#DIV/0!</v>
      </c>
      <c r="J527" s="206" t="e">
        <f t="shared" si="61"/>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2643</v>
      </c>
      <c r="N527" s="40" t="s">
        <v>906</v>
      </c>
      <c r="O527" s="40" t="s">
        <v>806</v>
      </c>
      <c r="P527" s="40" t="s">
        <v>2572</v>
      </c>
      <c r="Q527" s="40" t="s">
        <v>803</v>
      </c>
    </row>
    <row r="528" spans="1:18" s="40" customFormat="1" ht="19.5" customHeight="1">
      <c r="A528" s="260" t="s">
        <v>3761</v>
      </c>
      <c r="B528" s="1186" t="s">
        <v>4146</v>
      </c>
      <c r="C528" s="1283"/>
      <c r="D528" s="1284"/>
      <c r="E528" s="596" t="s">
        <v>2852</v>
      </c>
      <c r="F528" s="597" t="s">
        <v>2851</v>
      </c>
      <c r="G528" s="591" t="s">
        <v>105</v>
      </c>
      <c r="H528" s="189">
        <v>42</v>
      </c>
      <c r="I528" s="537" t="e">
        <f t="shared" si="60"/>
        <v>#DIV/0!</v>
      </c>
      <c r="J528" s="206" t="e">
        <f t="shared" si="61"/>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2644</v>
      </c>
      <c r="N528" s="40" t="s">
        <v>906</v>
      </c>
      <c r="O528" s="40" t="s">
        <v>806</v>
      </c>
      <c r="P528" s="40" t="s">
        <v>2572</v>
      </c>
      <c r="Q528" s="40" t="s">
        <v>803</v>
      </c>
    </row>
    <row r="529" spans="1:19" s="40" customFormat="1" ht="18.75" customHeight="1">
      <c r="A529" s="180" t="s">
        <v>3759</v>
      </c>
      <c r="B529" s="1186" t="s">
        <v>4147</v>
      </c>
      <c r="C529" s="1283">
        <v>0</v>
      </c>
      <c r="D529" s="1284"/>
      <c r="E529" s="596" t="s">
        <v>505</v>
      </c>
      <c r="F529" s="289" t="s">
        <v>3440</v>
      </c>
      <c r="G529" s="175" t="s">
        <v>7</v>
      </c>
      <c r="H529" s="189">
        <v>30</v>
      </c>
      <c r="I529" s="537" t="e">
        <f t="shared" si="60"/>
        <v>#DIV/0!</v>
      </c>
      <c r="J529" s="206" t="e">
        <f t="shared" si="61"/>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106</v>
      </c>
      <c r="N529" s="40" t="s">
        <v>853</v>
      </c>
      <c r="O529" s="40" t="s">
        <v>806</v>
      </c>
      <c r="P529" s="40" t="s">
        <v>2572</v>
      </c>
      <c r="Q529" s="40" t="s">
        <v>896</v>
      </c>
    </row>
    <row r="530" spans="1:19" ht="19.5" customHeight="1">
      <c r="A530" s="180" t="s">
        <v>3760</v>
      </c>
      <c r="B530" s="1186" t="s">
        <v>4148</v>
      </c>
      <c r="C530" s="1283">
        <v>0</v>
      </c>
      <c r="D530" s="1284"/>
      <c r="E530" s="606" t="s">
        <v>505</v>
      </c>
      <c r="F530" s="289" t="s">
        <v>1871</v>
      </c>
      <c r="G530" s="591" t="s">
        <v>106</v>
      </c>
      <c r="H530" s="214" t="s">
        <v>107</v>
      </c>
      <c r="I530" s="537" t="e">
        <f t="shared" si="60"/>
        <v>#DIV/0!</v>
      </c>
      <c r="J530" s="206" t="e">
        <f t="shared" si="61"/>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2645</v>
      </c>
      <c r="N530" s="40" t="s">
        <v>853</v>
      </c>
      <c r="O530" s="40" t="s">
        <v>806</v>
      </c>
      <c r="P530" s="40" t="s">
        <v>2572</v>
      </c>
      <c r="Q530" s="40" t="s">
        <v>803</v>
      </c>
    </row>
    <row r="531" spans="1:19" s="69" customFormat="1" ht="19.5" customHeight="1">
      <c r="A531" s="250" t="s">
        <v>3757</v>
      </c>
      <c r="B531" s="1186" t="s">
        <v>4149</v>
      </c>
      <c r="C531" s="1283">
        <v>0</v>
      </c>
      <c r="D531" s="1284"/>
      <c r="E531" s="984" t="s">
        <v>3856</v>
      </c>
      <c r="F531" s="604" t="s">
        <v>3510</v>
      </c>
      <c r="G531" s="175" t="s">
        <v>7</v>
      </c>
      <c r="H531" s="189">
        <v>38</v>
      </c>
      <c r="I531" s="537" t="e">
        <f t="shared" si="60"/>
        <v>#DIV/0!</v>
      </c>
      <c r="J531" s="206" t="e">
        <f t="shared" si="61"/>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2646</v>
      </c>
      <c r="N531" s="40" t="s">
        <v>1167</v>
      </c>
      <c r="O531" s="40" t="s">
        <v>806</v>
      </c>
      <c r="P531" s="40" t="s">
        <v>2572</v>
      </c>
      <c r="Q531" s="40" t="s">
        <v>803</v>
      </c>
    </row>
    <row r="532" spans="1:19" s="40" customFormat="1" ht="19.5" customHeight="1">
      <c r="A532" s="250" t="s">
        <v>3758</v>
      </c>
      <c r="B532" s="1186" t="s">
        <v>4149</v>
      </c>
      <c r="C532" s="1283">
        <v>0</v>
      </c>
      <c r="D532" s="1284"/>
      <c r="E532" s="984" t="s">
        <v>3856</v>
      </c>
      <c r="F532" s="906" t="s">
        <v>3510</v>
      </c>
      <c r="G532" s="175" t="s">
        <v>1447</v>
      </c>
      <c r="H532" s="189">
        <v>40</v>
      </c>
      <c r="I532" s="537" t="e">
        <f t="shared" si="60"/>
        <v>#DIV/0!</v>
      </c>
      <c r="J532" s="206" t="e">
        <f t="shared" si="61"/>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2647</v>
      </c>
      <c r="N532" s="40" t="s">
        <v>1167</v>
      </c>
      <c r="O532" s="40" t="s">
        <v>806</v>
      </c>
      <c r="P532" s="40" t="s">
        <v>2572</v>
      </c>
      <c r="Q532" s="40" t="s">
        <v>803</v>
      </c>
    </row>
    <row r="533" spans="1:19" s="40" customFormat="1" ht="19.5" customHeight="1">
      <c r="A533" s="1290" t="s">
        <v>2363</v>
      </c>
      <c r="B533" s="1291"/>
      <c r="C533" s="1291"/>
      <c r="D533" s="1291"/>
      <c r="E533" s="1291"/>
      <c r="F533" s="1291"/>
      <c r="G533" s="1291"/>
      <c r="H533" s="1292"/>
      <c r="I533" s="542" t="s">
        <v>2847</v>
      </c>
      <c r="J533" s="206"/>
      <c r="K533" s="206"/>
      <c r="L533" s="206"/>
    </row>
    <row r="534" spans="1:19" s="299" customFormat="1" ht="19.5" customHeight="1">
      <c r="A534" s="317" t="s">
        <v>2085</v>
      </c>
      <c r="B534" s="291"/>
      <c r="C534" s="291"/>
      <c r="D534" s="291"/>
      <c r="E534" s="291"/>
      <c r="F534" s="292"/>
      <c r="G534" s="294"/>
      <c r="H534" s="297"/>
      <c r="I534" s="537" t="str">
        <f t="shared" ref="I534:I554" si="62">IF(J534="","",IF(J534="SYSTEM PRICE","",IF(B534=J534,"-","check")))</f>
        <v/>
      </c>
      <c r="J534" s="206"/>
      <c r="K534" s="206"/>
      <c r="L534" s="206"/>
      <c r="M534" s="39"/>
      <c r="N534" s="40"/>
      <c r="O534" s="40"/>
      <c r="P534" s="40"/>
      <c r="Q534" s="40"/>
      <c r="R534" s="40"/>
      <c r="S534" s="40"/>
    </row>
    <row r="535" spans="1:19" s="273" customFormat="1" ht="19.5" customHeight="1">
      <c r="A535" s="1287" t="s">
        <v>795</v>
      </c>
      <c r="B535" s="1288"/>
      <c r="C535" s="1288"/>
      <c r="D535" s="1288"/>
      <c r="E535" s="1288"/>
      <c r="F535" s="1288"/>
      <c r="G535" s="1288"/>
      <c r="H535" s="1289"/>
      <c r="I535" s="537" t="str">
        <f t="shared" si="62"/>
        <v/>
      </c>
      <c r="J535" s="206"/>
      <c r="K535" s="206"/>
      <c r="L535" s="206"/>
      <c r="M535" s="536"/>
      <c r="N535" s="40"/>
      <c r="O535" s="40"/>
      <c r="P535" s="40"/>
      <c r="Q535" s="40"/>
      <c r="R535" s="40"/>
      <c r="S535" s="40"/>
    </row>
    <row r="536" spans="1:19" s="40" customFormat="1" ht="19.5" customHeight="1" thickBot="1">
      <c r="A536" s="42" t="s">
        <v>2079</v>
      </c>
      <c r="B536" s="36"/>
      <c r="C536" s="36"/>
      <c r="D536" s="36"/>
      <c r="E536" s="36"/>
      <c r="F536" s="36"/>
      <c r="G536" s="36"/>
      <c r="H536" s="44"/>
      <c r="I536" s="537" t="str">
        <f t="shared" si="62"/>
        <v/>
      </c>
      <c r="J536" s="206"/>
      <c r="K536" s="206"/>
      <c r="L536" s="206"/>
    </row>
    <row r="537" spans="1:19" s="40" customFormat="1" ht="19.5" customHeight="1">
      <c r="A537" s="234"/>
      <c r="B537" s="62"/>
      <c r="C537" s="62"/>
      <c r="D537" s="62"/>
      <c r="E537" s="62"/>
      <c r="F537" s="62"/>
      <c r="G537" s="62"/>
      <c r="H537" s="235"/>
      <c r="I537" s="537" t="str">
        <f t="shared" si="62"/>
        <v/>
      </c>
      <c r="J537" s="206"/>
      <c r="K537" s="206"/>
      <c r="L537" s="206"/>
    </row>
    <row r="538" spans="1:19" s="40" customFormat="1" ht="19.5" customHeight="1">
      <c r="A538" s="64" t="s">
        <v>108</v>
      </c>
      <c r="B538" s="281" t="s">
        <v>2</v>
      </c>
      <c r="C538" s="1293" t="s">
        <v>75</v>
      </c>
      <c r="D538" s="1293"/>
      <c r="E538" s="24" t="s">
        <v>3</v>
      </c>
      <c r="F538" s="24" t="s">
        <v>4</v>
      </c>
      <c r="G538" s="24" t="s">
        <v>5</v>
      </c>
      <c r="H538" s="65" t="s">
        <v>6</v>
      </c>
      <c r="I538" s="537" t="str">
        <f t="shared" si="62"/>
        <v/>
      </c>
      <c r="J538" s="551" t="s">
        <v>2702</v>
      </c>
      <c r="K538" s="206" t="s">
        <v>2662</v>
      </c>
      <c r="L538" s="206" t="s">
        <v>2663</v>
      </c>
      <c r="M538" s="72" t="s">
        <v>2547</v>
      </c>
      <c r="N538" s="72" t="s">
        <v>2631</v>
      </c>
      <c r="O538" s="72" t="s">
        <v>2632</v>
      </c>
      <c r="P538" s="72" t="s">
        <v>2633</v>
      </c>
      <c r="Q538" s="72" t="s">
        <v>2610</v>
      </c>
      <c r="R538" s="535"/>
    </row>
    <row r="539" spans="1:19" s="71" customFormat="1" ht="19.5" customHeight="1">
      <c r="A539" s="180" t="s">
        <v>3781</v>
      </c>
      <c r="B539" s="1186" t="s">
        <v>4150</v>
      </c>
      <c r="C539" s="1283">
        <v>0</v>
      </c>
      <c r="D539" s="1284"/>
      <c r="E539" s="1106" t="s">
        <v>3935</v>
      </c>
      <c r="F539" s="318" t="s">
        <v>3485</v>
      </c>
      <c r="G539" s="175" t="s">
        <v>7</v>
      </c>
      <c r="H539" s="189">
        <v>39</v>
      </c>
      <c r="I539" s="537" t="e">
        <f t="shared" si="62"/>
        <v>#DIV/0!</v>
      </c>
      <c r="J539" s="206" t="e">
        <f t="shared" ref="J539:J554" si="63">"USD "&amp;IF(K539&lt;0,"( "&amp;-K539&amp;" )",K539)&amp;" / "&amp;IF(L539&lt;0,"( "&amp;-L539&amp;" )",L539)</f>
        <v>#DIV/0!</v>
      </c>
      <c r="K539" s="206" t="e">
        <f>LOOKUP(1,0/($M539&amp;$N539&amp;$O539&amp;$P539&amp;$Q539=全球运价!$B$7:$B$7&amp;全球运价!$C$7:$C$7&amp;全球运价!$S$7:$S$7&amp;全球运价!$L$7:$L$7&amp;全球运价!$P$7:$P$7),全球运价!D$7:D$7)</f>
        <v>#DIV/0!</v>
      </c>
      <c r="L539" s="206" t="e">
        <f>LOOKUP(1,0/($M539&amp;$N539&amp;$O539&amp;$P539&amp;$Q539=全球运价!$B$7:$B$7&amp;全球运价!$C$7:$C$7&amp;全球运价!$S$7:$S$7&amp;全球运价!$L$7:$L$7&amp;全球运价!$P$7:$P$7),全球运价!E$7:E$7)</f>
        <v>#DIV/0!</v>
      </c>
      <c r="M539" s="40" t="s">
        <v>2648</v>
      </c>
      <c r="N539" s="40" t="s">
        <v>798</v>
      </c>
      <c r="O539" s="40" t="s">
        <v>806</v>
      </c>
      <c r="P539" s="40" t="s">
        <v>2572</v>
      </c>
      <c r="Q539" s="40" t="s">
        <v>896</v>
      </c>
    </row>
    <row r="540" spans="1:19" s="28" customFormat="1" ht="19.5" customHeight="1">
      <c r="A540" s="180" t="s">
        <v>3780</v>
      </c>
      <c r="B540" s="1186" t="s">
        <v>4151</v>
      </c>
      <c r="C540" s="1283"/>
      <c r="D540" s="1284"/>
      <c r="E540" s="1106" t="s">
        <v>3935</v>
      </c>
      <c r="F540" s="318" t="s">
        <v>3485</v>
      </c>
      <c r="G540" s="175" t="s">
        <v>7</v>
      </c>
      <c r="H540" s="189">
        <v>39</v>
      </c>
      <c r="I540" s="537" t="e">
        <f t="shared" si="62"/>
        <v>#DIV/0!</v>
      </c>
      <c r="J540" s="206" t="e">
        <f t="shared" si="63"/>
        <v>#DIV/0!</v>
      </c>
      <c r="K540" s="206" t="e">
        <f>LOOKUP(1,0/($M540&amp;$N540&amp;$O540&amp;$P540&amp;$Q540=全球运价!$B$7:$B$7&amp;全球运价!$C$7:$C$7&amp;全球运价!$S$7:$S$7&amp;全球运价!$L$7:$L$7&amp;全球运价!$P$7:$P$7),全球运价!D$7:D$7)</f>
        <v>#DIV/0!</v>
      </c>
      <c r="L540" s="206" t="e">
        <f>LOOKUP(1,0/($M540&amp;$N540&amp;$O540&amp;$P540&amp;$Q540=全球运价!$B$7:$B$7&amp;全球运价!$C$7:$C$7&amp;全球运价!$S$7:$S$7&amp;全球运价!$L$7:$L$7&amp;全球运价!$P$7:$P$7),全球运价!E$7:E$7)</f>
        <v>#DIV/0!</v>
      </c>
      <c r="M540" s="40" t="s">
        <v>2648</v>
      </c>
      <c r="N540" s="40" t="s">
        <v>798</v>
      </c>
      <c r="O540" s="40" t="s">
        <v>806</v>
      </c>
      <c r="P540" s="40" t="s">
        <v>2572</v>
      </c>
      <c r="Q540" s="40" t="s">
        <v>895</v>
      </c>
    </row>
    <row r="541" spans="1:19" s="28" customFormat="1" ht="19.5" customHeight="1">
      <c r="A541" s="180" t="s">
        <v>3779</v>
      </c>
      <c r="B541" s="1186" t="s">
        <v>4152</v>
      </c>
      <c r="C541" s="1283"/>
      <c r="D541" s="1284"/>
      <c r="E541" s="1106" t="s">
        <v>3935</v>
      </c>
      <c r="F541" s="318" t="s">
        <v>3485</v>
      </c>
      <c r="G541" s="175" t="s">
        <v>7</v>
      </c>
      <c r="H541" s="189">
        <v>39</v>
      </c>
      <c r="I541" s="537" t="e">
        <f t="shared" si="62"/>
        <v>#DIV/0!</v>
      </c>
      <c r="J541" s="206" t="e">
        <f t="shared" si="63"/>
        <v>#DIV/0!</v>
      </c>
      <c r="K541" s="206" t="e">
        <f>LOOKUP(1,0/($M541&amp;$N541&amp;$O541&amp;$P541&amp;$Q541=全球运价!$B$7:$B$7&amp;全球运价!$C$7:$C$7&amp;全球运价!$S$7:$S$7&amp;全球运价!$L$7:$L$7&amp;全球运价!$P$7:$P$7),全球运价!D$7:D$7)</f>
        <v>#DIV/0!</v>
      </c>
      <c r="L541" s="206" t="e">
        <f>LOOKUP(1,0/($M541&amp;$N541&amp;$O541&amp;$P541&amp;$Q541=全球运价!$B$7:$B$7&amp;全球运价!$C$7:$C$7&amp;全球运价!$S$7:$S$7&amp;全球运价!$L$7:$L$7&amp;全球运价!$P$7:$P$7),全球运价!E$7:E$7)</f>
        <v>#DIV/0!</v>
      </c>
      <c r="M541" s="40" t="s">
        <v>2648</v>
      </c>
      <c r="N541" s="40" t="s">
        <v>798</v>
      </c>
      <c r="O541" s="40" t="s">
        <v>806</v>
      </c>
      <c r="P541" s="40" t="s">
        <v>2572</v>
      </c>
      <c r="Q541" s="40" t="s">
        <v>894</v>
      </c>
    </row>
    <row r="542" spans="1:19" ht="19.5" customHeight="1">
      <c r="A542" s="180" t="s">
        <v>3778</v>
      </c>
      <c r="B542" s="1186" t="s">
        <v>4150</v>
      </c>
      <c r="C542" s="1283">
        <v>0</v>
      </c>
      <c r="D542" s="1284"/>
      <c r="E542" s="1106" t="s">
        <v>3935</v>
      </c>
      <c r="F542" s="318" t="s">
        <v>3485</v>
      </c>
      <c r="G542" s="175" t="s">
        <v>7</v>
      </c>
      <c r="H542" s="189">
        <v>39</v>
      </c>
      <c r="I542" s="537" t="e">
        <f t="shared" si="62"/>
        <v>#DIV/0!</v>
      </c>
      <c r="J542" s="206" t="e">
        <f t="shared" si="63"/>
        <v>#DIV/0!</v>
      </c>
      <c r="K542" s="206" t="e">
        <f>LOOKUP(1,0/($M542&amp;$N542&amp;$O542&amp;$P542&amp;$Q542=全球运价!$B$7:$B$7&amp;全球运价!$C$7:$C$7&amp;全球运价!$S$7:$S$7&amp;全球运价!$L$7:$L$7&amp;全球运价!$P$7:$P$7),全球运价!D$7:D$7)</f>
        <v>#DIV/0!</v>
      </c>
      <c r="L542" s="206" t="e">
        <f>LOOKUP(1,0/($M542&amp;$N542&amp;$O542&amp;$P542&amp;$Q542=全球运价!$B$7:$B$7&amp;全球运价!$C$7:$C$7&amp;全球运价!$S$7:$S$7&amp;全球运价!$L$7:$L$7&amp;全球运价!$P$7:$P$7),全球运价!E$7:E$7)</f>
        <v>#DIV/0!</v>
      </c>
      <c r="M542" s="40" t="s">
        <v>2649</v>
      </c>
      <c r="N542" s="40" t="s">
        <v>998</v>
      </c>
      <c r="O542" s="40" t="s">
        <v>806</v>
      </c>
      <c r="P542" s="40" t="s">
        <v>2572</v>
      </c>
      <c r="Q542" s="40" t="s">
        <v>896</v>
      </c>
    </row>
    <row r="543" spans="1:19" s="69" customFormat="1" ht="19.5" customHeight="1">
      <c r="A543" s="180" t="s">
        <v>3777</v>
      </c>
      <c r="B543" s="1186" t="s">
        <v>4151</v>
      </c>
      <c r="C543" s="1283"/>
      <c r="D543" s="1284"/>
      <c r="E543" s="1106" t="s">
        <v>3935</v>
      </c>
      <c r="F543" s="318" t="s">
        <v>3485</v>
      </c>
      <c r="G543" s="175" t="s">
        <v>7</v>
      </c>
      <c r="H543" s="189">
        <v>39</v>
      </c>
      <c r="I543" s="537" t="e">
        <f t="shared" si="62"/>
        <v>#DIV/0!</v>
      </c>
      <c r="J543" s="206" t="e">
        <f t="shared" si="63"/>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2649</v>
      </c>
      <c r="N543" s="40" t="s">
        <v>998</v>
      </c>
      <c r="O543" s="40" t="s">
        <v>806</v>
      </c>
      <c r="P543" s="40" t="s">
        <v>2572</v>
      </c>
      <c r="Q543" s="40" t="s">
        <v>895</v>
      </c>
    </row>
    <row r="544" spans="1:19" s="69" customFormat="1" ht="19.5" customHeight="1">
      <c r="A544" s="180" t="s">
        <v>3776</v>
      </c>
      <c r="B544" s="1186" t="s">
        <v>4152</v>
      </c>
      <c r="C544" s="1283"/>
      <c r="D544" s="1284"/>
      <c r="E544" s="1106" t="s">
        <v>3935</v>
      </c>
      <c r="F544" s="318" t="s">
        <v>3485</v>
      </c>
      <c r="G544" s="175" t="s">
        <v>7</v>
      </c>
      <c r="H544" s="189">
        <v>39</v>
      </c>
      <c r="I544" s="537" t="e">
        <f t="shared" si="62"/>
        <v>#DIV/0!</v>
      </c>
      <c r="J544" s="206" t="e">
        <f t="shared" si="63"/>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2649</v>
      </c>
      <c r="N544" s="40" t="s">
        <v>998</v>
      </c>
      <c r="O544" s="40" t="s">
        <v>806</v>
      </c>
      <c r="P544" s="40" t="s">
        <v>2572</v>
      </c>
      <c r="Q544" s="40" t="s">
        <v>894</v>
      </c>
    </row>
    <row r="545" spans="1:19" s="72" customFormat="1" ht="19.5" customHeight="1">
      <c r="A545" s="180" t="s">
        <v>3775</v>
      </c>
      <c r="B545" s="1186" t="s">
        <v>4153</v>
      </c>
      <c r="C545" s="1283">
        <v>0</v>
      </c>
      <c r="D545" s="1284"/>
      <c r="E545" s="1042" t="s">
        <v>3828</v>
      </c>
      <c r="F545" s="920" t="s">
        <v>3829</v>
      </c>
      <c r="G545" s="175" t="s">
        <v>7</v>
      </c>
      <c r="H545" s="214" t="s">
        <v>3830</v>
      </c>
      <c r="I545" s="537" t="e">
        <f t="shared" si="62"/>
        <v>#DIV/0!</v>
      </c>
      <c r="J545" s="206" t="e">
        <f t="shared" si="63"/>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1061</v>
      </c>
      <c r="N545" s="40" t="s">
        <v>1061</v>
      </c>
      <c r="O545" s="40" t="s">
        <v>806</v>
      </c>
      <c r="P545" s="40" t="s">
        <v>2572</v>
      </c>
      <c r="Q545" s="40" t="s">
        <v>803</v>
      </c>
    </row>
    <row r="546" spans="1:19" s="40" customFormat="1" ht="19.5" customHeight="1">
      <c r="A546" s="313" t="s">
        <v>3774</v>
      </c>
      <c r="B546" s="1186" t="s">
        <v>4154</v>
      </c>
      <c r="C546" s="1283">
        <v>0</v>
      </c>
      <c r="D546" s="1284"/>
      <c r="E546" s="1042" t="s">
        <v>3507</v>
      </c>
      <c r="F546" s="920" t="s">
        <v>3829</v>
      </c>
      <c r="G546" s="591" t="s">
        <v>109</v>
      </c>
      <c r="H546" s="214" t="s">
        <v>3831</v>
      </c>
      <c r="I546" s="537" t="e">
        <f t="shared" si="62"/>
        <v>#DIV/0!</v>
      </c>
      <c r="J546" s="206" t="e">
        <f t="shared" si="63"/>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2650</v>
      </c>
      <c r="N546" s="40" t="s">
        <v>1061</v>
      </c>
      <c r="O546" s="40" t="s">
        <v>806</v>
      </c>
      <c r="P546" s="40" t="s">
        <v>2572</v>
      </c>
      <c r="Q546" s="40" t="s">
        <v>803</v>
      </c>
    </row>
    <row r="547" spans="1:19" s="40" customFormat="1" ht="19.5" customHeight="1">
      <c r="A547" s="154" t="s">
        <v>3773</v>
      </c>
      <c r="B547" s="1186" t="s">
        <v>4154</v>
      </c>
      <c r="C547" s="1285">
        <v>0</v>
      </c>
      <c r="D547" s="1286"/>
      <c r="E547" s="1042" t="s">
        <v>3507</v>
      </c>
      <c r="F547" s="920" t="s">
        <v>3829</v>
      </c>
      <c r="G547" s="318" t="s">
        <v>109</v>
      </c>
      <c r="H547" s="157">
        <v>46</v>
      </c>
      <c r="I547" s="537" t="e">
        <f t="shared" si="62"/>
        <v>#DIV/0!</v>
      </c>
      <c r="J547" s="206" t="e">
        <f t="shared" si="63"/>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1197</v>
      </c>
      <c r="N547" s="40" t="s">
        <v>1061</v>
      </c>
      <c r="O547" s="40" t="s">
        <v>806</v>
      </c>
      <c r="P547" s="40" t="s">
        <v>2572</v>
      </c>
      <c r="Q547" s="40" t="s">
        <v>803</v>
      </c>
    </row>
    <row r="548" spans="1:19" s="70" customFormat="1" ht="19.5" customHeight="1">
      <c r="A548" s="154" t="s">
        <v>3772</v>
      </c>
      <c r="B548" s="1186" t="s">
        <v>4155</v>
      </c>
      <c r="C548" s="1285">
        <v>0</v>
      </c>
      <c r="D548" s="1286"/>
      <c r="E548" s="1042" t="s">
        <v>3507</v>
      </c>
      <c r="F548" s="920" t="s">
        <v>3829</v>
      </c>
      <c r="G548" s="318" t="s">
        <v>109</v>
      </c>
      <c r="H548" s="157">
        <v>46</v>
      </c>
      <c r="I548" s="537" t="e">
        <f t="shared" si="62"/>
        <v>#DIV/0!</v>
      </c>
      <c r="J548" s="206" t="e">
        <f t="shared" si="63"/>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1393</v>
      </c>
      <c r="N548" s="40" t="s">
        <v>1061</v>
      </c>
      <c r="O548" s="40" t="s">
        <v>806</v>
      </c>
      <c r="P548" s="40" t="s">
        <v>2572</v>
      </c>
      <c r="Q548" s="40" t="s">
        <v>803</v>
      </c>
    </row>
    <row r="549" spans="1:19" s="40" customFormat="1" ht="19.5" customHeight="1">
      <c r="A549" s="154" t="s">
        <v>3771</v>
      </c>
      <c r="B549" s="1186" t="s">
        <v>4156</v>
      </c>
      <c r="C549" s="1285">
        <v>0</v>
      </c>
      <c r="D549" s="1286"/>
      <c r="E549" s="1132" t="s">
        <v>4008</v>
      </c>
      <c r="F549" s="925" t="s">
        <v>3610</v>
      </c>
      <c r="G549" s="155" t="s">
        <v>7</v>
      </c>
      <c r="H549" s="157">
        <v>38</v>
      </c>
      <c r="I549" s="537" t="e">
        <f t="shared" si="62"/>
        <v>#DIV/0!</v>
      </c>
      <c r="J549" s="206" t="e">
        <f t="shared" si="63"/>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546</v>
      </c>
      <c r="N549" s="40" t="s">
        <v>546</v>
      </c>
      <c r="O549" s="40" t="s">
        <v>806</v>
      </c>
      <c r="P549" s="40" t="s">
        <v>2572</v>
      </c>
      <c r="Q549" s="40" t="s">
        <v>803</v>
      </c>
    </row>
    <row r="550" spans="1:19" s="40" customFormat="1" ht="19.5" customHeight="1">
      <c r="A550" s="154" t="s">
        <v>3770</v>
      </c>
      <c r="B550" s="1186" t="s">
        <v>4157</v>
      </c>
      <c r="C550" s="1285">
        <v>0</v>
      </c>
      <c r="D550" s="1286"/>
      <c r="E550" s="1132" t="s">
        <v>4008</v>
      </c>
      <c r="F550" s="925" t="s">
        <v>3610</v>
      </c>
      <c r="G550" s="318" t="s">
        <v>110</v>
      </c>
      <c r="H550" s="157">
        <v>43</v>
      </c>
      <c r="I550" s="537" t="e">
        <f t="shared" si="62"/>
        <v>#DIV/0!</v>
      </c>
      <c r="J550" s="206" t="e">
        <f t="shared" si="63"/>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909</v>
      </c>
      <c r="N550" s="40" t="s">
        <v>546</v>
      </c>
      <c r="O550" s="40" t="s">
        <v>806</v>
      </c>
      <c r="P550" s="40" t="s">
        <v>2572</v>
      </c>
      <c r="Q550" s="40" t="s">
        <v>803</v>
      </c>
    </row>
    <row r="551" spans="1:19" s="28" customFormat="1" ht="19.5" customHeight="1">
      <c r="A551" s="154" t="s">
        <v>3769</v>
      </c>
      <c r="B551" s="1186" t="s">
        <v>4157</v>
      </c>
      <c r="C551" s="1285">
        <v>0</v>
      </c>
      <c r="D551" s="1286"/>
      <c r="E551" s="1132" t="s">
        <v>4008</v>
      </c>
      <c r="F551" s="925" t="s">
        <v>3610</v>
      </c>
      <c r="G551" s="318" t="s">
        <v>110</v>
      </c>
      <c r="H551" s="157">
        <v>43</v>
      </c>
      <c r="I551" s="537" t="e">
        <f t="shared" si="62"/>
        <v>#DIV/0!</v>
      </c>
      <c r="J551" s="206" t="e">
        <f t="shared" si="63"/>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1392</v>
      </c>
      <c r="N551" s="40" t="s">
        <v>546</v>
      </c>
      <c r="O551" s="40" t="s">
        <v>806</v>
      </c>
      <c r="P551" s="40" t="s">
        <v>2572</v>
      </c>
      <c r="Q551" s="40" t="s">
        <v>803</v>
      </c>
    </row>
    <row r="552" spans="1:19" s="29" customFormat="1" ht="19.5" customHeight="1">
      <c r="A552" s="221" t="s">
        <v>3768</v>
      </c>
      <c r="B552" s="1188" t="s">
        <v>4152</v>
      </c>
      <c r="C552" s="1285">
        <v>0</v>
      </c>
      <c r="D552" s="1286"/>
      <c r="E552" s="1132" t="s">
        <v>4008</v>
      </c>
      <c r="F552" s="925" t="s">
        <v>3610</v>
      </c>
      <c r="G552" s="155" t="s">
        <v>7</v>
      </c>
      <c r="H552" s="156" t="s">
        <v>348</v>
      </c>
      <c r="I552" s="537" t="e">
        <f t="shared" si="62"/>
        <v>#DIV/0!</v>
      </c>
      <c r="J552" s="206" t="e">
        <f t="shared" si="63"/>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553</v>
      </c>
      <c r="N552" s="40" t="s">
        <v>553</v>
      </c>
      <c r="O552" s="40" t="s">
        <v>806</v>
      </c>
      <c r="P552" s="40" t="s">
        <v>2572</v>
      </c>
      <c r="Q552" s="40" t="s">
        <v>803</v>
      </c>
    </row>
    <row r="553" spans="1:19" ht="19.5" customHeight="1">
      <c r="A553" s="221" t="s">
        <v>3767</v>
      </c>
      <c r="B553" s="1188" t="s">
        <v>4137</v>
      </c>
      <c r="C553" s="1285">
        <v>0</v>
      </c>
      <c r="D553" s="1286"/>
      <c r="E553" s="1132" t="s">
        <v>4008</v>
      </c>
      <c r="F553" s="925" t="s">
        <v>3610</v>
      </c>
      <c r="G553" s="318" t="s">
        <v>111</v>
      </c>
      <c r="H553" s="157" t="s">
        <v>349</v>
      </c>
      <c r="I553" s="537" t="e">
        <f t="shared" si="62"/>
        <v>#DIV/0!</v>
      </c>
      <c r="J553" s="206" t="e">
        <f t="shared" si="63"/>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1136</v>
      </c>
      <c r="N553" s="40" t="s">
        <v>553</v>
      </c>
      <c r="O553" s="40" t="s">
        <v>806</v>
      </c>
      <c r="P553" s="40" t="s">
        <v>2572</v>
      </c>
      <c r="Q553" s="40" t="s">
        <v>803</v>
      </c>
    </row>
    <row r="554" spans="1:19" s="74" customFormat="1" ht="19.5" customHeight="1">
      <c r="A554" s="221" t="s">
        <v>3766</v>
      </c>
      <c r="B554" s="1188" t="s">
        <v>4137</v>
      </c>
      <c r="C554" s="1285"/>
      <c r="D554" s="1286"/>
      <c r="E554" s="1132" t="s">
        <v>4008</v>
      </c>
      <c r="F554" s="925" t="s">
        <v>3610</v>
      </c>
      <c r="G554" s="318" t="s">
        <v>111</v>
      </c>
      <c r="H554" s="157" t="s">
        <v>349</v>
      </c>
      <c r="I554" s="537" t="e">
        <f t="shared" si="62"/>
        <v>#DIV/0!</v>
      </c>
      <c r="J554" s="206" t="e">
        <f t="shared" si="63"/>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1436</v>
      </c>
      <c r="N554" s="40" t="s">
        <v>553</v>
      </c>
      <c r="O554" s="40" t="s">
        <v>806</v>
      </c>
      <c r="P554" s="40" t="s">
        <v>2572</v>
      </c>
      <c r="Q554" s="40" t="s">
        <v>803</v>
      </c>
    </row>
    <row r="555" spans="1:19" s="40" customFormat="1" ht="19.5" customHeight="1">
      <c r="A555" s="1290"/>
      <c r="B555" s="1291"/>
      <c r="C555" s="1291"/>
      <c r="D555" s="1291"/>
      <c r="E555" s="1291"/>
      <c r="F555" s="1291"/>
      <c r="G555" s="1291"/>
      <c r="H555" s="1292"/>
      <c r="I555" s="542" t="s">
        <v>2846</v>
      </c>
      <c r="J555" s="206"/>
      <c r="K555" s="206"/>
      <c r="L555" s="206"/>
    </row>
    <row r="556" spans="1:19" s="300" customFormat="1" ht="19.5" customHeight="1">
      <c r="A556" s="1290" t="s">
        <v>2083</v>
      </c>
      <c r="B556" s="1291"/>
      <c r="C556" s="1291"/>
      <c r="D556" s="1291"/>
      <c r="E556" s="1291"/>
      <c r="F556" s="1291"/>
      <c r="G556" s="1291"/>
      <c r="H556" s="1292"/>
      <c r="I556" s="537" t="str">
        <f t="shared" ref="I556:I569" si="64">IF(J556="","",IF(J556="SYSTEM PRICE","",IF(B556=J556,"-","check")))</f>
        <v/>
      </c>
      <c r="J556" s="206"/>
      <c r="K556" s="206"/>
      <c r="L556" s="206"/>
      <c r="M556" s="28"/>
      <c r="N556" s="40"/>
      <c r="O556" s="40"/>
      <c r="P556" s="40"/>
      <c r="Q556" s="40"/>
      <c r="R556" s="40"/>
      <c r="S556" s="40"/>
    </row>
    <row r="557" spans="1:19" s="300" customFormat="1" ht="19.5" customHeight="1">
      <c r="A557" s="1287" t="s">
        <v>2336</v>
      </c>
      <c r="B557" s="1288"/>
      <c r="C557" s="1288"/>
      <c r="D557" s="1288"/>
      <c r="E557" s="1288"/>
      <c r="F557" s="1288"/>
      <c r="G557" s="1288"/>
      <c r="H557" s="1289"/>
      <c r="I557" s="537" t="str">
        <f t="shared" si="64"/>
        <v/>
      </c>
      <c r="J557" s="206"/>
      <c r="K557" s="206"/>
      <c r="L557" s="206"/>
      <c r="M557" s="28"/>
      <c r="N557" s="40"/>
      <c r="O557" s="40"/>
      <c r="P557" s="40"/>
      <c r="Q557" s="40"/>
      <c r="R557" s="40"/>
      <c r="S557" s="40"/>
    </row>
    <row r="558" spans="1:19" s="273" customFormat="1" ht="19.5" customHeight="1" thickBot="1">
      <c r="A558" s="1287" t="s">
        <v>2337</v>
      </c>
      <c r="B558" s="1288"/>
      <c r="C558" s="1288"/>
      <c r="D558" s="1288"/>
      <c r="E558" s="1288"/>
      <c r="F558" s="1288"/>
      <c r="G558" s="1288"/>
      <c r="H558" s="1289"/>
      <c r="I558" s="537" t="str">
        <f t="shared" si="64"/>
        <v/>
      </c>
      <c r="J558" s="206"/>
      <c r="K558" s="206"/>
      <c r="L558" s="206"/>
      <c r="M558" s="536"/>
      <c r="N558" s="40"/>
      <c r="O558" s="40"/>
      <c r="P558" s="40"/>
      <c r="Q558" s="40"/>
      <c r="R558" s="40"/>
      <c r="S558" s="40"/>
    </row>
    <row r="559" spans="1:19" s="28" customFormat="1" ht="19.5" customHeight="1">
      <c r="A559" s="234"/>
      <c r="B559" s="62"/>
      <c r="C559" s="62"/>
      <c r="D559" s="62"/>
      <c r="E559" s="62"/>
      <c r="F559" s="62"/>
      <c r="G559" s="62"/>
      <c r="H559" s="235"/>
      <c r="I559" s="537" t="str">
        <f t="shared" si="64"/>
        <v/>
      </c>
      <c r="J559" s="206"/>
      <c r="K559" s="206"/>
      <c r="L559" s="206"/>
      <c r="N559" s="40"/>
      <c r="O559" s="40"/>
      <c r="P559" s="40"/>
      <c r="Q559" s="40"/>
      <c r="R559" s="40"/>
      <c r="S559" s="40"/>
    </row>
    <row r="560" spans="1:19" s="28" customFormat="1" ht="19.5" customHeight="1">
      <c r="A560" s="170" t="s">
        <v>112</v>
      </c>
      <c r="B560" s="281" t="s">
        <v>2</v>
      </c>
      <c r="C560" s="281" t="s">
        <v>235</v>
      </c>
      <c r="D560" s="281" t="s">
        <v>236</v>
      </c>
      <c r="E560" s="73" t="s">
        <v>113</v>
      </c>
      <c r="F560" s="24" t="s">
        <v>4</v>
      </c>
      <c r="G560" s="24" t="s">
        <v>5</v>
      </c>
      <c r="H560" s="25" t="s">
        <v>6</v>
      </c>
      <c r="I560" s="537" t="str">
        <f t="shared" si="64"/>
        <v/>
      </c>
      <c r="J560" s="551" t="s">
        <v>2702</v>
      </c>
      <c r="K560" s="206" t="s">
        <v>2662</v>
      </c>
      <c r="L560" s="206" t="s">
        <v>2663</v>
      </c>
      <c r="M560" s="72" t="s">
        <v>2547</v>
      </c>
      <c r="N560" s="72" t="s">
        <v>2631</v>
      </c>
      <c r="O560" s="72" t="s">
        <v>2632</v>
      </c>
      <c r="P560" s="72" t="s">
        <v>2633</v>
      </c>
      <c r="Q560" s="72" t="s">
        <v>2610</v>
      </c>
      <c r="R560" s="535"/>
    </row>
    <row r="561" spans="1:17" s="28" customFormat="1" ht="19.5" customHeight="1">
      <c r="A561" s="222" t="s">
        <v>3833</v>
      </c>
      <c r="B561" s="1211" t="s">
        <v>4290</v>
      </c>
      <c r="C561" s="1029" t="s">
        <v>3834</v>
      </c>
      <c r="D561" s="1029" t="s">
        <v>3835</v>
      </c>
      <c r="E561" s="183" t="s">
        <v>3836</v>
      </c>
      <c r="F561" s="184" t="s">
        <v>2779</v>
      </c>
      <c r="G561" s="166" t="s">
        <v>3837</v>
      </c>
      <c r="H561" s="189">
        <v>33</v>
      </c>
      <c r="I561" s="537" t="e">
        <f t="shared" si="64"/>
        <v>#DIV/0!</v>
      </c>
      <c r="J561" s="206" t="e">
        <f t="shared" ref="J561:J569" si="65">"USD "&amp;IF(K561&lt;0,"( "&amp;-K561&amp;" )",K561)&amp;" / "&amp;IF(L561&lt;0,"( "&amp;-L561&amp;" )",L561)</f>
        <v>#DIV/0!</v>
      </c>
      <c r="K561" s="206" t="e">
        <f>LOOKUP(1,0/($M561&amp;$N561&amp;$O561&amp;$P561&amp;$Q561=全球运价!$B$7:$B$7&amp;全球运价!$C$7:$C$7&amp;全球运价!$S$7:$S$7&amp;全球运价!$L$7:$L$7&amp;全球运价!$P$7:$P$7),全球运价!D$7:D$7)</f>
        <v>#DIV/0!</v>
      </c>
      <c r="L561" s="206" t="e">
        <f>LOOKUP(1,0/($M561&amp;$N561&amp;$O561&amp;$P561&amp;$Q561=全球运价!$B$7:$B$7&amp;全球运价!$C$7:$C$7&amp;全球运价!$S$7:$S$7&amp;全球运价!$L$7:$L$7&amp;全球运价!$P$7:$P$7),全球运价!E$7:E$7)</f>
        <v>#DIV/0!</v>
      </c>
      <c r="M561" s="40" t="s">
        <v>549</v>
      </c>
      <c r="N561" s="40" t="s">
        <v>549</v>
      </c>
      <c r="O561" s="40" t="s">
        <v>806</v>
      </c>
      <c r="P561" s="40" t="s">
        <v>2572</v>
      </c>
      <c r="Q561" s="40" t="s">
        <v>803</v>
      </c>
    </row>
    <row r="562" spans="1:17" s="28" customFormat="1" ht="19.5" customHeight="1">
      <c r="A562" s="222" t="s">
        <v>3838</v>
      </c>
      <c r="B562" s="1211" t="s">
        <v>4291</v>
      </c>
      <c r="C562" s="1029" t="s">
        <v>3835</v>
      </c>
      <c r="D562" s="1029" t="s">
        <v>3839</v>
      </c>
      <c r="E562" s="183" t="s">
        <v>3836</v>
      </c>
      <c r="F562" s="184" t="s">
        <v>2779</v>
      </c>
      <c r="G562" s="166" t="s">
        <v>3837</v>
      </c>
      <c r="H562" s="189">
        <v>37</v>
      </c>
      <c r="I562" s="537" t="e">
        <f t="shared" si="64"/>
        <v>#DIV/0!</v>
      </c>
      <c r="J562" s="206" t="e">
        <f t="shared" si="65"/>
        <v>#DIV/0!</v>
      </c>
      <c r="K562" s="206" t="e">
        <f>LOOKUP(1,0/($M562&amp;$N562&amp;$O562&amp;$P562&amp;$Q562=全球运价!$B$7:$B$7&amp;全球运价!$C$7:$C$7&amp;全球运价!$S$7:$S$7&amp;全球运价!$L$7:$L$7&amp;全球运价!$P$7:$P$7),全球运价!D$7:D$7)</f>
        <v>#DIV/0!</v>
      </c>
      <c r="L562" s="206" t="e">
        <f>LOOKUP(1,0/($M562&amp;$N562&amp;$O562&amp;$P562&amp;$Q562=全球运价!$B$7:$B$7&amp;全球运价!$C$7:$C$7&amp;全球运价!$S$7:$S$7&amp;全球运价!$L$7:$L$7&amp;全球运价!$P$7:$P$7),全球运价!E$7:E$7)</f>
        <v>#DIV/0!</v>
      </c>
      <c r="M562" s="40" t="s">
        <v>544</v>
      </c>
      <c r="N562" s="40" t="s">
        <v>544</v>
      </c>
      <c r="O562" s="40" t="s">
        <v>806</v>
      </c>
      <c r="P562" s="40" t="s">
        <v>2572</v>
      </c>
      <c r="Q562" s="40" t="s">
        <v>803</v>
      </c>
    </row>
    <row r="563" spans="1:17" ht="19.5" customHeight="1">
      <c r="A563" s="222" t="s">
        <v>3840</v>
      </c>
      <c r="B563" s="1211" t="s">
        <v>4292</v>
      </c>
      <c r="C563" s="1029" t="s">
        <v>3835</v>
      </c>
      <c r="D563" s="1029" t="s">
        <v>3839</v>
      </c>
      <c r="E563" s="183" t="s">
        <v>3841</v>
      </c>
      <c r="F563" s="184" t="s">
        <v>2779</v>
      </c>
      <c r="G563" s="166" t="s">
        <v>3842</v>
      </c>
      <c r="H563" s="189">
        <v>50</v>
      </c>
      <c r="I563" s="537" t="e">
        <f t="shared" si="64"/>
        <v>#DIV/0!</v>
      </c>
      <c r="J563" s="206" t="e">
        <f t="shared" si="65"/>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877</v>
      </c>
      <c r="N563" s="40" t="s">
        <v>544</v>
      </c>
      <c r="O563" s="40" t="s">
        <v>806</v>
      </c>
      <c r="P563" s="40" t="s">
        <v>2572</v>
      </c>
      <c r="Q563" s="40" t="s">
        <v>803</v>
      </c>
    </row>
    <row r="564" spans="1:17" s="40" customFormat="1" ht="19.5" customHeight="1">
      <c r="A564" s="222" t="s">
        <v>3843</v>
      </c>
      <c r="B564" s="1211" t="s">
        <v>4293</v>
      </c>
      <c r="C564" s="1029"/>
      <c r="D564" s="1029"/>
      <c r="E564" s="183" t="s">
        <v>3844</v>
      </c>
      <c r="F564" s="1029" t="s">
        <v>3845</v>
      </c>
      <c r="G564" s="166" t="s">
        <v>3837</v>
      </c>
      <c r="H564" s="189">
        <v>35</v>
      </c>
      <c r="I564" s="537" t="e">
        <f t="shared" si="64"/>
        <v>#DIV/0!</v>
      </c>
      <c r="J564" s="206" t="e">
        <f t="shared" si="65"/>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2651</v>
      </c>
      <c r="N564" s="40" t="s">
        <v>1108</v>
      </c>
      <c r="O564" s="40" t="s">
        <v>806</v>
      </c>
      <c r="P564" s="40" t="s">
        <v>2572</v>
      </c>
      <c r="Q564" s="40" t="s">
        <v>803</v>
      </c>
    </row>
    <row r="565" spans="1:17" ht="19.5" customHeight="1">
      <c r="A565" s="222" t="s">
        <v>3846</v>
      </c>
      <c r="B565" s="1211" t="s">
        <v>4294</v>
      </c>
      <c r="C565" s="1029" t="s">
        <v>3834</v>
      </c>
      <c r="D565" s="1029" t="s">
        <v>3835</v>
      </c>
      <c r="E565" s="183" t="s">
        <v>3836</v>
      </c>
      <c r="F565" s="184" t="s">
        <v>2779</v>
      </c>
      <c r="G565" s="166" t="s">
        <v>3837</v>
      </c>
      <c r="H565" s="189">
        <v>33</v>
      </c>
      <c r="I565" s="537" t="e">
        <f t="shared" si="64"/>
        <v>#DIV/0!</v>
      </c>
      <c r="J565" s="206" t="e">
        <f t="shared" si="65"/>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552</v>
      </c>
      <c r="N565" s="40" t="s">
        <v>552</v>
      </c>
      <c r="O565" s="40" t="s">
        <v>806</v>
      </c>
      <c r="P565" s="40" t="s">
        <v>2572</v>
      </c>
      <c r="Q565" s="40" t="s">
        <v>803</v>
      </c>
    </row>
    <row r="566" spans="1:17" s="40" customFormat="1" ht="19.5" customHeight="1">
      <c r="A566" s="222" t="s">
        <v>3847</v>
      </c>
      <c r="B566" s="1211" t="s">
        <v>4295</v>
      </c>
      <c r="C566" s="1029" t="s">
        <v>3834</v>
      </c>
      <c r="D566" s="1029" t="s">
        <v>3835</v>
      </c>
      <c r="E566" s="183" t="s">
        <v>3841</v>
      </c>
      <c r="F566" s="184" t="s">
        <v>2779</v>
      </c>
      <c r="G566" s="167" t="s">
        <v>3848</v>
      </c>
      <c r="H566" s="189">
        <v>50</v>
      </c>
      <c r="I566" s="537" t="e">
        <f t="shared" si="64"/>
        <v>#DIV/0!</v>
      </c>
      <c r="J566" s="206" t="e">
        <f t="shared" si="65"/>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1278</v>
      </c>
      <c r="N566" s="40" t="s">
        <v>552</v>
      </c>
      <c r="O566" s="40" t="s">
        <v>806</v>
      </c>
      <c r="P566" s="40" t="s">
        <v>2572</v>
      </c>
      <c r="Q566" s="40" t="s">
        <v>803</v>
      </c>
    </row>
    <row r="567" spans="1:17" s="40" customFormat="1" ht="19.5" customHeight="1">
      <c r="A567" s="222" t="s">
        <v>3849</v>
      </c>
      <c r="B567" s="1211" t="s">
        <v>4296</v>
      </c>
      <c r="C567" s="1029" t="s">
        <v>3834</v>
      </c>
      <c r="D567" s="1029" t="s">
        <v>3835</v>
      </c>
      <c r="E567" s="183" t="s">
        <v>3841</v>
      </c>
      <c r="F567" s="184" t="s">
        <v>2779</v>
      </c>
      <c r="G567" s="167" t="s">
        <v>3848</v>
      </c>
      <c r="H567" s="189">
        <v>60</v>
      </c>
      <c r="I567" s="537" t="e">
        <f t="shared" si="64"/>
        <v>#DIV/0!</v>
      </c>
      <c r="J567" s="206" t="e">
        <f t="shared" si="65"/>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2697</v>
      </c>
      <c r="N567" s="40" t="s">
        <v>552</v>
      </c>
      <c r="O567" s="40" t="s">
        <v>806</v>
      </c>
      <c r="P567" s="40" t="s">
        <v>2572</v>
      </c>
      <c r="Q567" s="40" t="s">
        <v>803</v>
      </c>
    </row>
    <row r="568" spans="1:17" s="40" customFormat="1" ht="19.5" customHeight="1">
      <c r="A568" s="222" t="s">
        <v>3850</v>
      </c>
      <c r="B568" s="1211" t="s">
        <v>4297</v>
      </c>
      <c r="C568" s="1029" t="s">
        <v>3834</v>
      </c>
      <c r="D568" s="1029" t="s">
        <v>3835</v>
      </c>
      <c r="E568" s="183" t="s">
        <v>3841</v>
      </c>
      <c r="F568" s="184" t="s">
        <v>2779</v>
      </c>
      <c r="G568" s="167" t="s">
        <v>3848</v>
      </c>
      <c r="H568" s="189">
        <v>50</v>
      </c>
      <c r="I568" s="537" t="e">
        <f t="shared" si="64"/>
        <v>#DIV/0!</v>
      </c>
      <c r="J568" s="206" t="e">
        <f t="shared" si="65"/>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2028</v>
      </c>
      <c r="N568" s="40" t="s">
        <v>552</v>
      </c>
      <c r="O568" s="40" t="s">
        <v>806</v>
      </c>
      <c r="P568" s="40" t="s">
        <v>2572</v>
      </c>
      <c r="Q568" s="40" t="s">
        <v>803</v>
      </c>
    </row>
    <row r="569" spans="1:17" s="40" customFormat="1" ht="19.5" customHeight="1">
      <c r="A569" s="222" t="s">
        <v>3851</v>
      </c>
      <c r="B569" s="1211" t="s">
        <v>4298</v>
      </c>
      <c r="C569" s="1029" t="s">
        <v>3834</v>
      </c>
      <c r="D569" s="1029" t="s">
        <v>3835</v>
      </c>
      <c r="E569" s="183" t="s">
        <v>3841</v>
      </c>
      <c r="F569" s="184" t="s">
        <v>2779</v>
      </c>
      <c r="G569" s="167" t="s">
        <v>3848</v>
      </c>
      <c r="H569" s="189">
        <v>50</v>
      </c>
      <c r="I569" s="537" t="e">
        <f t="shared" si="64"/>
        <v>#DIV/0!</v>
      </c>
      <c r="J569" s="206" t="e">
        <f t="shared" si="65"/>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2698</v>
      </c>
      <c r="N569" s="40" t="s">
        <v>552</v>
      </c>
      <c r="O569" s="40" t="s">
        <v>806</v>
      </c>
      <c r="P569" s="40" t="s">
        <v>2572</v>
      </c>
      <c r="Q569" s="40" t="s">
        <v>803</v>
      </c>
    </row>
    <row r="570" spans="1:17" s="40" customFormat="1" ht="19.5" customHeight="1">
      <c r="A570" s="1271" t="s">
        <v>4299</v>
      </c>
      <c r="B570" s="1272"/>
      <c r="C570" s="1272"/>
      <c r="D570" s="1272"/>
      <c r="E570" s="1272"/>
      <c r="F570" s="1272"/>
      <c r="G570" s="1272"/>
      <c r="H570" s="1273"/>
      <c r="I570" s="537"/>
      <c r="J570" s="206"/>
      <c r="K570" s="206"/>
      <c r="L570" s="206"/>
    </row>
    <row r="571" spans="1:17" s="40" customFormat="1" ht="20.25" customHeight="1">
      <c r="A571" s="305" t="s">
        <v>2516</v>
      </c>
      <c r="B571" s="306"/>
      <c r="C571" s="306"/>
      <c r="D571" s="306"/>
      <c r="E571" s="306"/>
      <c r="F571" s="306"/>
      <c r="G571" s="306"/>
      <c r="H571" s="307"/>
      <c r="I571" s="537" t="str">
        <f t="shared" ref="I571:I587" si="66">IF(J571="","",IF(J571="SYSTEM PRICE","",IF(B571=J571,"-","check")))</f>
        <v/>
      </c>
      <c r="J571" s="206"/>
      <c r="K571" s="206"/>
      <c r="L571" s="206"/>
    </row>
    <row r="572" spans="1:17" s="40" customFormat="1" ht="19.5" customHeight="1">
      <c r="A572" s="276" t="s">
        <v>493</v>
      </c>
      <c r="B572" s="277"/>
      <c r="C572" s="277"/>
      <c r="D572" s="277"/>
      <c r="E572" s="277"/>
      <c r="F572" s="277"/>
      <c r="G572" s="277"/>
      <c r="H572" s="278"/>
      <c r="I572" s="537" t="str">
        <f t="shared" si="66"/>
        <v/>
      </c>
      <c r="J572" s="206"/>
      <c r="K572" s="206"/>
      <c r="L572" s="206"/>
    </row>
    <row r="573" spans="1:17" s="40" customFormat="1" ht="19.5" customHeight="1">
      <c r="A573" s="236" t="s">
        <v>494</v>
      </c>
      <c r="B573" s="282"/>
      <c r="C573" s="282"/>
      <c r="D573" s="282"/>
      <c r="E573" s="282"/>
      <c r="F573" s="282"/>
      <c r="G573" s="203"/>
      <c r="H573" s="204"/>
      <c r="I573" s="537" t="str">
        <f t="shared" si="66"/>
        <v/>
      </c>
      <c r="J573" s="206"/>
      <c r="K573" s="206"/>
      <c r="L573" s="206"/>
    </row>
    <row r="574" spans="1:17" s="40" customFormat="1" ht="19.5" customHeight="1">
      <c r="A574" s="276" t="s">
        <v>116</v>
      </c>
      <c r="B574" s="277"/>
      <c r="C574" s="277"/>
      <c r="D574" s="277"/>
      <c r="E574" s="277"/>
      <c r="F574" s="277"/>
      <c r="G574" s="277"/>
      <c r="H574" s="278"/>
      <c r="I574" s="537" t="str">
        <f t="shared" si="66"/>
        <v/>
      </c>
      <c r="J574" s="206"/>
      <c r="K574" s="206"/>
      <c r="L574" s="206"/>
    </row>
    <row r="575" spans="1:17" s="40" customFormat="1" ht="19.5" customHeight="1">
      <c r="A575" s="236" t="s">
        <v>117</v>
      </c>
      <c r="B575" s="282"/>
      <c r="C575" s="282"/>
      <c r="D575" s="282"/>
      <c r="E575" s="282"/>
      <c r="F575" s="282"/>
      <c r="G575" s="282"/>
      <c r="H575" s="280"/>
      <c r="I575" s="537" t="str">
        <f t="shared" si="66"/>
        <v/>
      </c>
      <c r="J575" s="206"/>
      <c r="K575" s="206"/>
      <c r="L575" s="206"/>
    </row>
    <row r="576" spans="1:17" s="40" customFormat="1" ht="19.5" customHeight="1" thickBot="1">
      <c r="A576" s="50" t="s">
        <v>118</v>
      </c>
      <c r="B576" s="75"/>
      <c r="C576" s="75"/>
      <c r="D576" s="75"/>
      <c r="E576" s="75"/>
      <c r="F576" s="75"/>
      <c r="G576" s="75"/>
      <c r="H576" s="76"/>
      <c r="I576" s="537" t="str">
        <f t="shared" si="66"/>
        <v/>
      </c>
      <c r="J576" s="206"/>
      <c r="K576" s="206"/>
      <c r="L576" s="206"/>
    </row>
    <row r="577" spans="1:18" s="40" customFormat="1" ht="19.5" customHeight="1">
      <c r="A577" s="77"/>
      <c r="B577" s="78"/>
      <c r="C577" s="79"/>
      <c r="D577" s="79"/>
      <c r="E577" s="78"/>
      <c r="F577" s="78"/>
      <c r="G577" s="78"/>
      <c r="H577" s="80"/>
      <c r="I577" s="537" t="str">
        <f t="shared" si="66"/>
        <v/>
      </c>
      <c r="J577" s="206"/>
      <c r="K577" s="206"/>
      <c r="L577" s="206"/>
    </row>
    <row r="578" spans="1:18" s="28" customFormat="1" ht="19.5" customHeight="1">
      <c r="A578" s="170" t="s">
        <v>119</v>
      </c>
      <c r="B578" s="281" t="s">
        <v>2</v>
      </c>
      <c r="C578" s="281" t="s">
        <v>235</v>
      </c>
      <c r="D578" s="281" t="s">
        <v>70</v>
      </c>
      <c r="E578" s="275" t="s">
        <v>530</v>
      </c>
      <c r="F578" s="24" t="s">
        <v>4</v>
      </c>
      <c r="G578" s="24" t="s">
        <v>5</v>
      </c>
      <c r="H578" s="25" t="s">
        <v>6</v>
      </c>
      <c r="I578" s="537" t="str">
        <f t="shared" si="66"/>
        <v/>
      </c>
      <c r="J578" s="551" t="s">
        <v>2702</v>
      </c>
      <c r="K578" s="206" t="s">
        <v>2662</v>
      </c>
      <c r="L578" s="206" t="s">
        <v>2663</v>
      </c>
      <c r="M578" s="72" t="s">
        <v>2547</v>
      </c>
      <c r="N578" s="72" t="s">
        <v>2631</v>
      </c>
      <c r="O578" s="72" t="s">
        <v>2632</v>
      </c>
      <c r="P578" s="72" t="s">
        <v>2633</v>
      </c>
      <c r="Q578" s="72" t="s">
        <v>2610</v>
      </c>
      <c r="R578" s="535"/>
    </row>
    <row r="579" spans="1:18" s="40" customFormat="1" ht="19.5" customHeight="1">
      <c r="A579" s="264" t="s">
        <v>2325</v>
      </c>
      <c r="B579" s="1221" t="s">
        <v>4300</v>
      </c>
      <c r="C579" s="176" t="s">
        <v>122</v>
      </c>
      <c r="D579" s="176" t="s">
        <v>3680</v>
      </c>
      <c r="E579" s="573" t="s">
        <v>539</v>
      </c>
      <c r="F579" s="184" t="s">
        <v>2327</v>
      </c>
      <c r="G579" s="608" t="s">
        <v>7</v>
      </c>
      <c r="H579" s="609">
        <v>31</v>
      </c>
      <c r="I579" s="537" t="e">
        <f t="shared" si="66"/>
        <v>#DIV/0!</v>
      </c>
      <c r="J579" s="206" t="e">
        <f t="shared" ref="J579:J587" si="67">"USD "&amp;IF(K579&lt;0,"( "&amp;-K579&amp;" )",K579)&amp;" / "&amp;IF(L579&lt;0,"( "&amp;-L579&amp;" )",L579)</f>
        <v>#DIV/0!</v>
      </c>
      <c r="K579" s="206" t="e">
        <f>LOOKUP(1,0/($M579&amp;$N579&amp;$O579&amp;$P579&amp;$Q579=全球运价!$B$7:$B$7&amp;全球运价!$C$7:$C$7&amp;全球运价!$S$7:$S$7&amp;全球运价!$L$7:$L$7&amp;全球运价!$P$7:$P$7),全球运价!D$7:D$7)</f>
        <v>#DIV/0!</v>
      </c>
      <c r="L579" s="206" t="e">
        <f>LOOKUP(1,0/($M579&amp;$N579&amp;$O579&amp;$P579&amp;$Q579=全球运价!$B$7:$B$7&amp;全球运价!$C$7:$C$7&amp;全球运价!$S$7:$S$7&amp;全球运价!$L$7:$L$7&amp;全球运价!$P$7:$P$7),全球运价!E$7:E$7)</f>
        <v>#DIV/0!</v>
      </c>
      <c r="M579" s="40" t="s">
        <v>1068</v>
      </c>
      <c r="N579" s="40" t="s">
        <v>1068</v>
      </c>
      <c r="O579" s="40" t="s">
        <v>806</v>
      </c>
      <c r="P579" s="40" t="s">
        <v>2572</v>
      </c>
      <c r="Q579" s="40" t="s">
        <v>803</v>
      </c>
    </row>
    <row r="580" spans="1:18" s="40" customFormat="1" ht="19.5" customHeight="1">
      <c r="A580" s="265" t="s">
        <v>2312</v>
      </c>
      <c r="B580" s="1221" t="s">
        <v>4301</v>
      </c>
      <c r="C580" s="944" t="s">
        <v>3679</v>
      </c>
      <c r="D580" s="944" t="s">
        <v>237</v>
      </c>
      <c r="E580" s="184" t="s">
        <v>2332</v>
      </c>
      <c r="F580" s="184" t="s">
        <v>2361</v>
      </c>
      <c r="G580" s="608" t="s">
        <v>7</v>
      </c>
      <c r="H580" s="189" t="s">
        <v>414</v>
      </c>
      <c r="I580" s="537" t="e">
        <f t="shared" si="66"/>
        <v>#DIV/0!</v>
      </c>
      <c r="J580" s="206" t="e">
        <f t="shared" si="67"/>
        <v>#DIV/0!</v>
      </c>
      <c r="K580" s="206" t="e">
        <f>LOOKUP(1,0/($M580&amp;$N580&amp;$O580&amp;$P580&amp;$Q580=全球运价!$B$7:$B$7&amp;全球运价!$C$7:$C$7&amp;全球运价!$S$7:$S$7&amp;全球运价!$L$7:$L$7&amp;全球运价!$P$7:$P$7),全球运价!D$7:D$7)</f>
        <v>#DIV/0!</v>
      </c>
      <c r="L580" s="206" t="e">
        <f>LOOKUP(1,0/($M580&amp;$N580&amp;$O580&amp;$P580&amp;$Q580=全球运价!$B$7:$B$7&amp;全球运价!$C$7:$C$7&amp;全球运价!$S$7:$S$7&amp;全球运价!$L$7:$L$7&amp;全球运价!$P$7:$P$7),全球运价!E$7:E$7)</f>
        <v>#DIV/0!</v>
      </c>
      <c r="M580" s="40" t="s">
        <v>875</v>
      </c>
      <c r="N580" s="40" t="s">
        <v>875</v>
      </c>
      <c r="O580" s="40" t="s">
        <v>806</v>
      </c>
      <c r="P580" s="40" t="s">
        <v>2572</v>
      </c>
      <c r="Q580" s="40" t="s">
        <v>803</v>
      </c>
    </row>
    <row r="581" spans="1:18" s="40" customFormat="1" ht="19.5" customHeight="1">
      <c r="A581" s="265" t="s">
        <v>120</v>
      </c>
      <c r="B581" s="1258" t="s">
        <v>4301</v>
      </c>
      <c r="C581" s="944" t="s">
        <v>3679</v>
      </c>
      <c r="D581" s="944" t="s">
        <v>237</v>
      </c>
      <c r="E581" s="184" t="s">
        <v>2332</v>
      </c>
      <c r="F581" s="184" t="s">
        <v>2334</v>
      </c>
      <c r="G581" s="177" t="s">
        <v>121</v>
      </c>
      <c r="H581" s="189" t="s">
        <v>415</v>
      </c>
      <c r="I581" s="537" t="e">
        <f t="shared" si="66"/>
        <v>#DIV/0!</v>
      </c>
      <c r="J581" s="206" t="e">
        <f t="shared" si="67"/>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1170</v>
      </c>
      <c r="N581" s="40" t="s">
        <v>875</v>
      </c>
      <c r="O581" s="40" t="s">
        <v>806</v>
      </c>
      <c r="P581" s="40" t="s">
        <v>2572</v>
      </c>
      <c r="Q581" s="40" t="s">
        <v>803</v>
      </c>
    </row>
    <row r="582" spans="1:18" s="40" customFormat="1" ht="19.5" customHeight="1">
      <c r="A582" s="265" t="s">
        <v>2373</v>
      </c>
      <c r="B582" s="1221" t="s">
        <v>4302</v>
      </c>
      <c r="C582" s="944" t="s">
        <v>3679</v>
      </c>
      <c r="D582" s="944" t="s">
        <v>100</v>
      </c>
      <c r="E582" s="184" t="s">
        <v>2332</v>
      </c>
      <c r="F582" s="184" t="s">
        <v>2334</v>
      </c>
      <c r="G582" s="177" t="s">
        <v>121</v>
      </c>
      <c r="H582" s="189" t="s">
        <v>416</v>
      </c>
      <c r="I582" s="537" t="e">
        <f t="shared" si="66"/>
        <v>#DIV/0!</v>
      </c>
      <c r="J582" s="206" t="e">
        <f t="shared" si="67"/>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874</v>
      </c>
      <c r="N582" s="40" t="s">
        <v>875</v>
      </c>
      <c r="O582" s="40" t="s">
        <v>806</v>
      </c>
      <c r="P582" s="40" t="s">
        <v>2572</v>
      </c>
      <c r="Q582" s="40" t="s">
        <v>803</v>
      </c>
    </row>
    <row r="583" spans="1:18" s="40" customFormat="1" ht="19.5" customHeight="1">
      <c r="A583" s="266" t="s">
        <v>4034</v>
      </c>
      <c r="B583" s="1221" t="s">
        <v>4303</v>
      </c>
      <c r="C583" s="1149" t="s">
        <v>4035</v>
      </c>
      <c r="D583" s="1149" t="s">
        <v>4035</v>
      </c>
      <c r="E583" s="573" t="s">
        <v>4126</v>
      </c>
      <c r="F583" s="177" t="s">
        <v>4127</v>
      </c>
      <c r="G583" s="166" t="s">
        <v>7</v>
      </c>
      <c r="H583" s="157" t="s">
        <v>414</v>
      </c>
      <c r="I583" s="537" t="e">
        <f t="shared" si="66"/>
        <v>#DIV/0!</v>
      </c>
      <c r="J583" s="206" t="e">
        <f t="shared" si="67"/>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925</v>
      </c>
      <c r="N583" s="40" t="s">
        <v>925</v>
      </c>
      <c r="O583" s="40" t="s">
        <v>806</v>
      </c>
      <c r="P583" s="40" t="s">
        <v>2572</v>
      </c>
      <c r="Q583" s="40" t="s">
        <v>803</v>
      </c>
    </row>
    <row r="584" spans="1:18" s="40" customFormat="1" ht="19.5" customHeight="1">
      <c r="A584" s="265" t="s">
        <v>2541</v>
      </c>
      <c r="B584" s="1221" t="s">
        <v>4304</v>
      </c>
      <c r="C584" s="607">
        <v>0</v>
      </c>
      <c r="D584" s="607" t="s">
        <v>237</v>
      </c>
      <c r="E584" s="605" t="s">
        <v>495</v>
      </c>
      <c r="F584" s="184" t="s">
        <v>2756</v>
      </c>
      <c r="G584" s="608" t="s">
        <v>7</v>
      </c>
      <c r="H584" s="189" t="s">
        <v>102</v>
      </c>
      <c r="I584" s="537" t="e">
        <f t="shared" si="66"/>
        <v>#DIV/0!</v>
      </c>
      <c r="J584" s="206" t="e">
        <f t="shared" si="67"/>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865</v>
      </c>
      <c r="N584" s="40" t="s">
        <v>865</v>
      </c>
      <c r="O584" s="40" t="s">
        <v>806</v>
      </c>
      <c r="P584" s="40" t="s">
        <v>2572</v>
      </c>
      <c r="Q584" s="40" t="s">
        <v>803</v>
      </c>
    </row>
    <row r="585" spans="1:18" s="40" customFormat="1" ht="19.5" customHeight="1">
      <c r="A585" s="265" t="s">
        <v>2147</v>
      </c>
      <c r="B585" s="1258" t="s">
        <v>4304</v>
      </c>
      <c r="C585" s="607">
        <v>0</v>
      </c>
      <c r="D585" s="607" t="s">
        <v>237</v>
      </c>
      <c r="E585" s="605" t="s">
        <v>495</v>
      </c>
      <c r="F585" s="184" t="s">
        <v>2753</v>
      </c>
      <c r="G585" s="177" t="s">
        <v>123</v>
      </c>
      <c r="H585" s="189" t="s">
        <v>102</v>
      </c>
      <c r="I585" s="537" t="e">
        <f t="shared" si="66"/>
        <v>#DIV/0!</v>
      </c>
      <c r="J585" s="206" t="e">
        <f t="shared" si="67"/>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1359</v>
      </c>
      <c r="N585" s="40" t="s">
        <v>865</v>
      </c>
      <c r="O585" s="40" t="s">
        <v>806</v>
      </c>
      <c r="P585" s="40" t="s">
        <v>2572</v>
      </c>
      <c r="Q585" s="40" t="s">
        <v>803</v>
      </c>
    </row>
    <row r="586" spans="1:18" s="40" customFormat="1" ht="19.5" customHeight="1">
      <c r="A586" s="265" t="s">
        <v>2262</v>
      </c>
      <c r="B586" s="1221" t="s">
        <v>4305</v>
      </c>
      <c r="C586" s="607">
        <v>0</v>
      </c>
      <c r="D586" s="607" t="s">
        <v>100</v>
      </c>
      <c r="E586" s="605" t="s">
        <v>495</v>
      </c>
      <c r="F586" s="184" t="s">
        <v>2753</v>
      </c>
      <c r="G586" s="177" t="s">
        <v>123</v>
      </c>
      <c r="H586" s="189" t="s">
        <v>417</v>
      </c>
      <c r="I586" s="537" t="e">
        <f t="shared" si="66"/>
        <v>#DIV/0!</v>
      </c>
      <c r="J586" s="206" t="e">
        <f t="shared" si="67"/>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1367</v>
      </c>
      <c r="N586" s="40" t="s">
        <v>865</v>
      </c>
      <c r="O586" s="40" t="s">
        <v>806</v>
      </c>
      <c r="P586" s="40" t="s">
        <v>2572</v>
      </c>
      <c r="Q586" s="40" t="s">
        <v>803</v>
      </c>
    </row>
    <row r="587" spans="1:18" s="40" customFormat="1" ht="18" customHeight="1">
      <c r="A587" s="265" t="s">
        <v>2540</v>
      </c>
      <c r="B587" s="1221" t="s">
        <v>4306</v>
      </c>
      <c r="C587" s="607">
        <v>0</v>
      </c>
      <c r="D587" s="607" t="s">
        <v>100</v>
      </c>
      <c r="E587" s="605" t="s">
        <v>495</v>
      </c>
      <c r="F587" s="184" t="s">
        <v>2753</v>
      </c>
      <c r="G587" s="177" t="s">
        <v>123</v>
      </c>
      <c r="H587" s="187" t="s">
        <v>418</v>
      </c>
      <c r="I587" s="537" t="e">
        <f t="shared" si="66"/>
        <v>#DIV/0!</v>
      </c>
      <c r="J587" s="206" t="e">
        <f t="shared" si="67"/>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1105</v>
      </c>
      <c r="N587" s="40" t="s">
        <v>865</v>
      </c>
      <c r="O587" s="40" t="s">
        <v>806</v>
      </c>
      <c r="P587" s="40" t="s">
        <v>2572</v>
      </c>
      <c r="Q587" s="40" t="s">
        <v>803</v>
      </c>
    </row>
    <row r="588" spans="1:18" s="40" customFormat="1" ht="18" customHeight="1">
      <c r="A588" s="1271" t="s">
        <v>4299</v>
      </c>
      <c r="B588" s="1272"/>
      <c r="C588" s="1272"/>
      <c r="D588" s="1272"/>
      <c r="E588" s="1272"/>
      <c r="F588" s="1272"/>
      <c r="G588" s="1272"/>
      <c r="H588" s="1273"/>
      <c r="I588" s="537"/>
      <c r="J588" s="206"/>
      <c r="K588" s="206"/>
      <c r="L588" s="206"/>
    </row>
    <row r="589" spans="1:18" s="40" customFormat="1" ht="19.5" customHeight="1">
      <c r="A589" s="1287" t="s">
        <v>496</v>
      </c>
      <c r="B589" s="1288"/>
      <c r="C589" s="1288"/>
      <c r="D589" s="1288"/>
      <c r="E589" s="1288"/>
      <c r="F589" s="1288"/>
      <c r="G589" s="1288"/>
      <c r="H589" s="1289"/>
      <c r="I589" s="537" t="str">
        <f t="shared" ref="I589:I597" si="68">IF(J589="","",IF(J589="SYSTEM PRICE","",IF(B589=J589,"-","check")))</f>
        <v/>
      </c>
      <c r="J589" s="206"/>
      <c r="K589" s="206"/>
      <c r="L589" s="206"/>
    </row>
    <row r="590" spans="1:18" s="40" customFormat="1" ht="19.5" customHeight="1">
      <c r="A590" s="236" t="s">
        <v>446</v>
      </c>
      <c r="B590" s="282"/>
      <c r="C590" s="282"/>
      <c r="D590" s="282"/>
      <c r="E590" s="282"/>
      <c r="F590" s="282"/>
      <c r="G590" s="282"/>
      <c r="H590" s="280"/>
      <c r="I590" s="537" t="str">
        <f t="shared" si="68"/>
        <v/>
      </c>
      <c r="J590" s="206"/>
      <c r="K590" s="206"/>
      <c r="L590" s="206"/>
    </row>
    <row r="591" spans="1:18" s="40" customFormat="1" ht="19.5" customHeight="1">
      <c r="A591" s="236" t="s">
        <v>413</v>
      </c>
      <c r="B591" s="282"/>
      <c r="C591" s="282"/>
      <c r="D591" s="282"/>
      <c r="E591" s="282"/>
      <c r="F591" s="282"/>
      <c r="G591" s="282"/>
      <c r="H591" s="280"/>
      <c r="I591" s="537" t="str">
        <f t="shared" si="68"/>
        <v/>
      </c>
      <c r="J591" s="206"/>
      <c r="K591" s="206"/>
      <c r="L591" s="206"/>
    </row>
    <row r="592" spans="1:18" s="40" customFormat="1" ht="19.5" customHeight="1" thickBot="1">
      <c r="A592" s="50" t="s">
        <v>1446</v>
      </c>
      <c r="B592" s="75"/>
      <c r="C592" s="75"/>
      <c r="D592" s="75"/>
      <c r="E592" s="75"/>
      <c r="F592" s="75"/>
      <c r="G592" s="75"/>
      <c r="H592" s="76"/>
      <c r="I592" s="537" t="str">
        <f t="shared" si="68"/>
        <v/>
      </c>
      <c r="J592" s="206"/>
      <c r="K592" s="206"/>
      <c r="L592" s="206"/>
    </row>
    <row r="593" spans="1:18" s="40" customFormat="1" ht="19.5" customHeight="1">
      <c r="A593" s="77"/>
      <c r="B593" s="78"/>
      <c r="C593" s="79"/>
      <c r="D593" s="79"/>
      <c r="E593" s="78"/>
      <c r="F593" s="78"/>
      <c r="G593" s="78"/>
      <c r="H593" s="80"/>
      <c r="I593" s="537" t="str">
        <f t="shared" si="68"/>
        <v/>
      </c>
      <c r="J593" s="206"/>
      <c r="K593" s="206"/>
      <c r="L593" s="206"/>
    </row>
    <row r="594" spans="1:18" s="28" customFormat="1" ht="19.5" customHeight="1">
      <c r="A594" s="170" t="s">
        <v>124</v>
      </c>
      <c r="B594" s="281" t="s">
        <v>472</v>
      </c>
      <c r="C594" s="281" t="s">
        <v>235</v>
      </c>
      <c r="D594" s="281" t="s">
        <v>70</v>
      </c>
      <c r="E594" s="73" t="s">
        <v>113</v>
      </c>
      <c r="F594" s="24" t="s">
        <v>4</v>
      </c>
      <c r="G594" s="24" t="s">
        <v>5</v>
      </c>
      <c r="H594" s="25" t="s">
        <v>6</v>
      </c>
      <c r="I594" s="537" t="str">
        <f t="shared" si="68"/>
        <v/>
      </c>
      <c r="J594" s="551" t="s">
        <v>2702</v>
      </c>
      <c r="K594" s="206" t="s">
        <v>2662</v>
      </c>
      <c r="L594" s="206" t="s">
        <v>2663</v>
      </c>
      <c r="M594" s="72" t="s">
        <v>2547</v>
      </c>
      <c r="N594" s="72" t="s">
        <v>2631</v>
      </c>
      <c r="O594" s="72" t="s">
        <v>2632</v>
      </c>
      <c r="P594" s="72" t="s">
        <v>2633</v>
      </c>
      <c r="Q594" s="72" t="s">
        <v>2610</v>
      </c>
      <c r="R594" s="535"/>
    </row>
    <row r="595" spans="1:18" s="40" customFormat="1" ht="19.5" customHeight="1">
      <c r="A595" s="222" t="s">
        <v>2326</v>
      </c>
      <c r="B595" s="1221" t="s">
        <v>4307</v>
      </c>
      <c r="C595" s="944" t="s">
        <v>3678</v>
      </c>
      <c r="D595" s="279" t="s">
        <v>114</v>
      </c>
      <c r="E595" s="184" t="s">
        <v>2368</v>
      </c>
      <c r="F595" s="321" t="s">
        <v>2328</v>
      </c>
      <c r="G595" s="166" t="s">
        <v>7</v>
      </c>
      <c r="H595" s="189" t="s">
        <v>357</v>
      </c>
      <c r="I595" s="537" t="e">
        <f t="shared" si="68"/>
        <v>#DIV/0!</v>
      </c>
      <c r="J595" s="206" t="e">
        <f t="shared" ref="J595:J597" si="69">"USD "&amp;IF(K595&lt;0,"( "&amp;-K595&amp;" )",K595)&amp;" / "&amp;IF(L595&lt;0,"( "&amp;-L595&amp;" )",L595)</f>
        <v>#DIV/0!</v>
      </c>
      <c r="K595" s="206" t="e">
        <f>LOOKUP(1,0/($M595&amp;$N595&amp;$O595&amp;$P595&amp;$Q595=全球运价!$B$7:$B$7&amp;全球运价!$C$7:$C$7&amp;全球运价!$S$7:$S$7&amp;全球运价!$L$7:$L$7&amp;全球运价!$P$7:$P$7),全球运价!D$7:D$7)</f>
        <v>#DIV/0!</v>
      </c>
      <c r="L595" s="206" t="e">
        <f>LOOKUP(1,0/($M595&amp;$N595&amp;$O595&amp;$P595&amp;$Q595=全球运价!$B$7:$B$7&amp;全球运价!$C$7:$C$7&amp;全球运价!$S$7:$S$7&amp;全球运价!$L$7:$L$7&amp;全球运价!$P$7:$P$7),全球运价!E$7:E$7)</f>
        <v>#DIV/0!</v>
      </c>
      <c r="M595" s="40" t="s">
        <v>823</v>
      </c>
      <c r="N595" s="40" t="s">
        <v>823</v>
      </c>
      <c r="O595" s="40" t="s">
        <v>806</v>
      </c>
      <c r="P595" s="40" t="s">
        <v>2572</v>
      </c>
      <c r="Q595" s="40" t="s">
        <v>803</v>
      </c>
    </row>
    <row r="596" spans="1:18" s="40" customFormat="1" ht="19.5" customHeight="1">
      <c r="A596" s="222" t="s">
        <v>2542</v>
      </c>
      <c r="B596" s="1221" t="s">
        <v>4308</v>
      </c>
      <c r="C596" s="944" t="s">
        <v>3678</v>
      </c>
      <c r="D596" s="279" t="s">
        <v>114</v>
      </c>
      <c r="E596" s="184" t="s">
        <v>508</v>
      </c>
      <c r="F596" s="321" t="s">
        <v>2328</v>
      </c>
      <c r="G596" s="162" t="s">
        <v>125</v>
      </c>
      <c r="H596" s="189">
        <v>28</v>
      </c>
      <c r="I596" s="537" t="e">
        <f t="shared" si="68"/>
        <v>#DIV/0!</v>
      </c>
      <c r="J596" s="206" t="e">
        <f t="shared" si="69"/>
        <v>#DIV/0!</v>
      </c>
      <c r="K596" s="206" t="e">
        <f>LOOKUP(1,0/($M596&amp;$N596&amp;$O596&amp;$P596&amp;$Q596=全球运价!$B$7:$B$7&amp;全球运价!$C$7:$C$7&amp;全球运价!$S$7:$S$7&amp;全球运价!$L$7:$L$7&amp;全球运价!$P$7:$P$7),全球运价!D$7:D$7)</f>
        <v>#DIV/0!</v>
      </c>
      <c r="L596" s="206" t="e">
        <f>LOOKUP(1,0/($M596&amp;$N596&amp;$O596&amp;$P596&amp;$Q596=全球运价!$B$7:$B$7&amp;全球运价!$C$7:$C$7&amp;全球运价!$S$7:$S$7&amp;全球运价!$L$7:$L$7&amp;全球运价!$P$7:$P$7),全球运价!E$7:E$7)</f>
        <v>#DIV/0!</v>
      </c>
      <c r="M596" s="40" t="s">
        <v>2699</v>
      </c>
      <c r="N596" s="40" t="s">
        <v>823</v>
      </c>
      <c r="O596" s="40" t="s">
        <v>806</v>
      </c>
      <c r="P596" s="40" t="s">
        <v>2572</v>
      </c>
      <c r="Q596" s="40" t="s">
        <v>803</v>
      </c>
    </row>
    <row r="597" spans="1:18" s="40" customFormat="1" ht="19.5" customHeight="1">
      <c r="A597" s="222" t="s">
        <v>2543</v>
      </c>
      <c r="B597" s="1221" t="s">
        <v>4309</v>
      </c>
      <c r="C597" s="944" t="s">
        <v>3678</v>
      </c>
      <c r="D597" s="279" t="s">
        <v>115</v>
      </c>
      <c r="E597" s="184" t="s">
        <v>2369</v>
      </c>
      <c r="F597" s="321" t="s">
        <v>2328</v>
      </c>
      <c r="G597" s="162" t="s">
        <v>125</v>
      </c>
      <c r="H597" s="157">
        <v>45</v>
      </c>
      <c r="I597" s="537" t="e">
        <f t="shared" si="68"/>
        <v>#DIV/0!</v>
      </c>
      <c r="J597" s="206" t="e">
        <f t="shared" si="69"/>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2703</v>
      </c>
      <c r="N597" s="40" t="s">
        <v>823</v>
      </c>
      <c r="O597" s="40" t="s">
        <v>806</v>
      </c>
      <c r="P597" s="40" t="s">
        <v>2572</v>
      </c>
      <c r="Q597" s="40" t="s">
        <v>803</v>
      </c>
    </row>
    <row r="598" spans="1:18" s="40" customFormat="1" ht="19.5" customHeight="1">
      <c r="A598" s="1271" t="s">
        <v>4299</v>
      </c>
      <c r="B598" s="1272"/>
      <c r="C598" s="1272"/>
      <c r="D598" s="1272"/>
      <c r="E598" s="1272"/>
      <c r="F598" s="1272"/>
      <c r="G598" s="1272"/>
      <c r="H598" s="1273"/>
      <c r="I598" s="537"/>
      <c r="J598" s="206"/>
      <c r="K598" s="206"/>
      <c r="L598" s="206"/>
    </row>
    <row r="599" spans="1:18" s="40" customFormat="1" ht="19.5" customHeight="1">
      <c r="A599" s="34" t="s">
        <v>2091</v>
      </c>
      <c r="B599" s="81"/>
      <c r="C599" s="81"/>
      <c r="D599" s="81"/>
      <c r="E599" s="81"/>
      <c r="F599" s="81"/>
      <c r="G599" s="81"/>
      <c r="H599" s="82"/>
      <c r="I599" s="537" t="str">
        <f t="shared" ref="I599:I640" si="70">IF(J599="","",IF(J599="SYSTEM PRICE","",IF(B599=J599,"-","check")))</f>
        <v/>
      </c>
      <c r="J599" s="206"/>
      <c r="K599" s="206"/>
      <c r="L599" s="206"/>
    </row>
    <row r="600" spans="1:18" s="40" customFormat="1" ht="19.5" customHeight="1">
      <c r="A600" s="34" t="s">
        <v>126</v>
      </c>
      <c r="B600" s="81"/>
      <c r="C600" s="81"/>
      <c r="D600" s="81"/>
      <c r="E600" s="81"/>
      <c r="F600" s="81"/>
      <c r="G600" s="81"/>
      <c r="H600" s="82"/>
      <c r="I600" s="537" t="str">
        <f t="shared" si="70"/>
        <v/>
      </c>
      <c r="J600" s="206"/>
      <c r="K600" s="206"/>
      <c r="L600" s="206"/>
    </row>
    <row r="601" spans="1:18" s="40" customFormat="1" ht="19.5" customHeight="1" thickBot="1">
      <c r="A601" s="1297" t="s">
        <v>127</v>
      </c>
      <c r="B601" s="1298"/>
      <c r="C601" s="1298"/>
      <c r="D601" s="1298"/>
      <c r="E601" s="1298"/>
      <c r="F601" s="1298"/>
      <c r="G601" s="1298"/>
      <c r="H601" s="1299"/>
      <c r="I601" s="537" t="str">
        <f t="shared" si="70"/>
        <v/>
      </c>
      <c r="J601" s="206"/>
      <c r="K601" s="206"/>
      <c r="L601" s="206"/>
    </row>
    <row r="602" spans="1:18" s="40" customFormat="1" ht="19.5" customHeight="1">
      <c r="A602" s="77"/>
      <c r="B602" s="78"/>
      <c r="C602" s="78"/>
      <c r="D602" s="78"/>
      <c r="E602" s="78"/>
      <c r="F602" s="78"/>
      <c r="G602" s="78"/>
      <c r="H602" s="80"/>
      <c r="I602" s="537" t="str">
        <f t="shared" si="70"/>
        <v/>
      </c>
      <c r="J602" s="206"/>
      <c r="K602" s="206"/>
      <c r="L602" s="206"/>
    </row>
    <row r="603" spans="1:18" s="28" customFormat="1" ht="19.5" customHeight="1">
      <c r="A603" s="170" t="s">
        <v>128</v>
      </c>
      <c r="B603" s="281" t="s">
        <v>2</v>
      </c>
      <c r="C603" s="1300"/>
      <c r="D603" s="1301"/>
      <c r="E603" s="73" t="s">
        <v>113</v>
      </c>
      <c r="F603" s="24" t="s">
        <v>4</v>
      </c>
      <c r="G603" s="24" t="s">
        <v>5</v>
      </c>
      <c r="H603" s="25" t="s">
        <v>6</v>
      </c>
      <c r="I603" s="537" t="str">
        <f t="shared" si="70"/>
        <v/>
      </c>
      <c r="J603" s="206" t="s">
        <v>2702</v>
      </c>
      <c r="K603" s="206" t="s">
        <v>2662</v>
      </c>
      <c r="L603" s="206" t="s">
        <v>2663</v>
      </c>
      <c r="M603" s="72" t="s">
        <v>2547</v>
      </c>
      <c r="N603" s="72" t="s">
        <v>2631</v>
      </c>
      <c r="O603" s="72" t="s">
        <v>2632</v>
      </c>
      <c r="P603" s="72" t="s">
        <v>2633</v>
      </c>
      <c r="Q603" s="72" t="s">
        <v>2610</v>
      </c>
      <c r="R603" s="535"/>
    </row>
    <row r="604" spans="1:18" s="28" customFormat="1" ht="19.5" customHeight="1">
      <c r="A604" s="221" t="s">
        <v>2374</v>
      </c>
      <c r="B604" s="1221" t="s">
        <v>4310</v>
      </c>
      <c r="C604" s="1283" t="s">
        <v>122</v>
      </c>
      <c r="D604" s="1284"/>
      <c r="E604" s="659" t="s">
        <v>53</v>
      </c>
      <c r="F604" s="630" t="s">
        <v>2329</v>
      </c>
      <c r="G604" s="608" t="s">
        <v>7</v>
      </c>
      <c r="H604" s="189">
        <v>25</v>
      </c>
      <c r="I604" s="537" t="e">
        <f t="shared" si="70"/>
        <v>#DIV/0!</v>
      </c>
      <c r="J604" s="206" t="e">
        <f t="shared" ref="J604:J640" si="71">"USD "&amp;IF(K604&lt;0,"( "&amp;-K604&amp;" )",K604)&amp;" / "&amp;IF(L604&lt;0,"( "&amp;-L604&amp;" )",L604)</f>
        <v>#DIV/0!</v>
      </c>
      <c r="K604" s="206" t="e">
        <f>LOOKUP(1,0/($M604&amp;$N604&amp;$O604&amp;$P604&amp;$Q604=全球运价!$B$7:$B$7&amp;全球运价!$C$7:$C$7&amp;全球运价!$S$7:$S$7&amp;全球运价!$L$7:$L$7&amp;全球运价!$P$7:$P$7),全球运价!D$7:D$7)</f>
        <v>#DIV/0!</v>
      </c>
      <c r="L604" s="206" t="e">
        <f>LOOKUP(1,0/($M604&amp;$N604&amp;$O604&amp;$P604&amp;$Q604=全球运价!$B$7:$B$7&amp;全球运价!$C$7:$C$7&amp;全球运价!$S$7:$S$7&amp;全球运价!$L$7:$L$7&amp;全球运价!$P$7:$P$7),全球运价!E$7:E$7)</f>
        <v>#DIV/0!</v>
      </c>
      <c r="M604" s="40" t="s">
        <v>541</v>
      </c>
      <c r="N604" s="40" t="s">
        <v>541</v>
      </c>
      <c r="O604" s="40" t="s">
        <v>806</v>
      </c>
      <c r="P604" s="40" t="s">
        <v>2572</v>
      </c>
      <c r="Q604" s="40" t="s">
        <v>803</v>
      </c>
    </row>
    <row r="605" spans="1:18" s="28" customFormat="1" ht="19.5" customHeight="1">
      <c r="A605" s="265" t="s">
        <v>2375</v>
      </c>
      <c r="B605" s="1221" t="s">
        <v>4311</v>
      </c>
      <c r="C605" s="1283" t="s">
        <v>122</v>
      </c>
      <c r="D605" s="1284"/>
      <c r="E605" s="659" t="s">
        <v>53</v>
      </c>
      <c r="F605" s="630" t="s">
        <v>2329</v>
      </c>
      <c r="G605" s="630" t="s">
        <v>129</v>
      </c>
      <c r="H605" s="189">
        <v>60</v>
      </c>
      <c r="I605" s="537" t="e">
        <f t="shared" si="70"/>
        <v>#DIV/0!</v>
      </c>
      <c r="J605" s="206" t="e">
        <f t="shared" si="71"/>
        <v>#DIV/0!</v>
      </c>
      <c r="K605" s="206" t="e">
        <f>LOOKUP(1,0/($M605&amp;$N605&amp;$O605&amp;$P605&amp;$Q605=全球运价!$B$7:$B$7&amp;全球运价!$C$7:$C$7&amp;全球运价!$S$7:$S$7&amp;全球运价!$L$7:$L$7&amp;全球运价!$P$7:$P$7),全球运价!D$7:D$7)</f>
        <v>#DIV/0!</v>
      </c>
      <c r="L605" s="206" t="e">
        <f>LOOKUP(1,0/($M605&amp;$N605&amp;$O605&amp;$P605&amp;$Q605=全球运价!$B$7:$B$7&amp;全球运价!$C$7:$C$7&amp;全球运价!$S$7:$S$7&amp;全球运价!$L$7:$L$7&amp;全球运价!$P$7:$P$7),全球运价!E$7:E$7)</f>
        <v>#DIV/0!</v>
      </c>
      <c r="M605" s="40" t="s">
        <v>816</v>
      </c>
      <c r="N605" s="40" t="s">
        <v>541</v>
      </c>
      <c r="O605" s="40" t="s">
        <v>806</v>
      </c>
      <c r="P605" s="40" t="s">
        <v>2572</v>
      </c>
      <c r="Q605" s="40" t="s">
        <v>803</v>
      </c>
    </row>
    <row r="606" spans="1:18" s="27" customFormat="1" ht="19.5" customHeight="1">
      <c r="A606" s="266" t="s">
        <v>3247</v>
      </c>
      <c r="B606" s="1221" t="s">
        <v>4312</v>
      </c>
      <c r="C606" s="1283" t="s">
        <v>122</v>
      </c>
      <c r="D606" s="1284"/>
      <c r="E606" s="659" t="s">
        <v>53</v>
      </c>
      <c r="F606" s="630" t="s">
        <v>2329</v>
      </c>
      <c r="G606" s="630" t="s">
        <v>129</v>
      </c>
      <c r="H606" s="189">
        <v>45</v>
      </c>
      <c r="I606" s="537" t="e">
        <f t="shared" si="70"/>
        <v>#DIV/0!</v>
      </c>
      <c r="J606" s="206" t="e">
        <f t="shared" si="71"/>
        <v>#DIV/0!</v>
      </c>
      <c r="K606" s="206" t="e">
        <f>LOOKUP(1,0/($M606&amp;$N606&amp;$O606&amp;$P606&amp;$Q606=全球运价!$B$7:$B$7&amp;全球运价!$C$7:$C$7&amp;全球运价!$S$7:$S$7&amp;全球运价!$L$7:$L$7&amp;全球运价!$P$7:$P$7),全球运价!D$7:D$7)</f>
        <v>#DIV/0!</v>
      </c>
      <c r="L606" s="206" t="e">
        <f>LOOKUP(1,0/($M606&amp;$N606&amp;$O606&amp;$P606&amp;$Q606=全球运价!$B$7:$B$7&amp;全球运价!$C$7:$C$7&amp;全球运价!$S$7:$S$7&amp;全球运价!$L$7:$L$7&amp;全球运价!$P$7:$P$7),全球运价!E$7:E$7)</f>
        <v>#DIV/0!</v>
      </c>
      <c r="M606" s="40" t="s">
        <v>2652</v>
      </c>
      <c r="N606" s="40" t="s">
        <v>541</v>
      </c>
      <c r="O606" s="40" t="s">
        <v>806</v>
      </c>
      <c r="P606" s="40" t="s">
        <v>2572</v>
      </c>
      <c r="Q606" s="40" t="s">
        <v>803</v>
      </c>
    </row>
    <row r="607" spans="1:18" ht="19.5" customHeight="1">
      <c r="A607" s="266" t="s">
        <v>2274</v>
      </c>
      <c r="B607" s="1221" t="s">
        <v>4313</v>
      </c>
      <c r="C607" s="1283" t="s">
        <v>122</v>
      </c>
      <c r="D607" s="1284"/>
      <c r="E607" s="659" t="s">
        <v>53</v>
      </c>
      <c r="F607" s="630" t="s">
        <v>2329</v>
      </c>
      <c r="G607" s="630" t="s">
        <v>129</v>
      </c>
      <c r="H607" s="189">
        <v>50</v>
      </c>
      <c r="I607" s="537" t="e">
        <f t="shared" si="70"/>
        <v>#DIV/0!</v>
      </c>
      <c r="J607" s="206" t="e">
        <f t="shared" si="71"/>
        <v>#DIV/0!</v>
      </c>
      <c r="K607" s="206" t="e">
        <f>LOOKUP(1,0/($M607&amp;$N607&amp;$O607&amp;$P607&amp;$Q607=全球运价!$B$7:$B$7&amp;全球运价!$C$7:$C$7&amp;全球运价!$S$7:$S$7&amp;全球运价!$L$7:$L$7&amp;全球运价!$P$7:$P$7),全球运价!D$7:D$7)</f>
        <v>#DIV/0!</v>
      </c>
      <c r="L607" s="206" t="e">
        <f>LOOKUP(1,0/($M607&amp;$N607&amp;$O607&amp;$P607&amp;$Q607=全球运价!$B$7:$B$7&amp;全球运价!$C$7:$C$7&amp;全球运价!$S$7:$S$7&amp;全球运价!$L$7:$L$7&amp;全球运价!$P$7:$P$7),全球运价!E$7:E$7)</f>
        <v>#DIV/0!</v>
      </c>
      <c r="M607" s="40" t="s">
        <v>936</v>
      </c>
      <c r="N607" s="40" t="s">
        <v>541</v>
      </c>
      <c r="O607" s="40" t="s">
        <v>806</v>
      </c>
      <c r="P607" s="40" t="s">
        <v>2572</v>
      </c>
      <c r="Q607" s="40" t="s">
        <v>803</v>
      </c>
    </row>
    <row r="608" spans="1:18" ht="19.5" customHeight="1">
      <c r="A608" s="266" t="s">
        <v>2109</v>
      </c>
      <c r="B608" s="1221" t="s">
        <v>4314</v>
      </c>
      <c r="C608" s="1283" t="s">
        <v>122</v>
      </c>
      <c r="D608" s="1284"/>
      <c r="E608" s="659" t="s">
        <v>53</v>
      </c>
      <c r="F608" s="630" t="s">
        <v>2329</v>
      </c>
      <c r="G608" s="630" t="s">
        <v>129</v>
      </c>
      <c r="H608" s="189">
        <v>60</v>
      </c>
      <c r="I608" s="537" t="e">
        <f t="shared" si="70"/>
        <v>#DIV/0!</v>
      </c>
      <c r="J608" s="206" t="e">
        <f t="shared" si="71"/>
        <v>#DIV/0!</v>
      </c>
      <c r="K608" s="206" t="e">
        <f>LOOKUP(1,0/($M608&amp;$N608&amp;$O608&amp;$P608&amp;$Q608=全球运价!$B$7:$B$7&amp;全球运价!$C$7:$C$7&amp;全球运价!$S$7:$S$7&amp;全球运价!$L$7:$L$7&amp;全球运价!$P$7:$P$7),全球运价!D$7:D$7)</f>
        <v>#DIV/0!</v>
      </c>
      <c r="L608" s="206" t="e">
        <f>LOOKUP(1,0/($M608&amp;$N608&amp;$O608&amp;$P608&amp;$Q608=全球运价!$B$7:$B$7&amp;全球运价!$C$7:$C$7&amp;全球运价!$S$7:$S$7&amp;全球运价!$L$7:$L$7&amp;全球运价!$P$7:$P$7),全球运价!E$7:E$7)</f>
        <v>#DIV/0!</v>
      </c>
      <c r="M608" s="40" t="s">
        <v>2297</v>
      </c>
      <c r="N608" s="40" t="s">
        <v>541</v>
      </c>
      <c r="O608" s="40" t="s">
        <v>806</v>
      </c>
      <c r="P608" s="40" t="s">
        <v>2572</v>
      </c>
      <c r="Q608" s="40" t="s">
        <v>803</v>
      </c>
    </row>
    <row r="609" spans="1:17" ht="19.5" customHeight="1">
      <c r="A609" s="266" t="s">
        <v>2110</v>
      </c>
      <c r="B609" s="1221" t="s">
        <v>4315</v>
      </c>
      <c r="C609" s="1283" t="s">
        <v>122</v>
      </c>
      <c r="D609" s="1284"/>
      <c r="E609" s="659" t="s">
        <v>53</v>
      </c>
      <c r="F609" s="630" t="s">
        <v>2329</v>
      </c>
      <c r="G609" s="630" t="s">
        <v>129</v>
      </c>
      <c r="H609" s="189">
        <v>60</v>
      </c>
      <c r="I609" s="537" t="e">
        <f t="shared" si="70"/>
        <v>#DIV/0!</v>
      </c>
      <c r="J609" s="206" t="e">
        <f t="shared" si="71"/>
        <v>#DIV/0!</v>
      </c>
      <c r="K609" s="206" t="e">
        <f>LOOKUP(1,0/($M609&amp;$N609&amp;$O609&amp;$P609&amp;$Q609=全球运价!$B$7:$B$7&amp;全球运价!$C$7:$C$7&amp;全球运价!$S$7:$S$7&amp;全球运价!$L$7:$L$7&amp;全球运价!$P$7:$P$7),全球运价!D$7:D$7)</f>
        <v>#DIV/0!</v>
      </c>
      <c r="L609" s="206" t="e">
        <f>LOOKUP(1,0/($M609&amp;$N609&amp;$O609&amp;$P609&amp;$Q609=全球运价!$B$7:$B$7&amp;全球运价!$C$7:$C$7&amp;全球运价!$S$7:$S$7&amp;全球运价!$L$7:$L$7&amp;全球运价!$P$7:$P$7),全球运价!E$7:E$7)</f>
        <v>#DIV/0!</v>
      </c>
      <c r="M609" s="40" t="s">
        <v>969</v>
      </c>
      <c r="N609" s="40" t="s">
        <v>541</v>
      </c>
      <c r="O609" s="40" t="s">
        <v>806</v>
      </c>
      <c r="P609" s="40" t="s">
        <v>2572</v>
      </c>
      <c r="Q609" s="40" t="s">
        <v>803</v>
      </c>
    </row>
    <row r="610" spans="1:17" ht="19.5" customHeight="1">
      <c r="A610" s="221" t="s">
        <v>2385</v>
      </c>
      <c r="B610" s="1221" t="s">
        <v>4316</v>
      </c>
      <c r="C610" s="1283"/>
      <c r="D610" s="1284"/>
      <c r="E610" s="659" t="s">
        <v>53</v>
      </c>
      <c r="F610" s="630" t="s">
        <v>2329</v>
      </c>
      <c r="G610" s="630" t="s">
        <v>129</v>
      </c>
      <c r="H610" s="189">
        <v>60</v>
      </c>
      <c r="I610" s="537" t="e">
        <f t="shared" si="70"/>
        <v>#DIV/0!</v>
      </c>
      <c r="J610" s="206" t="e">
        <f t="shared" si="71"/>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966</v>
      </c>
      <c r="N610" s="40" t="s">
        <v>541</v>
      </c>
      <c r="O610" s="40" t="s">
        <v>806</v>
      </c>
      <c r="P610" s="40" t="s">
        <v>2572</v>
      </c>
      <c r="Q610" s="40" t="s">
        <v>803</v>
      </c>
    </row>
    <row r="611" spans="1:17" ht="19.5" customHeight="1">
      <c r="A611" s="266" t="s">
        <v>2275</v>
      </c>
      <c r="B611" s="1221" t="s">
        <v>4317</v>
      </c>
      <c r="C611" s="1283" t="s">
        <v>122</v>
      </c>
      <c r="D611" s="1284"/>
      <c r="E611" s="659" t="s">
        <v>53</v>
      </c>
      <c r="F611" s="630" t="s">
        <v>2329</v>
      </c>
      <c r="G611" s="630" t="s">
        <v>129</v>
      </c>
      <c r="H611" s="189">
        <v>45</v>
      </c>
      <c r="I611" s="537" t="e">
        <f t="shared" si="70"/>
        <v>#DIV/0!</v>
      </c>
      <c r="J611" s="206" t="e">
        <f t="shared" si="71"/>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1004</v>
      </c>
      <c r="N611" s="40" t="s">
        <v>541</v>
      </c>
      <c r="O611" s="40" t="s">
        <v>806</v>
      </c>
      <c r="P611" s="40" t="s">
        <v>2572</v>
      </c>
      <c r="Q611" s="40" t="s">
        <v>803</v>
      </c>
    </row>
    <row r="612" spans="1:17" ht="19.5" customHeight="1">
      <c r="A612" s="265" t="s">
        <v>2370</v>
      </c>
      <c r="B612" s="1221" t="s">
        <v>4318</v>
      </c>
      <c r="C612" s="1283"/>
      <c r="D612" s="1284"/>
      <c r="E612" s="659" t="s">
        <v>53</v>
      </c>
      <c r="F612" s="630" t="s">
        <v>2329</v>
      </c>
      <c r="G612" s="630" t="s">
        <v>129</v>
      </c>
      <c r="H612" s="189">
        <v>60</v>
      </c>
      <c r="I612" s="537" t="e">
        <f t="shared" si="70"/>
        <v>#DIV/0!</v>
      </c>
      <c r="J612" s="206" t="e">
        <f t="shared" si="71"/>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1055</v>
      </c>
      <c r="N612" s="40" t="s">
        <v>541</v>
      </c>
      <c r="O612" s="40" t="s">
        <v>806</v>
      </c>
      <c r="P612" s="40" t="s">
        <v>2572</v>
      </c>
      <c r="Q612" s="40" t="s">
        <v>803</v>
      </c>
    </row>
    <row r="613" spans="1:17" ht="19.5" customHeight="1">
      <c r="A613" s="265" t="s">
        <v>2386</v>
      </c>
      <c r="B613" s="1221" t="s">
        <v>4319</v>
      </c>
      <c r="C613" s="1283" t="s">
        <v>122</v>
      </c>
      <c r="D613" s="1284"/>
      <c r="E613" s="659" t="s">
        <v>53</v>
      </c>
      <c r="F613" s="630" t="s">
        <v>2329</v>
      </c>
      <c r="G613" s="630" t="s">
        <v>129</v>
      </c>
      <c r="H613" s="189">
        <v>60</v>
      </c>
      <c r="I613" s="537" t="e">
        <f t="shared" si="70"/>
        <v>#DIV/0!</v>
      </c>
      <c r="J613" s="206" t="e">
        <f t="shared" si="71"/>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2653</v>
      </c>
      <c r="N613" s="40" t="s">
        <v>541</v>
      </c>
      <c r="O613" s="40" t="s">
        <v>806</v>
      </c>
      <c r="P613" s="40" t="s">
        <v>2572</v>
      </c>
      <c r="Q613" s="40" t="s">
        <v>803</v>
      </c>
    </row>
    <row r="614" spans="1:17" ht="19.5" customHeight="1">
      <c r="A614" s="266" t="s">
        <v>2111</v>
      </c>
      <c r="B614" s="1221" t="s">
        <v>4320</v>
      </c>
      <c r="C614" s="1283">
        <v>0</v>
      </c>
      <c r="D614" s="1284"/>
      <c r="E614" s="659" t="s">
        <v>53</v>
      </c>
      <c r="F614" s="630" t="s">
        <v>2329</v>
      </c>
      <c r="G614" s="630" t="s">
        <v>129</v>
      </c>
      <c r="H614" s="189">
        <v>60</v>
      </c>
      <c r="I614" s="537" t="e">
        <f t="shared" si="70"/>
        <v>#DIV/0!</v>
      </c>
      <c r="J614" s="206" t="e">
        <f t="shared" si="71"/>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1146</v>
      </c>
      <c r="N614" s="40" t="s">
        <v>541</v>
      </c>
      <c r="O614" s="40" t="s">
        <v>806</v>
      </c>
      <c r="P614" s="40" t="s">
        <v>2572</v>
      </c>
      <c r="Q614" s="40" t="s">
        <v>803</v>
      </c>
    </row>
    <row r="615" spans="1:17" ht="19.5" customHeight="1">
      <c r="A615" s="265" t="s">
        <v>2390</v>
      </c>
      <c r="B615" s="1221" t="s">
        <v>4321</v>
      </c>
      <c r="C615" s="1283"/>
      <c r="D615" s="1284"/>
      <c r="E615" s="659" t="s">
        <v>53</v>
      </c>
      <c r="F615" s="630" t="s">
        <v>2329</v>
      </c>
      <c r="G615" s="630" t="s">
        <v>129</v>
      </c>
      <c r="H615" s="189">
        <v>50</v>
      </c>
      <c r="I615" s="537" t="e">
        <f t="shared" si="70"/>
        <v>#DIV/0!</v>
      </c>
      <c r="J615" s="206" t="e">
        <f t="shared" si="71"/>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1145</v>
      </c>
      <c r="N615" s="40" t="s">
        <v>541</v>
      </c>
      <c r="O615" s="40" t="s">
        <v>806</v>
      </c>
      <c r="P615" s="40" t="s">
        <v>2572</v>
      </c>
      <c r="Q615" s="40" t="s">
        <v>803</v>
      </c>
    </row>
    <row r="616" spans="1:17" ht="19.5" customHeight="1">
      <c r="A616" s="266" t="s">
        <v>2544</v>
      </c>
      <c r="B616" s="1221" t="s">
        <v>4322</v>
      </c>
      <c r="C616" s="1283" t="s">
        <v>122</v>
      </c>
      <c r="D616" s="1284"/>
      <c r="E616" s="659" t="s">
        <v>53</v>
      </c>
      <c r="F616" s="630" t="s">
        <v>2329</v>
      </c>
      <c r="G616" s="630" t="s">
        <v>129</v>
      </c>
      <c r="H616" s="189">
        <v>60</v>
      </c>
      <c r="I616" s="537" t="e">
        <f t="shared" si="70"/>
        <v>#DIV/0!</v>
      </c>
      <c r="J616" s="206" t="e">
        <f t="shared" si="71"/>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1128</v>
      </c>
      <c r="N616" s="40" t="s">
        <v>541</v>
      </c>
      <c r="O616" s="40" t="s">
        <v>806</v>
      </c>
      <c r="P616" s="40" t="s">
        <v>2572</v>
      </c>
      <c r="Q616" s="40" t="s">
        <v>803</v>
      </c>
    </row>
    <row r="617" spans="1:17" ht="19.5" customHeight="1">
      <c r="A617" s="221" t="s">
        <v>2387</v>
      </c>
      <c r="B617" s="1221" t="s">
        <v>4323</v>
      </c>
      <c r="C617" s="1283"/>
      <c r="D617" s="1284"/>
      <c r="E617" s="659" t="s">
        <v>53</v>
      </c>
      <c r="F617" s="630" t="s">
        <v>2329</v>
      </c>
      <c r="G617" s="630" t="s">
        <v>129</v>
      </c>
      <c r="H617" s="189">
        <v>90</v>
      </c>
      <c r="I617" s="537" t="e">
        <f t="shared" si="70"/>
        <v>#DIV/0!</v>
      </c>
      <c r="J617" s="206" t="e">
        <f t="shared" si="71"/>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1129</v>
      </c>
      <c r="N617" s="40" t="s">
        <v>541</v>
      </c>
      <c r="O617" s="40" t="s">
        <v>806</v>
      </c>
      <c r="P617" s="40" t="s">
        <v>2572</v>
      </c>
      <c r="Q617" s="40" t="s">
        <v>803</v>
      </c>
    </row>
    <row r="618" spans="1:17" ht="19.5" customHeight="1">
      <c r="A618" s="266" t="s">
        <v>2388</v>
      </c>
      <c r="B618" s="1221" t="s">
        <v>4324</v>
      </c>
      <c r="C618" s="1283" t="s">
        <v>122</v>
      </c>
      <c r="D618" s="1284"/>
      <c r="E618" s="659" t="s">
        <v>53</v>
      </c>
      <c r="F618" s="630" t="s">
        <v>2329</v>
      </c>
      <c r="G618" s="630" t="s">
        <v>129</v>
      </c>
      <c r="H618" s="189">
        <v>40</v>
      </c>
      <c r="I618" s="537" t="e">
        <f t="shared" si="70"/>
        <v>#DIV/0!</v>
      </c>
      <c r="J618" s="206" t="e">
        <f t="shared" si="71"/>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1198</v>
      </c>
      <c r="N618" s="40" t="s">
        <v>541</v>
      </c>
      <c r="O618" s="40" t="s">
        <v>806</v>
      </c>
      <c r="P618" s="40" t="s">
        <v>2572</v>
      </c>
      <c r="Q618" s="40" t="s">
        <v>803</v>
      </c>
    </row>
    <row r="619" spans="1:17" ht="19.5" customHeight="1">
      <c r="A619" s="266" t="s">
        <v>2389</v>
      </c>
      <c r="B619" s="1221" t="s">
        <v>4325</v>
      </c>
      <c r="C619" s="1283" t="s">
        <v>122</v>
      </c>
      <c r="D619" s="1284"/>
      <c r="E619" s="659" t="s">
        <v>53</v>
      </c>
      <c r="F619" s="630" t="s">
        <v>2329</v>
      </c>
      <c r="G619" s="630" t="s">
        <v>129</v>
      </c>
      <c r="H619" s="189">
        <v>45</v>
      </c>
      <c r="I619" s="537" t="e">
        <f t="shared" si="70"/>
        <v>#DIV/0!</v>
      </c>
      <c r="J619" s="206" t="e">
        <f t="shared" si="71"/>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1207</v>
      </c>
      <c r="N619" s="40" t="s">
        <v>541</v>
      </c>
      <c r="O619" s="40" t="s">
        <v>806</v>
      </c>
      <c r="P619" s="40" t="s">
        <v>2572</v>
      </c>
      <c r="Q619" s="40" t="s">
        <v>803</v>
      </c>
    </row>
    <row r="620" spans="1:17" ht="19.5" customHeight="1">
      <c r="A620" s="265" t="s">
        <v>2112</v>
      </c>
      <c r="B620" s="1221" t="s">
        <v>4326</v>
      </c>
      <c r="C620" s="1283" t="s">
        <v>122</v>
      </c>
      <c r="D620" s="1284"/>
      <c r="E620" s="659" t="s">
        <v>53</v>
      </c>
      <c r="F620" s="630" t="s">
        <v>2329</v>
      </c>
      <c r="G620" s="630" t="s">
        <v>129</v>
      </c>
      <c r="H620" s="189">
        <v>90</v>
      </c>
      <c r="I620" s="537" t="e">
        <f t="shared" si="70"/>
        <v>#DIV/0!</v>
      </c>
      <c r="J620" s="206" t="e">
        <f t="shared" si="71"/>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1261</v>
      </c>
      <c r="N620" s="40" t="s">
        <v>541</v>
      </c>
      <c r="O620" s="40" t="s">
        <v>806</v>
      </c>
      <c r="P620" s="40" t="s">
        <v>2572</v>
      </c>
      <c r="Q620" s="40" t="s">
        <v>803</v>
      </c>
    </row>
    <row r="621" spans="1:17" s="146" customFormat="1" ht="19.5" customHeight="1">
      <c r="A621" s="266" t="s">
        <v>2113</v>
      </c>
      <c r="B621" s="1221" t="s">
        <v>4327</v>
      </c>
      <c r="C621" s="1283" t="s">
        <v>122</v>
      </c>
      <c r="D621" s="1284"/>
      <c r="E621" s="659" t="s">
        <v>53</v>
      </c>
      <c r="F621" s="630" t="s">
        <v>2329</v>
      </c>
      <c r="G621" s="630" t="s">
        <v>129</v>
      </c>
      <c r="H621" s="189">
        <v>45</v>
      </c>
      <c r="I621" s="537" t="e">
        <f t="shared" si="70"/>
        <v>#DIV/0!</v>
      </c>
      <c r="J621" s="206" t="e">
        <f t="shared" si="71"/>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1275</v>
      </c>
      <c r="N621" s="40" t="s">
        <v>541</v>
      </c>
      <c r="O621" s="40" t="s">
        <v>806</v>
      </c>
      <c r="P621" s="40" t="s">
        <v>2572</v>
      </c>
      <c r="Q621" s="40" t="s">
        <v>803</v>
      </c>
    </row>
    <row r="622" spans="1:17" s="146" customFormat="1" ht="19.5" customHeight="1">
      <c r="A622" s="266" t="s">
        <v>2114</v>
      </c>
      <c r="B622" s="1221" t="s">
        <v>4328</v>
      </c>
      <c r="C622" s="1283" t="s">
        <v>122</v>
      </c>
      <c r="D622" s="1284"/>
      <c r="E622" s="659" t="s">
        <v>53</v>
      </c>
      <c r="F622" s="630" t="s">
        <v>2329</v>
      </c>
      <c r="G622" s="630" t="s">
        <v>129</v>
      </c>
      <c r="H622" s="189">
        <v>60</v>
      </c>
      <c r="I622" s="537" t="e">
        <f t="shared" si="70"/>
        <v>#DIV/0!</v>
      </c>
      <c r="J622" s="206" t="e">
        <f t="shared" si="71"/>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1277</v>
      </c>
      <c r="N622" s="40" t="s">
        <v>541</v>
      </c>
      <c r="O622" s="40" t="s">
        <v>806</v>
      </c>
      <c r="P622" s="40" t="s">
        <v>2572</v>
      </c>
      <c r="Q622" s="40" t="s">
        <v>803</v>
      </c>
    </row>
    <row r="623" spans="1:17" s="146" customFormat="1" ht="19.5" customHeight="1">
      <c r="A623" s="266" t="s">
        <v>2395</v>
      </c>
      <c r="B623" s="1221" t="s">
        <v>4329</v>
      </c>
      <c r="C623" s="1283"/>
      <c r="D623" s="1284"/>
      <c r="E623" s="659" t="s">
        <v>53</v>
      </c>
      <c r="F623" s="630" t="s">
        <v>2329</v>
      </c>
      <c r="G623" s="630" t="s">
        <v>129</v>
      </c>
      <c r="H623" s="189">
        <v>60</v>
      </c>
      <c r="I623" s="537" t="e">
        <f t="shared" si="70"/>
        <v>#DIV/0!</v>
      </c>
      <c r="J623" s="206" t="e">
        <f t="shared" si="71"/>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1299</v>
      </c>
      <c r="N623" s="40" t="s">
        <v>541</v>
      </c>
      <c r="O623" s="40" t="s">
        <v>806</v>
      </c>
      <c r="P623" s="40" t="s">
        <v>2572</v>
      </c>
      <c r="Q623" s="40" t="s">
        <v>803</v>
      </c>
    </row>
    <row r="624" spans="1:17" s="146" customFormat="1" ht="19.5" customHeight="1">
      <c r="A624" s="266" t="s">
        <v>2115</v>
      </c>
      <c r="B624" s="1221" t="s">
        <v>4322</v>
      </c>
      <c r="C624" s="1283" t="s">
        <v>122</v>
      </c>
      <c r="D624" s="1284"/>
      <c r="E624" s="659" t="s">
        <v>53</v>
      </c>
      <c r="F624" s="630" t="s">
        <v>2329</v>
      </c>
      <c r="G624" s="630" t="s">
        <v>129</v>
      </c>
      <c r="H624" s="189">
        <v>60</v>
      </c>
      <c r="I624" s="537" t="e">
        <f t="shared" si="70"/>
        <v>#DIV/0!</v>
      </c>
      <c r="J624" s="206" t="e">
        <f t="shared" si="71"/>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1310</v>
      </c>
      <c r="N624" s="40" t="s">
        <v>541</v>
      </c>
      <c r="O624" s="40" t="s">
        <v>806</v>
      </c>
      <c r="P624" s="40" t="s">
        <v>2572</v>
      </c>
      <c r="Q624" s="40" t="s">
        <v>803</v>
      </c>
    </row>
    <row r="625" spans="1:17" s="146" customFormat="1" ht="19.5" customHeight="1">
      <c r="A625" s="265" t="s">
        <v>2545</v>
      </c>
      <c r="B625" s="1221" t="s">
        <v>4330</v>
      </c>
      <c r="C625" s="1283"/>
      <c r="D625" s="1284"/>
      <c r="E625" s="659" t="s">
        <v>53</v>
      </c>
      <c r="F625" s="630" t="s">
        <v>2329</v>
      </c>
      <c r="G625" s="630" t="s">
        <v>129</v>
      </c>
      <c r="H625" s="189">
        <v>60</v>
      </c>
      <c r="I625" s="537" t="e">
        <f t="shared" si="70"/>
        <v>#DIV/0!</v>
      </c>
      <c r="J625" s="206" t="e">
        <f t="shared" si="71"/>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1321</v>
      </c>
      <c r="N625" s="40" t="s">
        <v>541</v>
      </c>
      <c r="O625" s="40" t="s">
        <v>806</v>
      </c>
      <c r="P625" s="40" t="s">
        <v>2572</v>
      </c>
      <c r="Q625" s="40" t="s">
        <v>803</v>
      </c>
    </row>
    <row r="626" spans="1:17" s="146" customFormat="1" ht="19.5" customHeight="1">
      <c r="A626" s="265" t="s">
        <v>2116</v>
      </c>
      <c r="B626" s="1221" t="s">
        <v>4305</v>
      </c>
      <c r="C626" s="1283" t="s">
        <v>122</v>
      </c>
      <c r="D626" s="1284"/>
      <c r="E626" s="659" t="s">
        <v>53</v>
      </c>
      <c r="F626" s="630" t="s">
        <v>2329</v>
      </c>
      <c r="G626" s="630" t="s">
        <v>129</v>
      </c>
      <c r="H626" s="189">
        <v>60</v>
      </c>
      <c r="I626" s="537" t="e">
        <f t="shared" si="70"/>
        <v>#DIV/0!</v>
      </c>
      <c r="J626" s="206" t="e">
        <f t="shared" si="71"/>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2654</v>
      </c>
      <c r="N626" s="40" t="s">
        <v>541</v>
      </c>
      <c r="O626" s="40" t="s">
        <v>806</v>
      </c>
      <c r="P626" s="40" t="s">
        <v>2572</v>
      </c>
      <c r="Q626" s="40" t="s">
        <v>803</v>
      </c>
    </row>
    <row r="627" spans="1:17" s="146" customFormat="1" ht="19.5" customHeight="1">
      <c r="A627" s="266" t="s">
        <v>2117</v>
      </c>
      <c r="B627" s="1221" t="s">
        <v>4331</v>
      </c>
      <c r="C627" s="1283" t="s">
        <v>122</v>
      </c>
      <c r="D627" s="1284"/>
      <c r="E627" s="659" t="s">
        <v>53</v>
      </c>
      <c r="F627" s="630" t="s">
        <v>2329</v>
      </c>
      <c r="G627" s="630" t="s">
        <v>129</v>
      </c>
      <c r="H627" s="189">
        <v>50</v>
      </c>
      <c r="I627" s="537" t="e">
        <f t="shared" si="70"/>
        <v>#DIV/0!</v>
      </c>
      <c r="J627" s="206" t="e">
        <f t="shared" si="71"/>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2655</v>
      </c>
      <c r="N627" s="40" t="s">
        <v>541</v>
      </c>
      <c r="O627" s="40" t="s">
        <v>806</v>
      </c>
      <c r="P627" s="40" t="s">
        <v>2572</v>
      </c>
      <c r="Q627" s="40" t="s">
        <v>803</v>
      </c>
    </row>
    <row r="628" spans="1:17" s="146" customFormat="1" ht="19.5" customHeight="1">
      <c r="A628" s="265" t="s">
        <v>2376</v>
      </c>
      <c r="B628" s="1221" t="s">
        <v>4332</v>
      </c>
      <c r="C628" s="1283" t="s">
        <v>122</v>
      </c>
      <c r="D628" s="1284"/>
      <c r="E628" s="659" t="s">
        <v>53</v>
      </c>
      <c r="F628" s="630" t="s">
        <v>2329</v>
      </c>
      <c r="G628" s="630" t="s">
        <v>129</v>
      </c>
      <c r="H628" s="189">
        <v>60</v>
      </c>
      <c r="I628" s="537" t="e">
        <f t="shared" si="70"/>
        <v>#DIV/0!</v>
      </c>
      <c r="J628" s="206" t="e">
        <f t="shared" si="71"/>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2656</v>
      </c>
      <c r="N628" s="40" t="s">
        <v>541</v>
      </c>
      <c r="O628" s="40" t="s">
        <v>806</v>
      </c>
      <c r="P628" s="40" t="s">
        <v>2572</v>
      </c>
      <c r="Q628" s="40" t="s">
        <v>803</v>
      </c>
    </row>
    <row r="629" spans="1:17" s="146" customFormat="1" ht="19.5" customHeight="1">
      <c r="A629" s="265" t="s">
        <v>2377</v>
      </c>
      <c r="B629" s="1221" t="s">
        <v>4333</v>
      </c>
      <c r="C629" s="1283" t="s">
        <v>122</v>
      </c>
      <c r="D629" s="1284"/>
      <c r="E629" s="659" t="s">
        <v>53</v>
      </c>
      <c r="F629" s="630" t="s">
        <v>2329</v>
      </c>
      <c r="G629" s="630" t="s">
        <v>129</v>
      </c>
      <c r="H629" s="189">
        <v>60</v>
      </c>
      <c r="I629" s="537" t="e">
        <f t="shared" si="70"/>
        <v>#DIV/0!</v>
      </c>
      <c r="J629" s="206" t="e">
        <f t="shared" si="71"/>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2657</v>
      </c>
      <c r="N629" s="40" t="s">
        <v>541</v>
      </c>
      <c r="O629" s="40" t="s">
        <v>806</v>
      </c>
      <c r="P629" s="40" t="s">
        <v>2572</v>
      </c>
      <c r="Q629" s="40" t="s">
        <v>803</v>
      </c>
    </row>
    <row r="630" spans="1:17" ht="19.5" customHeight="1">
      <c r="A630" s="266" t="s">
        <v>2118</v>
      </c>
      <c r="B630" s="1221" t="s">
        <v>4322</v>
      </c>
      <c r="C630" s="1283" t="s">
        <v>122</v>
      </c>
      <c r="D630" s="1284"/>
      <c r="E630" s="659" t="s">
        <v>53</v>
      </c>
      <c r="F630" s="630" t="s">
        <v>2329</v>
      </c>
      <c r="G630" s="630" t="s">
        <v>129</v>
      </c>
      <c r="H630" s="189">
        <v>60</v>
      </c>
      <c r="I630" s="537" t="e">
        <f t="shared" si="70"/>
        <v>#DIV/0!</v>
      </c>
      <c r="J630" s="206" t="e">
        <f t="shared" si="71"/>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1343</v>
      </c>
      <c r="N630" s="40" t="s">
        <v>541</v>
      </c>
      <c r="O630" s="40" t="s">
        <v>806</v>
      </c>
      <c r="P630" s="40" t="s">
        <v>2572</v>
      </c>
      <c r="Q630" s="40" t="s">
        <v>803</v>
      </c>
    </row>
    <row r="631" spans="1:17" ht="19.5" customHeight="1">
      <c r="A631" s="266" t="s">
        <v>2119</v>
      </c>
      <c r="B631" s="1221" t="s">
        <v>4334</v>
      </c>
      <c r="C631" s="1283">
        <v>0</v>
      </c>
      <c r="D631" s="1284"/>
      <c r="E631" s="659" t="s">
        <v>53</v>
      </c>
      <c r="F631" s="630" t="s">
        <v>2329</v>
      </c>
      <c r="G631" s="630" t="s">
        <v>129</v>
      </c>
      <c r="H631" s="189">
        <v>60</v>
      </c>
      <c r="I631" s="537" t="e">
        <f t="shared" si="70"/>
        <v>#DIV/0!</v>
      </c>
      <c r="J631" s="206" t="e">
        <f t="shared" si="71"/>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1348</v>
      </c>
      <c r="N631" s="40" t="s">
        <v>541</v>
      </c>
      <c r="O631" s="40" t="s">
        <v>806</v>
      </c>
      <c r="P631" s="40" t="s">
        <v>2572</v>
      </c>
      <c r="Q631" s="40" t="s">
        <v>803</v>
      </c>
    </row>
    <row r="632" spans="1:17" ht="19.5" customHeight="1">
      <c r="A632" s="266" t="s">
        <v>2120</v>
      </c>
      <c r="B632" s="1221" t="s">
        <v>4322</v>
      </c>
      <c r="C632" s="1283" t="s">
        <v>122</v>
      </c>
      <c r="D632" s="1284"/>
      <c r="E632" s="659" t="s">
        <v>53</v>
      </c>
      <c r="F632" s="630" t="s">
        <v>2329</v>
      </c>
      <c r="G632" s="630" t="s">
        <v>129</v>
      </c>
      <c r="H632" s="189">
        <v>60</v>
      </c>
      <c r="I632" s="537" t="e">
        <f t="shared" si="70"/>
        <v>#DIV/0!</v>
      </c>
      <c r="J632" s="206" t="e">
        <f t="shared" si="71"/>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1360</v>
      </c>
      <c r="N632" s="40" t="s">
        <v>541</v>
      </c>
      <c r="O632" s="40" t="s">
        <v>806</v>
      </c>
      <c r="P632" s="40" t="s">
        <v>2572</v>
      </c>
      <c r="Q632" s="40" t="s">
        <v>803</v>
      </c>
    </row>
    <row r="633" spans="1:17" ht="19.5" customHeight="1">
      <c r="A633" s="265" t="s">
        <v>3246</v>
      </c>
      <c r="B633" s="1221" t="s">
        <v>4335</v>
      </c>
      <c r="C633" s="1283" t="s">
        <v>122</v>
      </c>
      <c r="D633" s="1284"/>
      <c r="E633" s="659" t="s">
        <v>53</v>
      </c>
      <c r="F633" s="630" t="s">
        <v>2329</v>
      </c>
      <c r="G633" s="630" t="s">
        <v>129</v>
      </c>
      <c r="H633" s="189">
        <v>60</v>
      </c>
      <c r="I633" s="537" t="e">
        <f t="shared" si="70"/>
        <v>#DIV/0!</v>
      </c>
      <c r="J633" s="206" t="e">
        <f t="shared" si="71"/>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2658</v>
      </c>
      <c r="N633" s="40" t="s">
        <v>541</v>
      </c>
      <c r="O633" s="40" t="s">
        <v>806</v>
      </c>
      <c r="P633" s="40" t="s">
        <v>2572</v>
      </c>
      <c r="Q633" s="40" t="s">
        <v>803</v>
      </c>
    </row>
    <row r="634" spans="1:17" ht="19.5" customHeight="1">
      <c r="A634" s="266" t="s">
        <v>2391</v>
      </c>
      <c r="B634" s="1221" t="s">
        <v>4336</v>
      </c>
      <c r="C634" s="1283" t="s">
        <v>122</v>
      </c>
      <c r="D634" s="1284"/>
      <c r="E634" s="659" t="s">
        <v>53</v>
      </c>
      <c r="F634" s="630" t="s">
        <v>2329</v>
      </c>
      <c r="G634" s="630" t="s">
        <v>129</v>
      </c>
      <c r="H634" s="189">
        <v>60</v>
      </c>
      <c r="I634" s="537" t="e">
        <f t="shared" si="70"/>
        <v>#DIV/0!</v>
      </c>
      <c r="J634" s="206" t="e">
        <f t="shared" si="71"/>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2659</v>
      </c>
      <c r="N634" s="40" t="s">
        <v>541</v>
      </c>
      <c r="O634" s="40" t="s">
        <v>806</v>
      </c>
      <c r="P634" s="40" t="s">
        <v>2572</v>
      </c>
      <c r="Q634" s="40" t="s">
        <v>803</v>
      </c>
    </row>
    <row r="635" spans="1:17" ht="19.5" customHeight="1">
      <c r="A635" s="266" t="s">
        <v>3245</v>
      </c>
      <c r="B635" s="1221" t="s">
        <v>4322</v>
      </c>
      <c r="C635" s="1283" t="s">
        <v>122</v>
      </c>
      <c r="D635" s="1284"/>
      <c r="E635" s="659" t="s">
        <v>53</v>
      </c>
      <c r="F635" s="630" t="s">
        <v>2329</v>
      </c>
      <c r="G635" s="630" t="s">
        <v>129</v>
      </c>
      <c r="H635" s="189">
        <v>60</v>
      </c>
      <c r="I635" s="537" t="e">
        <f t="shared" si="70"/>
        <v>#DIV/0!</v>
      </c>
      <c r="J635" s="206" t="e">
        <f t="shared" si="71"/>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2660</v>
      </c>
      <c r="N635" s="40" t="s">
        <v>541</v>
      </c>
      <c r="O635" s="40" t="s">
        <v>806</v>
      </c>
      <c r="P635" s="40" t="s">
        <v>2572</v>
      </c>
      <c r="Q635" s="40" t="s">
        <v>803</v>
      </c>
    </row>
    <row r="636" spans="1:17" ht="19.5" customHeight="1">
      <c r="A636" s="266" t="s">
        <v>2392</v>
      </c>
      <c r="B636" s="1221" t="s">
        <v>4330</v>
      </c>
      <c r="C636" s="1283" t="s">
        <v>122</v>
      </c>
      <c r="D636" s="1284"/>
      <c r="E636" s="659" t="s">
        <v>53</v>
      </c>
      <c r="F636" s="630" t="s">
        <v>2329</v>
      </c>
      <c r="G636" s="630" t="s">
        <v>129</v>
      </c>
      <c r="H636" s="189">
        <v>60</v>
      </c>
      <c r="I636" s="537" t="e">
        <f t="shared" si="70"/>
        <v>#DIV/0!</v>
      </c>
      <c r="J636" s="206" t="e">
        <f t="shared" si="71"/>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2661</v>
      </c>
      <c r="N636" s="40" t="s">
        <v>541</v>
      </c>
      <c r="O636" s="40" t="s">
        <v>806</v>
      </c>
      <c r="P636" s="40" t="s">
        <v>2572</v>
      </c>
      <c r="Q636" s="40" t="s">
        <v>803</v>
      </c>
    </row>
    <row r="637" spans="1:17" s="263" customFormat="1" ht="19.5" customHeight="1">
      <c r="A637" s="221" t="s">
        <v>2121</v>
      </c>
      <c r="B637" s="1221" t="s">
        <v>4337</v>
      </c>
      <c r="C637" s="1283"/>
      <c r="D637" s="1284"/>
      <c r="E637" s="659" t="s">
        <v>53</v>
      </c>
      <c r="F637" s="630" t="s">
        <v>2329</v>
      </c>
      <c r="G637" s="630" t="s">
        <v>129</v>
      </c>
      <c r="H637" s="189">
        <v>60</v>
      </c>
      <c r="I637" s="537" t="e">
        <f t="shared" si="70"/>
        <v>#DIV/0!</v>
      </c>
      <c r="J637" s="206" t="e">
        <f t="shared" si="71"/>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1390</v>
      </c>
      <c r="N637" s="40" t="s">
        <v>541</v>
      </c>
      <c r="O637" s="40" t="s">
        <v>806</v>
      </c>
      <c r="P637" s="40" t="s">
        <v>2572</v>
      </c>
      <c r="Q637" s="40" t="s">
        <v>803</v>
      </c>
    </row>
    <row r="638" spans="1:17" s="40" customFormat="1" ht="19.5" customHeight="1">
      <c r="A638" s="266" t="s">
        <v>2546</v>
      </c>
      <c r="B638" s="1221" t="s">
        <v>4315</v>
      </c>
      <c r="C638" s="1283" t="s">
        <v>122</v>
      </c>
      <c r="D638" s="1284"/>
      <c r="E638" s="659" t="s">
        <v>53</v>
      </c>
      <c r="F638" s="630" t="s">
        <v>2329</v>
      </c>
      <c r="G638" s="630" t="s">
        <v>129</v>
      </c>
      <c r="H638" s="189">
        <v>60</v>
      </c>
      <c r="I638" s="537" t="e">
        <f t="shared" si="70"/>
        <v>#DIV/0!</v>
      </c>
      <c r="J638" s="206" t="e">
        <f t="shared" si="71"/>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2037</v>
      </c>
      <c r="N638" s="40" t="s">
        <v>541</v>
      </c>
      <c r="O638" s="40" t="s">
        <v>806</v>
      </c>
      <c r="P638" s="40" t="s">
        <v>2572</v>
      </c>
      <c r="Q638" s="40" t="s">
        <v>803</v>
      </c>
    </row>
    <row r="639" spans="1:17" ht="19.5" customHeight="1">
      <c r="A639" s="265" t="s">
        <v>2239</v>
      </c>
      <c r="B639" s="1221" t="s">
        <v>4338</v>
      </c>
      <c r="C639" s="1283" t="s">
        <v>122</v>
      </c>
      <c r="D639" s="1284"/>
      <c r="E639" s="659" t="s">
        <v>53</v>
      </c>
      <c r="F639" s="630" t="s">
        <v>2329</v>
      </c>
      <c r="G639" s="630" t="s">
        <v>129</v>
      </c>
      <c r="H639" s="189">
        <v>60</v>
      </c>
      <c r="I639" s="537" t="e">
        <f t="shared" si="70"/>
        <v>#DIV/0!</v>
      </c>
      <c r="J639" s="206" t="e">
        <f t="shared" si="71"/>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2700</v>
      </c>
      <c r="N639" s="40" t="s">
        <v>541</v>
      </c>
      <c r="O639" s="40" t="s">
        <v>806</v>
      </c>
      <c r="P639" s="40" t="s">
        <v>2572</v>
      </c>
      <c r="Q639" s="40" t="s">
        <v>803</v>
      </c>
    </row>
    <row r="640" spans="1:17" s="146" customFormat="1" ht="19.5" customHeight="1">
      <c r="A640" s="265" t="s">
        <v>2393</v>
      </c>
      <c r="B640" s="1221" t="s">
        <v>4339</v>
      </c>
      <c r="C640" s="1283" t="s">
        <v>122</v>
      </c>
      <c r="D640" s="1284"/>
      <c r="E640" s="659" t="s">
        <v>53</v>
      </c>
      <c r="F640" s="630" t="s">
        <v>2329</v>
      </c>
      <c r="G640" s="630" t="s">
        <v>129</v>
      </c>
      <c r="H640" s="189">
        <v>60</v>
      </c>
      <c r="I640" s="537" t="e">
        <f t="shared" si="70"/>
        <v>#DIV/0!</v>
      </c>
      <c r="J640" s="206" t="e">
        <f t="shared" si="71"/>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1412</v>
      </c>
      <c r="N640" s="40" t="s">
        <v>541</v>
      </c>
      <c r="O640" s="40" t="s">
        <v>806</v>
      </c>
      <c r="P640" s="40" t="s">
        <v>2572</v>
      </c>
      <c r="Q640" s="40" t="s">
        <v>803</v>
      </c>
    </row>
    <row r="641" spans="1:17" s="146" customFormat="1" ht="19.5" customHeight="1">
      <c r="A641" s="1271" t="s">
        <v>4299</v>
      </c>
      <c r="B641" s="1272"/>
      <c r="C641" s="1272"/>
      <c r="D641" s="1272"/>
      <c r="E641" s="1272"/>
      <c r="F641" s="1272"/>
      <c r="G641" s="1272"/>
      <c r="H641" s="1273"/>
      <c r="I641" s="537"/>
      <c r="J641" s="206"/>
      <c r="K641" s="206"/>
      <c r="L641" s="206"/>
      <c r="M641" s="40"/>
      <c r="N641" s="40"/>
      <c r="O641" s="40"/>
      <c r="P641" s="40"/>
      <c r="Q641" s="40"/>
    </row>
    <row r="642" spans="1:17" s="40" customFormat="1" ht="19.5" customHeight="1">
      <c r="A642" s="1290" t="s">
        <v>3435</v>
      </c>
      <c r="B642" s="1291"/>
      <c r="C642" s="1291"/>
      <c r="D642" s="1291"/>
      <c r="E642" s="1291"/>
      <c r="F642" s="1291"/>
      <c r="G642" s="1291"/>
      <c r="H642" s="1292"/>
      <c r="I642" s="542" t="s">
        <v>2848</v>
      </c>
      <c r="J642" s="206"/>
      <c r="K642" s="206"/>
      <c r="L642" s="206"/>
    </row>
    <row r="643" spans="1:17" s="40" customFormat="1" ht="19.5" customHeight="1">
      <c r="A643" s="34" t="s">
        <v>2203</v>
      </c>
      <c r="B643" s="81"/>
      <c r="C643" s="81"/>
      <c r="D643" s="81"/>
      <c r="E643" s="81"/>
      <c r="F643" s="81"/>
      <c r="G643" s="81"/>
      <c r="H643" s="82"/>
      <c r="I643" s="537" t="str">
        <f>IF(J643="","",IF(J643="SYSTEM PRICE","",IF(B643=J643,"-","check")))</f>
        <v/>
      </c>
      <c r="J643" s="206"/>
      <c r="K643" s="206"/>
      <c r="L643" s="206"/>
    </row>
    <row r="644" spans="1:17" ht="19.5" customHeight="1">
      <c r="A644" s="34" t="s">
        <v>117</v>
      </c>
      <c r="B644" s="81"/>
      <c r="C644" s="81"/>
      <c r="D644" s="81"/>
      <c r="E644" s="81"/>
      <c r="F644" s="81"/>
      <c r="G644" s="81"/>
      <c r="H644" s="82"/>
      <c r="I644" s="537" t="str">
        <f>IF(J644="","",IF(J644="SYSTEM PRICE","",IF(B644=J644,"-","check")))</f>
        <v/>
      </c>
      <c r="J644" s="206"/>
      <c r="K644" s="206"/>
      <c r="L644" s="206"/>
    </row>
    <row r="645" spans="1:17" ht="19.5" customHeight="1" thickBot="1">
      <c r="A645" s="1297" t="s">
        <v>118</v>
      </c>
      <c r="B645" s="1298"/>
      <c r="C645" s="1298"/>
      <c r="D645" s="1298"/>
      <c r="E645" s="1298"/>
      <c r="F645" s="1298"/>
      <c r="G645" s="1298"/>
      <c r="H645" s="1299"/>
      <c r="I645" s="537" t="str">
        <f>IF(J645="","",IF(J645="SYSTEM PRICE","",IF(B645=J645,"-","check")))</f>
        <v/>
      </c>
      <c r="J645" s="206"/>
      <c r="K645" s="206"/>
      <c r="L645" s="206"/>
    </row>
    <row r="646" spans="1:17" ht="19.5" customHeight="1">
      <c r="A646" s="21"/>
      <c r="B646" s="22"/>
      <c r="C646" s="22"/>
      <c r="D646" s="22"/>
      <c r="E646" s="21"/>
      <c r="F646" s="21"/>
      <c r="G646" s="21"/>
      <c r="H646" s="21"/>
      <c r="I646" s="542" t="s">
        <v>2848</v>
      </c>
      <c r="J646" s="206"/>
      <c r="K646" s="206"/>
      <c r="L646" s="206"/>
    </row>
    <row r="647" spans="1:17">
      <c r="A647" s="199" t="s">
        <v>130</v>
      </c>
      <c r="B647" s="281"/>
      <c r="C647" s="281"/>
      <c r="D647" s="281"/>
      <c r="E647" s="200"/>
      <c r="I647" s="542" t="s">
        <v>2847</v>
      </c>
      <c r="J647" s="206"/>
      <c r="K647" s="206"/>
      <c r="L647" s="206"/>
    </row>
    <row r="648" spans="1:17">
      <c r="A648" s="283" t="s">
        <v>131</v>
      </c>
      <c r="B648" s="284"/>
      <c r="C648" s="284"/>
      <c r="D648" s="284"/>
      <c r="E648" s="285"/>
      <c r="F648" s="83"/>
      <c r="G648" s="83"/>
      <c r="H648" s="83"/>
      <c r="I648" s="542" t="s">
        <v>2847</v>
      </c>
      <c r="J648" s="206"/>
      <c r="K648" s="206"/>
      <c r="L648" s="206"/>
    </row>
    <row r="649" spans="1:17">
      <c r="A649" s="283" t="s">
        <v>132</v>
      </c>
      <c r="B649" s="284"/>
      <c r="C649" s="284"/>
      <c r="D649" s="284"/>
      <c r="E649" s="285"/>
      <c r="F649" s="83"/>
      <c r="G649" s="83"/>
      <c r="H649" s="83"/>
      <c r="I649" s="542" t="s">
        <v>2848</v>
      </c>
      <c r="J649" s="206"/>
      <c r="K649" s="206"/>
      <c r="L649" s="206"/>
    </row>
    <row r="650" spans="1:17">
      <c r="A650" s="283" t="s">
        <v>133</v>
      </c>
      <c r="B650" s="284"/>
      <c r="C650" s="284"/>
      <c r="D650" s="284"/>
      <c r="E650" s="285"/>
      <c r="F650" s="83"/>
      <c r="G650" s="83"/>
      <c r="H650" s="83"/>
      <c r="I650" s="542" t="s">
        <v>2848</v>
      </c>
      <c r="J650" s="206"/>
      <c r="K650" s="206"/>
      <c r="L650" s="206"/>
    </row>
    <row r="651" spans="1:17">
      <c r="A651" s="201" t="s">
        <v>214</v>
      </c>
      <c r="B651" s="284"/>
      <c r="C651" s="284"/>
      <c r="D651" s="284"/>
      <c r="E651" s="285"/>
      <c r="F651" s="83"/>
      <c r="G651" s="83"/>
      <c r="H651" s="83"/>
      <c r="I651" s="542" t="s">
        <v>2846</v>
      </c>
      <c r="J651" s="206"/>
      <c r="K651" s="206"/>
      <c r="L651" s="206"/>
    </row>
    <row r="652" spans="1:17">
      <c r="A652" s="283" t="s">
        <v>134</v>
      </c>
      <c r="B652" s="284"/>
      <c r="C652" s="284"/>
      <c r="D652" s="284"/>
      <c r="E652" s="285"/>
      <c r="F652" s="83"/>
      <c r="G652" s="83"/>
      <c r="H652" s="83"/>
      <c r="I652" s="542" t="s">
        <v>2848</v>
      </c>
      <c r="J652" s="206"/>
      <c r="K652" s="206"/>
      <c r="L652" s="206"/>
    </row>
    <row r="653" spans="1:17">
      <c r="A653" s="201" t="s">
        <v>135</v>
      </c>
      <c r="B653" s="284"/>
      <c r="C653" s="284"/>
      <c r="D653" s="284"/>
      <c r="E653" s="285"/>
      <c r="F653" s="83"/>
      <c r="G653" s="83"/>
      <c r="H653" s="83"/>
      <c r="I653" s="542" t="s">
        <v>2848</v>
      </c>
      <c r="J653" s="206"/>
      <c r="K653" s="206"/>
      <c r="L653" s="206"/>
    </row>
    <row r="654" spans="1:17">
      <c r="A654" s="283" t="s">
        <v>136</v>
      </c>
      <c r="B654" s="284"/>
      <c r="C654" s="284"/>
      <c r="D654" s="284"/>
      <c r="E654" s="285"/>
      <c r="F654" s="83"/>
      <c r="G654" s="83"/>
      <c r="H654" s="83"/>
      <c r="I654" s="542" t="s">
        <v>2846</v>
      </c>
      <c r="J654" s="206"/>
      <c r="K654" s="206"/>
      <c r="L654" s="206"/>
    </row>
    <row r="655" spans="1:17">
      <c r="A655" s="283" t="s">
        <v>137</v>
      </c>
      <c r="B655" s="284"/>
      <c r="C655" s="284"/>
      <c r="D655" s="284"/>
      <c r="E655" s="285"/>
      <c r="F655" s="83"/>
      <c r="G655" s="83"/>
      <c r="H655" s="83"/>
      <c r="I655" s="542" t="s">
        <v>2847</v>
      </c>
      <c r="J655" s="206"/>
      <c r="K655" s="206"/>
      <c r="L655" s="206"/>
      <c r="M655" s="205"/>
      <c r="N655" s="205"/>
      <c r="O655" s="205"/>
      <c r="P655" s="205"/>
      <c r="Q655" s="205"/>
    </row>
    <row r="656" spans="1:17">
      <c r="A656" s="85"/>
      <c r="B656" s="86"/>
      <c r="C656" s="86"/>
      <c r="D656" s="86"/>
      <c r="E656" s="87"/>
      <c r="F656" s="83"/>
      <c r="G656" s="83"/>
      <c r="H656" s="83"/>
      <c r="I656" s="592" t="s">
        <v>2846</v>
      </c>
      <c r="J656" s="550"/>
      <c r="K656" s="550"/>
      <c r="L656" s="550"/>
      <c r="M656" s="205"/>
      <c r="N656" s="205"/>
      <c r="O656" s="205"/>
      <c r="P656" s="205"/>
      <c r="Q656" s="205"/>
    </row>
    <row r="657" spans="1:17">
      <c r="A657" s="26"/>
      <c r="B657" s="88"/>
      <c r="C657" s="88"/>
      <c r="D657" s="88"/>
      <c r="E657" s="88"/>
      <c r="F657" s="26"/>
      <c r="G657" s="26"/>
      <c r="H657" s="26"/>
      <c r="I657" s="592" t="s">
        <v>2848</v>
      </c>
      <c r="M657" s="205"/>
      <c r="N657" s="205"/>
      <c r="O657" s="205"/>
      <c r="P657" s="205"/>
      <c r="Q657" s="205"/>
    </row>
  </sheetData>
  <sheetProtection password="D9B2" sheet="1" objects="1" scenarios="1"/>
  <autoFilter ref="A8:Q657"/>
  <mergeCells count="2583">
    <mergeCell ref="XDY250:XEF250"/>
    <mergeCell ref="XEG250:XEN250"/>
    <mergeCell ref="XEO250:XEV250"/>
    <mergeCell ref="XEW250:XFD250"/>
    <mergeCell ref="A269:H269"/>
    <mergeCell ref="A270:H270"/>
    <mergeCell ref="A281:H281"/>
    <mergeCell ref="A282:H282"/>
    <mergeCell ref="XBE250:XBL250"/>
    <mergeCell ref="XBM250:XBT250"/>
    <mergeCell ref="XBU250:XCB250"/>
    <mergeCell ref="XCC250:XCJ250"/>
    <mergeCell ref="XCK250:XCR250"/>
    <mergeCell ref="XCS250:XCZ250"/>
    <mergeCell ref="XDA250:XDH250"/>
    <mergeCell ref="XDI250:XDP250"/>
    <mergeCell ref="XDQ250:XDX250"/>
    <mergeCell ref="WYK250:WYR250"/>
    <mergeCell ref="WYS250:WYZ250"/>
    <mergeCell ref="WZA250:WZH250"/>
    <mergeCell ref="WZI250:WZP250"/>
    <mergeCell ref="WZQ250:WZX250"/>
    <mergeCell ref="WZY250:XAF250"/>
    <mergeCell ref="XAG250:XAN250"/>
    <mergeCell ref="XAO250:XAV250"/>
    <mergeCell ref="XAW250:XBD250"/>
    <mergeCell ref="WVQ250:WVX250"/>
    <mergeCell ref="WVY250:WWF250"/>
    <mergeCell ref="WWG250:WWN250"/>
    <mergeCell ref="WWO250:WWV250"/>
    <mergeCell ref="WWW250:WXD250"/>
    <mergeCell ref="WXE250:WXL250"/>
    <mergeCell ref="WXM250:WXT250"/>
    <mergeCell ref="WXU250:WYB250"/>
    <mergeCell ref="WYC250:WYJ250"/>
    <mergeCell ref="WSW250:WTD250"/>
    <mergeCell ref="WTE250:WTL250"/>
    <mergeCell ref="WTM250:WTT250"/>
    <mergeCell ref="WTU250:WUB250"/>
    <mergeCell ref="WUC250:WUJ250"/>
    <mergeCell ref="WUK250:WUR250"/>
    <mergeCell ref="WUS250:WUZ250"/>
    <mergeCell ref="WVA250:WVH250"/>
    <mergeCell ref="WVI250:WVP250"/>
    <mergeCell ref="WQC250:WQJ250"/>
    <mergeCell ref="WQK250:WQR250"/>
    <mergeCell ref="WQS250:WQZ250"/>
    <mergeCell ref="WRA250:WRH250"/>
    <mergeCell ref="WRI250:WRP250"/>
    <mergeCell ref="WRQ250:WRX250"/>
    <mergeCell ref="WRY250:WSF250"/>
    <mergeCell ref="WSG250:WSN250"/>
    <mergeCell ref="WSO250:WSV250"/>
    <mergeCell ref="WNI250:WNP250"/>
    <mergeCell ref="WNQ250:WNX250"/>
    <mergeCell ref="WNY250:WOF250"/>
    <mergeCell ref="WOG250:WON250"/>
    <mergeCell ref="WOO250:WOV250"/>
    <mergeCell ref="WOW250:WPD250"/>
    <mergeCell ref="WPE250:WPL250"/>
    <mergeCell ref="WPM250:WPT250"/>
    <mergeCell ref="WPU250:WQB250"/>
    <mergeCell ref="WKO250:WKV250"/>
    <mergeCell ref="WKW250:WLD250"/>
    <mergeCell ref="WLE250:WLL250"/>
    <mergeCell ref="WLM250:WLT250"/>
    <mergeCell ref="WLU250:WMB250"/>
    <mergeCell ref="WMC250:WMJ250"/>
    <mergeCell ref="WMK250:WMR250"/>
    <mergeCell ref="WMS250:WMZ250"/>
    <mergeCell ref="WNA250:WNH250"/>
    <mergeCell ref="WHU250:WIB250"/>
    <mergeCell ref="WIC250:WIJ250"/>
    <mergeCell ref="WIK250:WIR250"/>
    <mergeCell ref="WIS250:WIZ250"/>
    <mergeCell ref="WJA250:WJH250"/>
    <mergeCell ref="WJI250:WJP250"/>
    <mergeCell ref="WJQ250:WJX250"/>
    <mergeCell ref="WJY250:WKF250"/>
    <mergeCell ref="WKG250:WKN250"/>
    <mergeCell ref="WFA250:WFH250"/>
    <mergeCell ref="WFI250:WFP250"/>
    <mergeCell ref="WFQ250:WFX250"/>
    <mergeCell ref="WFY250:WGF250"/>
    <mergeCell ref="WGG250:WGN250"/>
    <mergeCell ref="WGO250:WGV250"/>
    <mergeCell ref="WGW250:WHD250"/>
    <mergeCell ref="WHE250:WHL250"/>
    <mergeCell ref="WHM250:WHT250"/>
    <mergeCell ref="WCG250:WCN250"/>
    <mergeCell ref="WCO250:WCV250"/>
    <mergeCell ref="WCW250:WDD250"/>
    <mergeCell ref="WDE250:WDL250"/>
    <mergeCell ref="WDM250:WDT250"/>
    <mergeCell ref="WDU250:WEB250"/>
    <mergeCell ref="WEC250:WEJ250"/>
    <mergeCell ref="WEK250:WER250"/>
    <mergeCell ref="WES250:WEZ250"/>
    <mergeCell ref="VZM250:VZT250"/>
    <mergeCell ref="VZU250:WAB250"/>
    <mergeCell ref="WAC250:WAJ250"/>
    <mergeCell ref="WAK250:WAR250"/>
    <mergeCell ref="WAS250:WAZ250"/>
    <mergeCell ref="WBA250:WBH250"/>
    <mergeCell ref="WBI250:WBP250"/>
    <mergeCell ref="WBQ250:WBX250"/>
    <mergeCell ref="WBY250:WCF250"/>
    <mergeCell ref="VWS250:VWZ250"/>
    <mergeCell ref="VXA250:VXH250"/>
    <mergeCell ref="VXI250:VXP250"/>
    <mergeCell ref="VXQ250:VXX250"/>
    <mergeCell ref="VXY250:VYF250"/>
    <mergeCell ref="VYG250:VYN250"/>
    <mergeCell ref="VYO250:VYV250"/>
    <mergeCell ref="VYW250:VZD250"/>
    <mergeCell ref="VZE250:VZL250"/>
    <mergeCell ref="VTY250:VUF250"/>
    <mergeCell ref="VUG250:VUN250"/>
    <mergeCell ref="VUO250:VUV250"/>
    <mergeCell ref="VUW250:VVD250"/>
    <mergeCell ref="VVE250:VVL250"/>
    <mergeCell ref="VVM250:VVT250"/>
    <mergeCell ref="VVU250:VWB250"/>
    <mergeCell ref="VWC250:VWJ250"/>
    <mergeCell ref="VWK250:VWR250"/>
    <mergeCell ref="VRE250:VRL250"/>
    <mergeCell ref="VRM250:VRT250"/>
    <mergeCell ref="VRU250:VSB250"/>
    <mergeCell ref="VSC250:VSJ250"/>
    <mergeCell ref="VSK250:VSR250"/>
    <mergeCell ref="VSS250:VSZ250"/>
    <mergeCell ref="VTA250:VTH250"/>
    <mergeCell ref="VTI250:VTP250"/>
    <mergeCell ref="VTQ250:VTX250"/>
    <mergeCell ref="VOK250:VOR250"/>
    <mergeCell ref="VOS250:VOZ250"/>
    <mergeCell ref="VPA250:VPH250"/>
    <mergeCell ref="VPI250:VPP250"/>
    <mergeCell ref="VPQ250:VPX250"/>
    <mergeCell ref="VPY250:VQF250"/>
    <mergeCell ref="VQG250:VQN250"/>
    <mergeCell ref="VQO250:VQV250"/>
    <mergeCell ref="VQW250:VRD250"/>
    <mergeCell ref="VLQ250:VLX250"/>
    <mergeCell ref="VLY250:VMF250"/>
    <mergeCell ref="VMG250:VMN250"/>
    <mergeCell ref="VMO250:VMV250"/>
    <mergeCell ref="VMW250:VND250"/>
    <mergeCell ref="VNE250:VNL250"/>
    <mergeCell ref="VNM250:VNT250"/>
    <mergeCell ref="VNU250:VOB250"/>
    <mergeCell ref="VOC250:VOJ250"/>
    <mergeCell ref="VIW250:VJD250"/>
    <mergeCell ref="VJE250:VJL250"/>
    <mergeCell ref="VJM250:VJT250"/>
    <mergeCell ref="VJU250:VKB250"/>
    <mergeCell ref="VKC250:VKJ250"/>
    <mergeCell ref="VKK250:VKR250"/>
    <mergeCell ref="VKS250:VKZ250"/>
    <mergeCell ref="VLA250:VLH250"/>
    <mergeCell ref="VLI250:VLP250"/>
    <mergeCell ref="VGC250:VGJ250"/>
    <mergeCell ref="VGK250:VGR250"/>
    <mergeCell ref="VGS250:VGZ250"/>
    <mergeCell ref="VHA250:VHH250"/>
    <mergeCell ref="VHI250:VHP250"/>
    <mergeCell ref="VHQ250:VHX250"/>
    <mergeCell ref="VHY250:VIF250"/>
    <mergeCell ref="VIG250:VIN250"/>
    <mergeCell ref="VIO250:VIV250"/>
    <mergeCell ref="VDI250:VDP250"/>
    <mergeCell ref="VDQ250:VDX250"/>
    <mergeCell ref="VDY250:VEF250"/>
    <mergeCell ref="VEG250:VEN250"/>
    <mergeCell ref="VEO250:VEV250"/>
    <mergeCell ref="VEW250:VFD250"/>
    <mergeCell ref="VFE250:VFL250"/>
    <mergeCell ref="VFM250:VFT250"/>
    <mergeCell ref="VFU250:VGB250"/>
    <mergeCell ref="VAO250:VAV250"/>
    <mergeCell ref="VAW250:VBD250"/>
    <mergeCell ref="VBE250:VBL250"/>
    <mergeCell ref="VBM250:VBT250"/>
    <mergeCell ref="VBU250:VCB250"/>
    <mergeCell ref="VCC250:VCJ250"/>
    <mergeCell ref="VCK250:VCR250"/>
    <mergeCell ref="VCS250:VCZ250"/>
    <mergeCell ref="VDA250:VDH250"/>
    <mergeCell ref="UXU250:UYB250"/>
    <mergeCell ref="UYC250:UYJ250"/>
    <mergeCell ref="UYK250:UYR250"/>
    <mergeCell ref="UYS250:UYZ250"/>
    <mergeCell ref="UZA250:UZH250"/>
    <mergeCell ref="UZI250:UZP250"/>
    <mergeCell ref="UZQ250:UZX250"/>
    <mergeCell ref="UZY250:VAF250"/>
    <mergeCell ref="VAG250:VAN250"/>
    <mergeCell ref="UVA250:UVH250"/>
    <mergeCell ref="UVI250:UVP250"/>
    <mergeCell ref="UVQ250:UVX250"/>
    <mergeCell ref="UVY250:UWF250"/>
    <mergeCell ref="UWG250:UWN250"/>
    <mergeCell ref="UWO250:UWV250"/>
    <mergeCell ref="UWW250:UXD250"/>
    <mergeCell ref="UXE250:UXL250"/>
    <mergeCell ref="UXM250:UXT250"/>
    <mergeCell ref="USG250:USN250"/>
    <mergeCell ref="USO250:USV250"/>
    <mergeCell ref="USW250:UTD250"/>
    <mergeCell ref="UTE250:UTL250"/>
    <mergeCell ref="UTM250:UTT250"/>
    <mergeCell ref="UTU250:UUB250"/>
    <mergeCell ref="UUC250:UUJ250"/>
    <mergeCell ref="UUK250:UUR250"/>
    <mergeCell ref="UUS250:UUZ250"/>
    <mergeCell ref="UPM250:UPT250"/>
    <mergeCell ref="UPU250:UQB250"/>
    <mergeCell ref="UQC250:UQJ250"/>
    <mergeCell ref="UQK250:UQR250"/>
    <mergeCell ref="UQS250:UQZ250"/>
    <mergeCell ref="URA250:URH250"/>
    <mergeCell ref="URI250:URP250"/>
    <mergeCell ref="URQ250:URX250"/>
    <mergeCell ref="URY250:USF250"/>
    <mergeCell ref="UMS250:UMZ250"/>
    <mergeCell ref="UNA250:UNH250"/>
    <mergeCell ref="UNI250:UNP250"/>
    <mergeCell ref="UNQ250:UNX250"/>
    <mergeCell ref="UNY250:UOF250"/>
    <mergeCell ref="UOG250:UON250"/>
    <mergeCell ref="UOO250:UOV250"/>
    <mergeCell ref="UOW250:UPD250"/>
    <mergeCell ref="UPE250:UPL250"/>
    <mergeCell ref="UJY250:UKF250"/>
    <mergeCell ref="UKG250:UKN250"/>
    <mergeCell ref="UKO250:UKV250"/>
    <mergeCell ref="UKW250:ULD250"/>
    <mergeCell ref="ULE250:ULL250"/>
    <mergeCell ref="ULM250:ULT250"/>
    <mergeCell ref="ULU250:UMB250"/>
    <mergeCell ref="UMC250:UMJ250"/>
    <mergeCell ref="UMK250:UMR250"/>
    <mergeCell ref="UHE250:UHL250"/>
    <mergeCell ref="UHM250:UHT250"/>
    <mergeCell ref="UHU250:UIB250"/>
    <mergeCell ref="UIC250:UIJ250"/>
    <mergeCell ref="UIK250:UIR250"/>
    <mergeCell ref="UIS250:UIZ250"/>
    <mergeCell ref="UJA250:UJH250"/>
    <mergeCell ref="UJI250:UJP250"/>
    <mergeCell ref="UJQ250:UJX250"/>
    <mergeCell ref="UEK250:UER250"/>
    <mergeCell ref="UES250:UEZ250"/>
    <mergeCell ref="UFA250:UFH250"/>
    <mergeCell ref="UFI250:UFP250"/>
    <mergeCell ref="UFQ250:UFX250"/>
    <mergeCell ref="UFY250:UGF250"/>
    <mergeCell ref="UGG250:UGN250"/>
    <mergeCell ref="UGO250:UGV250"/>
    <mergeCell ref="UGW250:UHD250"/>
    <mergeCell ref="UBQ250:UBX250"/>
    <mergeCell ref="UBY250:UCF250"/>
    <mergeCell ref="UCG250:UCN250"/>
    <mergeCell ref="UCO250:UCV250"/>
    <mergeCell ref="UCW250:UDD250"/>
    <mergeCell ref="UDE250:UDL250"/>
    <mergeCell ref="UDM250:UDT250"/>
    <mergeCell ref="UDU250:UEB250"/>
    <mergeCell ref="UEC250:UEJ250"/>
    <mergeCell ref="TYW250:TZD250"/>
    <mergeCell ref="TZE250:TZL250"/>
    <mergeCell ref="TZM250:TZT250"/>
    <mergeCell ref="TZU250:UAB250"/>
    <mergeCell ref="UAC250:UAJ250"/>
    <mergeCell ref="UAK250:UAR250"/>
    <mergeCell ref="UAS250:UAZ250"/>
    <mergeCell ref="UBA250:UBH250"/>
    <mergeCell ref="UBI250:UBP250"/>
    <mergeCell ref="TWC250:TWJ250"/>
    <mergeCell ref="TWK250:TWR250"/>
    <mergeCell ref="TWS250:TWZ250"/>
    <mergeCell ref="TXA250:TXH250"/>
    <mergeCell ref="TXI250:TXP250"/>
    <mergeCell ref="TXQ250:TXX250"/>
    <mergeCell ref="TXY250:TYF250"/>
    <mergeCell ref="TYG250:TYN250"/>
    <mergeCell ref="TYO250:TYV250"/>
    <mergeCell ref="TTI250:TTP250"/>
    <mergeCell ref="TTQ250:TTX250"/>
    <mergeCell ref="TTY250:TUF250"/>
    <mergeCell ref="TUG250:TUN250"/>
    <mergeCell ref="TUO250:TUV250"/>
    <mergeCell ref="TUW250:TVD250"/>
    <mergeCell ref="TVE250:TVL250"/>
    <mergeCell ref="TVM250:TVT250"/>
    <mergeCell ref="TVU250:TWB250"/>
    <mergeCell ref="TQO250:TQV250"/>
    <mergeCell ref="TQW250:TRD250"/>
    <mergeCell ref="TRE250:TRL250"/>
    <mergeCell ref="TRM250:TRT250"/>
    <mergeCell ref="TRU250:TSB250"/>
    <mergeCell ref="TSC250:TSJ250"/>
    <mergeCell ref="TSK250:TSR250"/>
    <mergeCell ref="TSS250:TSZ250"/>
    <mergeCell ref="TTA250:TTH250"/>
    <mergeCell ref="TNU250:TOB250"/>
    <mergeCell ref="TOC250:TOJ250"/>
    <mergeCell ref="TOK250:TOR250"/>
    <mergeCell ref="TOS250:TOZ250"/>
    <mergeCell ref="TPA250:TPH250"/>
    <mergeCell ref="TPI250:TPP250"/>
    <mergeCell ref="TPQ250:TPX250"/>
    <mergeCell ref="TPY250:TQF250"/>
    <mergeCell ref="TQG250:TQN250"/>
    <mergeCell ref="TLA250:TLH250"/>
    <mergeCell ref="TLI250:TLP250"/>
    <mergeCell ref="TLQ250:TLX250"/>
    <mergeCell ref="TLY250:TMF250"/>
    <mergeCell ref="TMG250:TMN250"/>
    <mergeCell ref="TMO250:TMV250"/>
    <mergeCell ref="TMW250:TND250"/>
    <mergeCell ref="TNE250:TNL250"/>
    <mergeCell ref="TNM250:TNT250"/>
    <mergeCell ref="TIG250:TIN250"/>
    <mergeCell ref="TIO250:TIV250"/>
    <mergeCell ref="TIW250:TJD250"/>
    <mergeCell ref="TJE250:TJL250"/>
    <mergeCell ref="TJM250:TJT250"/>
    <mergeCell ref="TJU250:TKB250"/>
    <mergeCell ref="TKC250:TKJ250"/>
    <mergeCell ref="TKK250:TKR250"/>
    <mergeCell ref="TKS250:TKZ250"/>
    <mergeCell ref="TFM250:TFT250"/>
    <mergeCell ref="TFU250:TGB250"/>
    <mergeCell ref="TGC250:TGJ250"/>
    <mergeCell ref="TGK250:TGR250"/>
    <mergeCell ref="TGS250:TGZ250"/>
    <mergeCell ref="THA250:THH250"/>
    <mergeCell ref="THI250:THP250"/>
    <mergeCell ref="THQ250:THX250"/>
    <mergeCell ref="THY250:TIF250"/>
    <mergeCell ref="TCS250:TCZ250"/>
    <mergeCell ref="TDA250:TDH250"/>
    <mergeCell ref="TDI250:TDP250"/>
    <mergeCell ref="TDQ250:TDX250"/>
    <mergeCell ref="TDY250:TEF250"/>
    <mergeCell ref="TEG250:TEN250"/>
    <mergeCell ref="TEO250:TEV250"/>
    <mergeCell ref="TEW250:TFD250"/>
    <mergeCell ref="TFE250:TFL250"/>
    <mergeCell ref="SZY250:TAF250"/>
    <mergeCell ref="TAG250:TAN250"/>
    <mergeCell ref="TAO250:TAV250"/>
    <mergeCell ref="TAW250:TBD250"/>
    <mergeCell ref="TBE250:TBL250"/>
    <mergeCell ref="TBM250:TBT250"/>
    <mergeCell ref="TBU250:TCB250"/>
    <mergeCell ref="TCC250:TCJ250"/>
    <mergeCell ref="TCK250:TCR250"/>
    <mergeCell ref="SXE250:SXL250"/>
    <mergeCell ref="SXM250:SXT250"/>
    <mergeCell ref="SXU250:SYB250"/>
    <mergeCell ref="SYC250:SYJ250"/>
    <mergeCell ref="SYK250:SYR250"/>
    <mergeCell ref="SYS250:SYZ250"/>
    <mergeCell ref="SZA250:SZH250"/>
    <mergeCell ref="SZI250:SZP250"/>
    <mergeCell ref="SZQ250:SZX250"/>
    <mergeCell ref="SUK250:SUR250"/>
    <mergeCell ref="SUS250:SUZ250"/>
    <mergeCell ref="SVA250:SVH250"/>
    <mergeCell ref="SVI250:SVP250"/>
    <mergeCell ref="SVQ250:SVX250"/>
    <mergeCell ref="SVY250:SWF250"/>
    <mergeCell ref="SWG250:SWN250"/>
    <mergeCell ref="SWO250:SWV250"/>
    <mergeCell ref="SWW250:SXD250"/>
    <mergeCell ref="SRQ250:SRX250"/>
    <mergeCell ref="SRY250:SSF250"/>
    <mergeCell ref="SSG250:SSN250"/>
    <mergeCell ref="SSO250:SSV250"/>
    <mergeCell ref="SSW250:STD250"/>
    <mergeCell ref="STE250:STL250"/>
    <mergeCell ref="STM250:STT250"/>
    <mergeCell ref="STU250:SUB250"/>
    <mergeCell ref="SUC250:SUJ250"/>
    <mergeCell ref="SOW250:SPD250"/>
    <mergeCell ref="SPE250:SPL250"/>
    <mergeCell ref="SPM250:SPT250"/>
    <mergeCell ref="SPU250:SQB250"/>
    <mergeCell ref="SQC250:SQJ250"/>
    <mergeCell ref="SQK250:SQR250"/>
    <mergeCell ref="SQS250:SQZ250"/>
    <mergeCell ref="SRA250:SRH250"/>
    <mergeCell ref="SRI250:SRP250"/>
    <mergeCell ref="SMC250:SMJ250"/>
    <mergeCell ref="SMK250:SMR250"/>
    <mergeCell ref="SMS250:SMZ250"/>
    <mergeCell ref="SNA250:SNH250"/>
    <mergeCell ref="SNI250:SNP250"/>
    <mergeCell ref="SNQ250:SNX250"/>
    <mergeCell ref="SNY250:SOF250"/>
    <mergeCell ref="SOG250:SON250"/>
    <mergeCell ref="SOO250:SOV250"/>
    <mergeCell ref="SJI250:SJP250"/>
    <mergeCell ref="SJQ250:SJX250"/>
    <mergeCell ref="SJY250:SKF250"/>
    <mergeCell ref="SKG250:SKN250"/>
    <mergeCell ref="SKO250:SKV250"/>
    <mergeCell ref="SKW250:SLD250"/>
    <mergeCell ref="SLE250:SLL250"/>
    <mergeCell ref="SLM250:SLT250"/>
    <mergeCell ref="SLU250:SMB250"/>
    <mergeCell ref="SGO250:SGV250"/>
    <mergeCell ref="SGW250:SHD250"/>
    <mergeCell ref="SHE250:SHL250"/>
    <mergeCell ref="SHM250:SHT250"/>
    <mergeCell ref="SHU250:SIB250"/>
    <mergeCell ref="SIC250:SIJ250"/>
    <mergeCell ref="SIK250:SIR250"/>
    <mergeCell ref="SIS250:SIZ250"/>
    <mergeCell ref="SJA250:SJH250"/>
    <mergeCell ref="SDU250:SEB250"/>
    <mergeCell ref="SEC250:SEJ250"/>
    <mergeCell ref="SEK250:SER250"/>
    <mergeCell ref="SES250:SEZ250"/>
    <mergeCell ref="SFA250:SFH250"/>
    <mergeCell ref="SFI250:SFP250"/>
    <mergeCell ref="SFQ250:SFX250"/>
    <mergeCell ref="SFY250:SGF250"/>
    <mergeCell ref="SGG250:SGN250"/>
    <mergeCell ref="SBA250:SBH250"/>
    <mergeCell ref="SBI250:SBP250"/>
    <mergeCell ref="SBQ250:SBX250"/>
    <mergeCell ref="SBY250:SCF250"/>
    <mergeCell ref="SCG250:SCN250"/>
    <mergeCell ref="SCO250:SCV250"/>
    <mergeCell ref="SCW250:SDD250"/>
    <mergeCell ref="SDE250:SDL250"/>
    <mergeCell ref="SDM250:SDT250"/>
    <mergeCell ref="RYG250:RYN250"/>
    <mergeCell ref="RYO250:RYV250"/>
    <mergeCell ref="RYW250:RZD250"/>
    <mergeCell ref="RZE250:RZL250"/>
    <mergeCell ref="RZM250:RZT250"/>
    <mergeCell ref="RZU250:SAB250"/>
    <mergeCell ref="SAC250:SAJ250"/>
    <mergeCell ref="SAK250:SAR250"/>
    <mergeCell ref="SAS250:SAZ250"/>
    <mergeCell ref="RVM250:RVT250"/>
    <mergeCell ref="RVU250:RWB250"/>
    <mergeCell ref="RWC250:RWJ250"/>
    <mergeCell ref="RWK250:RWR250"/>
    <mergeCell ref="RWS250:RWZ250"/>
    <mergeCell ref="RXA250:RXH250"/>
    <mergeCell ref="RXI250:RXP250"/>
    <mergeCell ref="RXQ250:RXX250"/>
    <mergeCell ref="RXY250:RYF250"/>
    <mergeCell ref="RSS250:RSZ250"/>
    <mergeCell ref="RTA250:RTH250"/>
    <mergeCell ref="RTI250:RTP250"/>
    <mergeCell ref="RTQ250:RTX250"/>
    <mergeCell ref="RTY250:RUF250"/>
    <mergeCell ref="RUG250:RUN250"/>
    <mergeCell ref="RUO250:RUV250"/>
    <mergeCell ref="RUW250:RVD250"/>
    <mergeCell ref="RVE250:RVL250"/>
    <mergeCell ref="RPY250:RQF250"/>
    <mergeCell ref="RQG250:RQN250"/>
    <mergeCell ref="RQO250:RQV250"/>
    <mergeCell ref="RQW250:RRD250"/>
    <mergeCell ref="RRE250:RRL250"/>
    <mergeCell ref="RRM250:RRT250"/>
    <mergeCell ref="RRU250:RSB250"/>
    <mergeCell ref="RSC250:RSJ250"/>
    <mergeCell ref="RSK250:RSR250"/>
    <mergeCell ref="RNE250:RNL250"/>
    <mergeCell ref="RNM250:RNT250"/>
    <mergeCell ref="RNU250:ROB250"/>
    <mergeCell ref="ROC250:ROJ250"/>
    <mergeCell ref="ROK250:ROR250"/>
    <mergeCell ref="ROS250:ROZ250"/>
    <mergeCell ref="RPA250:RPH250"/>
    <mergeCell ref="RPI250:RPP250"/>
    <mergeCell ref="RPQ250:RPX250"/>
    <mergeCell ref="RKK250:RKR250"/>
    <mergeCell ref="RKS250:RKZ250"/>
    <mergeCell ref="RLA250:RLH250"/>
    <mergeCell ref="RLI250:RLP250"/>
    <mergeCell ref="RLQ250:RLX250"/>
    <mergeCell ref="RLY250:RMF250"/>
    <mergeCell ref="RMG250:RMN250"/>
    <mergeCell ref="RMO250:RMV250"/>
    <mergeCell ref="RMW250:RND250"/>
    <mergeCell ref="RHQ250:RHX250"/>
    <mergeCell ref="RHY250:RIF250"/>
    <mergeCell ref="RIG250:RIN250"/>
    <mergeCell ref="RIO250:RIV250"/>
    <mergeCell ref="RIW250:RJD250"/>
    <mergeCell ref="RJE250:RJL250"/>
    <mergeCell ref="RJM250:RJT250"/>
    <mergeCell ref="RJU250:RKB250"/>
    <mergeCell ref="RKC250:RKJ250"/>
    <mergeCell ref="REW250:RFD250"/>
    <mergeCell ref="RFE250:RFL250"/>
    <mergeCell ref="RFM250:RFT250"/>
    <mergeCell ref="RFU250:RGB250"/>
    <mergeCell ref="RGC250:RGJ250"/>
    <mergeCell ref="RGK250:RGR250"/>
    <mergeCell ref="RGS250:RGZ250"/>
    <mergeCell ref="RHA250:RHH250"/>
    <mergeCell ref="RHI250:RHP250"/>
    <mergeCell ref="RCC250:RCJ250"/>
    <mergeCell ref="RCK250:RCR250"/>
    <mergeCell ref="RCS250:RCZ250"/>
    <mergeCell ref="RDA250:RDH250"/>
    <mergeCell ref="RDI250:RDP250"/>
    <mergeCell ref="RDQ250:RDX250"/>
    <mergeCell ref="RDY250:REF250"/>
    <mergeCell ref="REG250:REN250"/>
    <mergeCell ref="REO250:REV250"/>
    <mergeCell ref="QZI250:QZP250"/>
    <mergeCell ref="QZQ250:QZX250"/>
    <mergeCell ref="QZY250:RAF250"/>
    <mergeCell ref="RAG250:RAN250"/>
    <mergeCell ref="RAO250:RAV250"/>
    <mergeCell ref="RAW250:RBD250"/>
    <mergeCell ref="RBE250:RBL250"/>
    <mergeCell ref="RBM250:RBT250"/>
    <mergeCell ref="RBU250:RCB250"/>
    <mergeCell ref="QWO250:QWV250"/>
    <mergeCell ref="QWW250:QXD250"/>
    <mergeCell ref="QXE250:QXL250"/>
    <mergeCell ref="QXM250:QXT250"/>
    <mergeCell ref="QXU250:QYB250"/>
    <mergeCell ref="QYC250:QYJ250"/>
    <mergeCell ref="QYK250:QYR250"/>
    <mergeCell ref="QYS250:QYZ250"/>
    <mergeCell ref="QZA250:QZH250"/>
    <mergeCell ref="QTU250:QUB250"/>
    <mergeCell ref="QUC250:QUJ250"/>
    <mergeCell ref="QUK250:QUR250"/>
    <mergeCell ref="QUS250:QUZ250"/>
    <mergeCell ref="QVA250:QVH250"/>
    <mergeCell ref="QVI250:QVP250"/>
    <mergeCell ref="QVQ250:QVX250"/>
    <mergeCell ref="QVY250:QWF250"/>
    <mergeCell ref="QWG250:QWN250"/>
    <mergeCell ref="QRA250:QRH250"/>
    <mergeCell ref="QRI250:QRP250"/>
    <mergeCell ref="QRQ250:QRX250"/>
    <mergeCell ref="QRY250:QSF250"/>
    <mergeCell ref="QSG250:QSN250"/>
    <mergeCell ref="QSO250:QSV250"/>
    <mergeCell ref="QSW250:QTD250"/>
    <mergeCell ref="QTE250:QTL250"/>
    <mergeCell ref="QTM250:QTT250"/>
    <mergeCell ref="QOG250:QON250"/>
    <mergeCell ref="QOO250:QOV250"/>
    <mergeCell ref="QOW250:QPD250"/>
    <mergeCell ref="QPE250:QPL250"/>
    <mergeCell ref="QPM250:QPT250"/>
    <mergeCell ref="QPU250:QQB250"/>
    <mergeCell ref="QQC250:QQJ250"/>
    <mergeCell ref="QQK250:QQR250"/>
    <mergeCell ref="QQS250:QQZ250"/>
    <mergeCell ref="QLM250:QLT250"/>
    <mergeCell ref="QLU250:QMB250"/>
    <mergeCell ref="QMC250:QMJ250"/>
    <mergeCell ref="QMK250:QMR250"/>
    <mergeCell ref="QMS250:QMZ250"/>
    <mergeCell ref="QNA250:QNH250"/>
    <mergeCell ref="QNI250:QNP250"/>
    <mergeCell ref="QNQ250:QNX250"/>
    <mergeCell ref="QNY250:QOF250"/>
    <mergeCell ref="QIS250:QIZ250"/>
    <mergeCell ref="QJA250:QJH250"/>
    <mergeCell ref="QJI250:QJP250"/>
    <mergeCell ref="QJQ250:QJX250"/>
    <mergeCell ref="QJY250:QKF250"/>
    <mergeCell ref="QKG250:QKN250"/>
    <mergeCell ref="QKO250:QKV250"/>
    <mergeCell ref="QKW250:QLD250"/>
    <mergeCell ref="QLE250:QLL250"/>
    <mergeCell ref="QFY250:QGF250"/>
    <mergeCell ref="QGG250:QGN250"/>
    <mergeCell ref="QGO250:QGV250"/>
    <mergeCell ref="QGW250:QHD250"/>
    <mergeCell ref="QHE250:QHL250"/>
    <mergeCell ref="QHM250:QHT250"/>
    <mergeCell ref="QHU250:QIB250"/>
    <mergeCell ref="QIC250:QIJ250"/>
    <mergeCell ref="QIK250:QIR250"/>
    <mergeCell ref="QDE250:QDL250"/>
    <mergeCell ref="QDM250:QDT250"/>
    <mergeCell ref="QDU250:QEB250"/>
    <mergeCell ref="QEC250:QEJ250"/>
    <mergeCell ref="QEK250:QER250"/>
    <mergeCell ref="QES250:QEZ250"/>
    <mergeCell ref="QFA250:QFH250"/>
    <mergeCell ref="QFI250:QFP250"/>
    <mergeCell ref="QFQ250:QFX250"/>
    <mergeCell ref="QAK250:QAR250"/>
    <mergeCell ref="QAS250:QAZ250"/>
    <mergeCell ref="QBA250:QBH250"/>
    <mergeCell ref="QBI250:QBP250"/>
    <mergeCell ref="QBQ250:QBX250"/>
    <mergeCell ref="QBY250:QCF250"/>
    <mergeCell ref="QCG250:QCN250"/>
    <mergeCell ref="QCO250:QCV250"/>
    <mergeCell ref="QCW250:QDD250"/>
    <mergeCell ref="PXQ250:PXX250"/>
    <mergeCell ref="PXY250:PYF250"/>
    <mergeCell ref="PYG250:PYN250"/>
    <mergeCell ref="PYO250:PYV250"/>
    <mergeCell ref="PYW250:PZD250"/>
    <mergeCell ref="PZE250:PZL250"/>
    <mergeCell ref="PZM250:PZT250"/>
    <mergeCell ref="PZU250:QAB250"/>
    <mergeCell ref="QAC250:QAJ250"/>
    <mergeCell ref="PUW250:PVD250"/>
    <mergeCell ref="PVE250:PVL250"/>
    <mergeCell ref="PVM250:PVT250"/>
    <mergeCell ref="PVU250:PWB250"/>
    <mergeCell ref="PWC250:PWJ250"/>
    <mergeCell ref="PWK250:PWR250"/>
    <mergeCell ref="PWS250:PWZ250"/>
    <mergeCell ref="PXA250:PXH250"/>
    <mergeCell ref="PXI250:PXP250"/>
    <mergeCell ref="PSC250:PSJ250"/>
    <mergeCell ref="PSK250:PSR250"/>
    <mergeCell ref="PSS250:PSZ250"/>
    <mergeCell ref="PTA250:PTH250"/>
    <mergeCell ref="PTI250:PTP250"/>
    <mergeCell ref="PTQ250:PTX250"/>
    <mergeCell ref="PTY250:PUF250"/>
    <mergeCell ref="PUG250:PUN250"/>
    <mergeCell ref="PUO250:PUV250"/>
    <mergeCell ref="PPI250:PPP250"/>
    <mergeCell ref="PPQ250:PPX250"/>
    <mergeCell ref="PPY250:PQF250"/>
    <mergeCell ref="PQG250:PQN250"/>
    <mergeCell ref="PQO250:PQV250"/>
    <mergeCell ref="PQW250:PRD250"/>
    <mergeCell ref="PRE250:PRL250"/>
    <mergeCell ref="PRM250:PRT250"/>
    <mergeCell ref="PRU250:PSB250"/>
    <mergeCell ref="PMO250:PMV250"/>
    <mergeCell ref="PMW250:PND250"/>
    <mergeCell ref="PNE250:PNL250"/>
    <mergeCell ref="PNM250:PNT250"/>
    <mergeCell ref="PNU250:POB250"/>
    <mergeCell ref="POC250:POJ250"/>
    <mergeCell ref="POK250:POR250"/>
    <mergeCell ref="POS250:POZ250"/>
    <mergeCell ref="PPA250:PPH250"/>
    <mergeCell ref="PJU250:PKB250"/>
    <mergeCell ref="PKC250:PKJ250"/>
    <mergeCell ref="PKK250:PKR250"/>
    <mergeCell ref="PKS250:PKZ250"/>
    <mergeCell ref="PLA250:PLH250"/>
    <mergeCell ref="PLI250:PLP250"/>
    <mergeCell ref="PLQ250:PLX250"/>
    <mergeCell ref="PLY250:PMF250"/>
    <mergeCell ref="PMG250:PMN250"/>
    <mergeCell ref="PHA250:PHH250"/>
    <mergeCell ref="PHI250:PHP250"/>
    <mergeCell ref="PHQ250:PHX250"/>
    <mergeCell ref="PHY250:PIF250"/>
    <mergeCell ref="PIG250:PIN250"/>
    <mergeCell ref="PIO250:PIV250"/>
    <mergeCell ref="PIW250:PJD250"/>
    <mergeCell ref="PJE250:PJL250"/>
    <mergeCell ref="PJM250:PJT250"/>
    <mergeCell ref="PEG250:PEN250"/>
    <mergeCell ref="PEO250:PEV250"/>
    <mergeCell ref="PEW250:PFD250"/>
    <mergeCell ref="PFE250:PFL250"/>
    <mergeCell ref="PFM250:PFT250"/>
    <mergeCell ref="PFU250:PGB250"/>
    <mergeCell ref="PGC250:PGJ250"/>
    <mergeCell ref="PGK250:PGR250"/>
    <mergeCell ref="PGS250:PGZ250"/>
    <mergeCell ref="PBM250:PBT250"/>
    <mergeCell ref="PBU250:PCB250"/>
    <mergeCell ref="PCC250:PCJ250"/>
    <mergeCell ref="PCK250:PCR250"/>
    <mergeCell ref="PCS250:PCZ250"/>
    <mergeCell ref="PDA250:PDH250"/>
    <mergeCell ref="PDI250:PDP250"/>
    <mergeCell ref="PDQ250:PDX250"/>
    <mergeCell ref="PDY250:PEF250"/>
    <mergeCell ref="OYS250:OYZ250"/>
    <mergeCell ref="OZA250:OZH250"/>
    <mergeCell ref="OZI250:OZP250"/>
    <mergeCell ref="OZQ250:OZX250"/>
    <mergeCell ref="OZY250:PAF250"/>
    <mergeCell ref="PAG250:PAN250"/>
    <mergeCell ref="PAO250:PAV250"/>
    <mergeCell ref="PAW250:PBD250"/>
    <mergeCell ref="PBE250:PBL250"/>
    <mergeCell ref="OVY250:OWF250"/>
    <mergeCell ref="OWG250:OWN250"/>
    <mergeCell ref="OWO250:OWV250"/>
    <mergeCell ref="OWW250:OXD250"/>
    <mergeCell ref="OXE250:OXL250"/>
    <mergeCell ref="OXM250:OXT250"/>
    <mergeCell ref="OXU250:OYB250"/>
    <mergeCell ref="OYC250:OYJ250"/>
    <mergeCell ref="OYK250:OYR250"/>
    <mergeCell ref="OTE250:OTL250"/>
    <mergeCell ref="OTM250:OTT250"/>
    <mergeCell ref="OTU250:OUB250"/>
    <mergeCell ref="OUC250:OUJ250"/>
    <mergeCell ref="OUK250:OUR250"/>
    <mergeCell ref="OUS250:OUZ250"/>
    <mergeCell ref="OVA250:OVH250"/>
    <mergeCell ref="OVI250:OVP250"/>
    <mergeCell ref="OVQ250:OVX250"/>
    <mergeCell ref="OQK250:OQR250"/>
    <mergeCell ref="OQS250:OQZ250"/>
    <mergeCell ref="ORA250:ORH250"/>
    <mergeCell ref="ORI250:ORP250"/>
    <mergeCell ref="ORQ250:ORX250"/>
    <mergeCell ref="ORY250:OSF250"/>
    <mergeCell ref="OSG250:OSN250"/>
    <mergeCell ref="OSO250:OSV250"/>
    <mergeCell ref="OSW250:OTD250"/>
    <mergeCell ref="ONQ250:ONX250"/>
    <mergeCell ref="ONY250:OOF250"/>
    <mergeCell ref="OOG250:OON250"/>
    <mergeCell ref="OOO250:OOV250"/>
    <mergeCell ref="OOW250:OPD250"/>
    <mergeCell ref="OPE250:OPL250"/>
    <mergeCell ref="OPM250:OPT250"/>
    <mergeCell ref="OPU250:OQB250"/>
    <mergeCell ref="OQC250:OQJ250"/>
    <mergeCell ref="OKW250:OLD250"/>
    <mergeCell ref="OLE250:OLL250"/>
    <mergeCell ref="OLM250:OLT250"/>
    <mergeCell ref="OLU250:OMB250"/>
    <mergeCell ref="OMC250:OMJ250"/>
    <mergeCell ref="OMK250:OMR250"/>
    <mergeCell ref="OMS250:OMZ250"/>
    <mergeCell ref="ONA250:ONH250"/>
    <mergeCell ref="ONI250:ONP250"/>
    <mergeCell ref="OIC250:OIJ250"/>
    <mergeCell ref="OIK250:OIR250"/>
    <mergeCell ref="OIS250:OIZ250"/>
    <mergeCell ref="OJA250:OJH250"/>
    <mergeCell ref="OJI250:OJP250"/>
    <mergeCell ref="OJQ250:OJX250"/>
    <mergeCell ref="OJY250:OKF250"/>
    <mergeCell ref="OKG250:OKN250"/>
    <mergeCell ref="OKO250:OKV250"/>
    <mergeCell ref="OFI250:OFP250"/>
    <mergeCell ref="OFQ250:OFX250"/>
    <mergeCell ref="OFY250:OGF250"/>
    <mergeCell ref="OGG250:OGN250"/>
    <mergeCell ref="OGO250:OGV250"/>
    <mergeCell ref="OGW250:OHD250"/>
    <mergeCell ref="OHE250:OHL250"/>
    <mergeCell ref="OHM250:OHT250"/>
    <mergeCell ref="OHU250:OIB250"/>
    <mergeCell ref="OCO250:OCV250"/>
    <mergeCell ref="OCW250:ODD250"/>
    <mergeCell ref="ODE250:ODL250"/>
    <mergeCell ref="ODM250:ODT250"/>
    <mergeCell ref="ODU250:OEB250"/>
    <mergeCell ref="OEC250:OEJ250"/>
    <mergeCell ref="OEK250:OER250"/>
    <mergeCell ref="OES250:OEZ250"/>
    <mergeCell ref="OFA250:OFH250"/>
    <mergeCell ref="NZU250:OAB250"/>
    <mergeCell ref="OAC250:OAJ250"/>
    <mergeCell ref="OAK250:OAR250"/>
    <mergeCell ref="OAS250:OAZ250"/>
    <mergeCell ref="OBA250:OBH250"/>
    <mergeCell ref="OBI250:OBP250"/>
    <mergeCell ref="OBQ250:OBX250"/>
    <mergeCell ref="OBY250:OCF250"/>
    <mergeCell ref="OCG250:OCN250"/>
    <mergeCell ref="NXA250:NXH250"/>
    <mergeCell ref="NXI250:NXP250"/>
    <mergeCell ref="NXQ250:NXX250"/>
    <mergeCell ref="NXY250:NYF250"/>
    <mergeCell ref="NYG250:NYN250"/>
    <mergeCell ref="NYO250:NYV250"/>
    <mergeCell ref="NYW250:NZD250"/>
    <mergeCell ref="NZE250:NZL250"/>
    <mergeCell ref="NZM250:NZT250"/>
    <mergeCell ref="NUG250:NUN250"/>
    <mergeCell ref="NUO250:NUV250"/>
    <mergeCell ref="NUW250:NVD250"/>
    <mergeCell ref="NVE250:NVL250"/>
    <mergeCell ref="NVM250:NVT250"/>
    <mergeCell ref="NVU250:NWB250"/>
    <mergeCell ref="NWC250:NWJ250"/>
    <mergeCell ref="NWK250:NWR250"/>
    <mergeCell ref="NWS250:NWZ250"/>
    <mergeCell ref="NRM250:NRT250"/>
    <mergeCell ref="NRU250:NSB250"/>
    <mergeCell ref="NSC250:NSJ250"/>
    <mergeCell ref="NSK250:NSR250"/>
    <mergeCell ref="NSS250:NSZ250"/>
    <mergeCell ref="NTA250:NTH250"/>
    <mergeCell ref="NTI250:NTP250"/>
    <mergeCell ref="NTQ250:NTX250"/>
    <mergeCell ref="NTY250:NUF250"/>
    <mergeCell ref="NOS250:NOZ250"/>
    <mergeCell ref="NPA250:NPH250"/>
    <mergeCell ref="NPI250:NPP250"/>
    <mergeCell ref="NPQ250:NPX250"/>
    <mergeCell ref="NPY250:NQF250"/>
    <mergeCell ref="NQG250:NQN250"/>
    <mergeCell ref="NQO250:NQV250"/>
    <mergeCell ref="NQW250:NRD250"/>
    <mergeCell ref="NRE250:NRL250"/>
    <mergeCell ref="NLY250:NMF250"/>
    <mergeCell ref="NMG250:NMN250"/>
    <mergeCell ref="NMO250:NMV250"/>
    <mergeCell ref="NMW250:NND250"/>
    <mergeCell ref="NNE250:NNL250"/>
    <mergeCell ref="NNM250:NNT250"/>
    <mergeCell ref="NNU250:NOB250"/>
    <mergeCell ref="NOC250:NOJ250"/>
    <mergeCell ref="NOK250:NOR250"/>
    <mergeCell ref="NJE250:NJL250"/>
    <mergeCell ref="NJM250:NJT250"/>
    <mergeCell ref="NJU250:NKB250"/>
    <mergeCell ref="NKC250:NKJ250"/>
    <mergeCell ref="NKK250:NKR250"/>
    <mergeCell ref="NKS250:NKZ250"/>
    <mergeCell ref="NLA250:NLH250"/>
    <mergeCell ref="NLI250:NLP250"/>
    <mergeCell ref="NLQ250:NLX250"/>
    <mergeCell ref="NGK250:NGR250"/>
    <mergeCell ref="NGS250:NGZ250"/>
    <mergeCell ref="NHA250:NHH250"/>
    <mergeCell ref="NHI250:NHP250"/>
    <mergeCell ref="NHQ250:NHX250"/>
    <mergeCell ref="NHY250:NIF250"/>
    <mergeCell ref="NIG250:NIN250"/>
    <mergeCell ref="NIO250:NIV250"/>
    <mergeCell ref="NIW250:NJD250"/>
    <mergeCell ref="NDQ250:NDX250"/>
    <mergeCell ref="NDY250:NEF250"/>
    <mergeCell ref="NEG250:NEN250"/>
    <mergeCell ref="NEO250:NEV250"/>
    <mergeCell ref="NEW250:NFD250"/>
    <mergeCell ref="NFE250:NFL250"/>
    <mergeCell ref="NFM250:NFT250"/>
    <mergeCell ref="NFU250:NGB250"/>
    <mergeCell ref="NGC250:NGJ250"/>
    <mergeCell ref="NAW250:NBD250"/>
    <mergeCell ref="NBE250:NBL250"/>
    <mergeCell ref="NBM250:NBT250"/>
    <mergeCell ref="NBU250:NCB250"/>
    <mergeCell ref="NCC250:NCJ250"/>
    <mergeCell ref="NCK250:NCR250"/>
    <mergeCell ref="NCS250:NCZ250"/>
    <mergeCell ref="NDA250:NDH250"/>
    <mergeCell ref="NDI250:NDP250"/>
    <mergeCell ref="MYC250:MYJ250"/>
    <mergeCell ref="MYK250:MYR250"/>
    <mergeCell ref="MYS250:MYZ250"/>
    <mergeCell ref="MZA250:MZH250"/>
    <mergeCell ref="MZI250:MZP250"/>
    <mergeCell ref="MZQ250:MZX250"/>
    <mergeCell ref="MZY250:NAF250"/>
    <mergeCell ref="NAG250:NAN250"/>
    <mergeCell ref="NAO250:NAV250"/>
    <mergeCell ref="MVI250:MVP250"/>
    <mergeCell ref="MVQ250:MVX250"/>
    <mergeCell ref="MVY250:MWF250"/>
    <mergeCell ref="MWG250:MWN250"/>
    <mergeCell ref="MWO250:MWV250"/>
    <mergeCell ref="MWW250:MXD250"/>
    <mergeCell ref="MXE250:MXL250"/>
    <mergeCell ref="MXM250:MXT250"/>
    <mergeCell ref="MXU250:MYB250"/>
    <mergeCell ref="MSO250:MSV250"/>
    <mergeCell ref="MSW250:MTD250"/>
    <mergeCell ref="MTE250:MTL250"/>
    <mergeCell ref="MTM250:MTT250"/>
    <mergeCell ref="MTU250:MUB250"/>
    <mergeCell ref="MUC250:MUJ250"/>
    <mergeCell ref="MUK250:MUR250"/>
    <mergeCell ref="MUS250:MUZ250"/>
    <mergeCell ref="MVA250:MVH250"/>
    <mergeCell ref="MPU250:MQB250"/>
    <mergeCell ref="MQC250:MQJ250"/>
    <mergeCell ref="MQK250:MQR250"/>
    <mergeCell ref="MQS250:MQZ250"/>
    <mergeCell ref="MRA250:MRH250"/>
    <mergeCell ref="MRI250:MRP250"/>
    <mergeCell ref="MRQ250:MRX250"/>
    <mergeCell ref="MRY250:MSF250"/>
    <mergeCell ref="MSG250:MSN250"/>
    <mergeCell ref="MNA250:MNH250"/>
    <mergeCell ref="MNI250:MNP250"/>
    <mergeCell ref="MNQ250:MNX250"/>
    <mergeCell ref="MNY250:MOF250"/>
    <mergeCell ref="MOG250:MON250"/>
    <mergeCell ref="MOO250:MOV250"/>
    <mergeCell ref="MOW250:MPD250"/>
    <mergeCell ref="MPE250:MPL250"/>
    <mergeCell ref="MPM250:MPT250"/>
    <mergeCell ref="MKG250:MKN250"/>
    <mergeCell ref="MKO250:MKV250"/>
    <mergeCell ref="MKW250:MLD250"/>
    <mergeCell ref="MLE250:MLL250"/>
    <mergeCell ref="MLM250:MLT250"/>
    <mergeCell ref="MLU250:MMB250"/>
    <mergeCell ref="MMC250:MMJ250"/>
    <mergeCell ref="MMK250:MMR250"/>
    <mergeCell ref="MMS250:MMZ250"/>
    <mergeCell ref="MHM250:MHT250"/>
    <mergeCell ref="MHU250:MIB250"/>
    <mergeCell ref="MIC250:MIJ250"/>
    <mergeCell ref="MIK250:MIR250"/>
    <mergeCell ref="MIS250:MIZ250"/>
    <mergeCell ref="MJA250:MJH250"/>
    <mergeCell ref="MJI250:MJP250"/>
    <mergeCell ref="MJQ250:MJX250"/>
    <mergeCell ref="MJY250:MKF250"/>
    <mergeCell ref="MES250:MEZ250"/>
    <mergeCell ref="MFA250:MFH250"/>
    <mergeCell ref="MFI250:MFP250"/>
    <mergeCell ref="MFQ250:MFX250"/>
    <mergeCell ref="MFY250:MGF250"/>
    <mergeCell ref="MGG250:MGN250"/>
    <mergeCell ref="MGO250:MGV250"/>
    <mergeCell ref="MGW250:MHD250"/>
    <mergeCell ref="MHE250:MHL250"/>
    <mergeCell ref="MBY250:MCF250"/>
    <mergeCell ref="MCG250:MCN250"/>
    <mergeCell ref="MCO250:MCV250"/>
    <mergeCell ref="MCW250:MDD250"/>
    <mergeCell ref="MDE250:MDL250"/>
    <mergeCell ref="MDM250:MDT250"/>
    <mergeCell ref="MDU250:MEB250"/>
    <mergeCell ref="MEC250:MEJ250"/>
    <mergeCell ref="MEK250:MER250"/>
    <mergeCell ref="LZE250:LZL250"/>
    <mergeCell ref="LZM250:LZT250"/>
    <mergeCell ref="LZU250:MAB250"/>
    <mergeCell ref="MAC250:MAJ250"/>
    <mergeCell ref="MAK250:MAR250"/>
    <mergeCell ref="MAS250:MAZ250"/>
    <mergeCell ref="MBA250:MBH250"/>
    <mergeCell ref="MBI250:MBP250"/>
    <mergeCell ref="MBQ250:MBX250"/>
    <mergeCell ref="LWK250:LWR250"/>
    <mergeCell ref="LWS250:LWZ250"/>
    <mergeCell ref="LXA250:LXH250"/>
    <mergeCell ref="LXI250:LXP250"/>
    <mergeCell ref="LXQ250:LXX250"/>
    <mergeCell ref="LXY250:LYF250"/>
    <mergeCell ref="LYG250:LYN250"/>
    <mergeCell ref="LYO250:LYV250"/>
    <mergeCell ref="LYW250:LZD250"/>
    <mergeCell ref="LTQ250:LTX250"/>
    <mergeCell ref="LTY250:LUF250"/>
    <mergeCell ref="LUG250:LUN250"/>
    <mergeCell ref="LUO250:LUV250"/>
    <mergeCell ref="LUW250:LVD250"/>
    <mergeCell ref="LVE250:LVL250"/>
    <mergeCell ref="LVM250:LVT250"/>
    <mergeCell ref="LVU250:LWB250"/>
    <mergeCell ref="LWC250:LWJ250"/>
    <mergeCell ref="LQW250:LRD250"/>
    <mergeCell ref="LRE250:LRL250"/>
    <mergeCell ref="LRM250:LRT250"/>
    <mergeCell ref="LRU250:LSB250"/>
    <mergeCell ref="LSC250:LSJ250"/>
    <mergeCell ref="LSK250:LSR250"/>
    <mergeCell ref="LSS250:LSZ250"/>
    <mergeCell ref="LTA250:LTH250"/>
    <mergeCell ref="LTI250:LTP250"/>
    <mergeCell ref="LOC250:LOJ250"/>
    <mergeCell ref="LOK250:LOR250"/>
    <mergeCell ref="LOS250:LOZ250"/>
    <mergeCell ref="LPA250:LPH250"/>
    <mergeCell ref="LPI250:LPP250"/>
    <mergeCell ref="LPQ250:LPX250"/>
    <mergeCell ref="LPY250:LQF250"/>
    <mergeCell ref="LQG250:LQN250"/>
    <mergeCell ref="LQO250:LQV250"/>
    <mergeCell ref="LLI250:LLP250"/>
    <mergeCell ref="LLQ250:LLX250"/>
    <mergeCell ref="LLY250:LMF250"/>
    <mergeCell ref="LMG250:LMN250"/>
    <mergeCell ref="LMO250:LMV250"/>
    <mergeCell ref="LMW250:LND250"/>
    <mergeCell ref="LNE250:LNL250"/>
    <mergeCell ref="LNM250:LNT250"/>
    <mergeCell ref="LNU250:LOB250"/>
    <mergeCell ref="LIO250:LIV250"/>
    <mergeCell ref="LIW250:LJD250"/>
    <mergeCell ref="LJE250:LJL250"/>
    <mergeCell ref="LJM250:LJT250"/>
    <mergeCell ref="LJU250:LKB250"/>
    <mergeCell ref="LKC250:LKJ250"/>
    <mergeCell ref="LKK250:LKR250"/>
    <mergeCell ref="LKS250:LKZ250"/>
    <mergeCell ref="LLA250:LLH250"/>
    <mergeCell ref="LFU250:LGB250"/>
    <mergeCell ref="LGC250:LGJ250"/>
    <mergeCell ref="LGK250:LGR250"/>
    <mergeCell ref="LGS250:LGZ250"/>
    <mergeCell ref="LHA250:LHH250"/>
    <mergeCell ref="LHI250:LHP250"/>
    <mergeCell ref="LHQ250:LHX250"/>
    <mergeCell ref="LHY250:LIF250"/>
    <mergeCell ref="LIG250:LIN250"/>
    <mergeCell ref="LDA250:LDH250"/>
    <mergeCell ref="LDI250:LDP250"/>
    <mergeCell ref="LDQ250:LDX250"/>
    <mergeCell ref="LDY250:LEF250"/>
    <mergeCell ref="LEG250:LEN250"/>
    <mergeCell ref="LEO250:LEV250"/>
    <mergeCell ref="LEW250:LFD250"/>
    <mergeCell ref="LFE250:LFL250"/>
    <mergeCell ref="LFM250:LFT250"/>
    <mergeCell ref="LAG250:LAN250"/>
    <mergeCell ref="LAO250:LAV250"/>
    <mergeCell ref="LAW250:LBD250"/>
    <mergeCell ref="LBE250:LBL250"/>
    <mergeCell ref="LBM250:LBT250"/>
    <mergeCell ref="LBU250:LCB250"/>
    <mergeCell ref="LCC250:LCJ250"/>
    <mergeCell ref="LCK250:LCR250"/>
    <mergeCell ref="LCS250:LCZ250"/>
    <mergeCell ref="KXM250:KXT250"/>
    <mergeCell ref="KXU250:KYB250"/>
    <mergeCell ref="KYC250:KYJ250"/>
    <mergeCell ref="KYK250:KYR250"/>
    <mergeCell ref="KYS250:KYZ250"/>
    <mergeCell ref="KZA250:KZH250"/>
    <mergeCell ref="KZI250:KZP250"/>
    <mergeCell ref="KZQ250:KZX250"/>
    <mergeCell ref="KZY250:LAF250"/>
    <mergeCell ref="KUS250:KUZ250"/>
    <mergeCell ref="KVA250:KVH250"/>
    <mergeCell ref="KVI250:KVP250"/>
    <mergeCell ref="KVQ250:KVX250"/>
    <mergeCell ref="KVY250:KWF250"/>
    <mergeCell ref="KWG250:KWN250"/>
    <mergeCell ref="KWO250:KWV250"/>
    <mergeCell ref="KWW250:KXD250"/>
    <mergeCell ref="KXE250:KXL250"/>
    <mergeCell ref="KRY250:KSF250"/>
    <mergeCell ref="KSG250:KSN250"/>
    <mergeCell ref="KSO250:KSV250"/>
    <mergeCell ref="KSW250:KTD250"/>
    <mergeCell ref="KTE250:KTL250"/>
    <mergeCell ref="KTM250:KTT250"/>
    <mergeCell ref="KTU250:KUB250"/>
    <mergeCell ref="KUC250:KUJ250"/>
    <mergeCell ref="KUK250:KUR250"/>
    <mergeCell ref="KPE250:KPL250"/>
    <mergeCell ref="KPM250:KPT250"/>
    <mergeCell ref="KPU250:KQB250"/>
    <mergeCell ref="KQC250:KQJ250"/>
    <mergeCell ref="KQK250:KQR250"/>
    <mergeCell ref="KQS250:KQZ250"/>
    <mergeCell ref="KRA250:KRH250"/>
    <mergeCell ref="KRI250:KRP250"/>
    <mergeCell ref="KRQ250:KRX250"/>
    <mergeCell ref="KMK250:KMR250"/>
    <mergeCell ref="KMS250:KMZ250"/>
    <mergeCell ref="KNA250:KNH250"/>
    <mergeCell ref="KNI250:KNP250"/>
    <mergeCell ref="KNQ250:KNX250"/>
    <mergeCell ref="KNY250:KOF250"/>
    <mergeCell ref="KOG250:KON250"/>
    <mergeCell ref="KOO250:KOV250"/>
    <mergeCell ref="KOW250:KPD250"/>
    <mergeCell ref="KJQ250:KJX250"/>
    <mergeCell ref="KJY250:KKF250"/>
    <mergeCell ref="KKG250:KKN250"/>
    <mergeCell ref="KKO250:KKV250"/>
    <mergeCell ref="KKW250:KLD250"/>
    <mergeCell ref="KLE250:KLL250"/>
    <mergeCell ref="KLM250:KLT250"/>
    <mergeCell ref="KLU250:KMB250"/>
    <mergeCell ref="KMC250:KMJ250"/>
    <mergeCell ref="KGW250:KHD250"/>
    <mergeCell ref="KHE250:KHL250"/>
    <mergeCell ref="KHM250:KHT250"/>
    <mergeCell ref="KHU250:KIB250"/>
    <mergeCell ref="KIC250:KIJ250"/>
    <mergeCell ref="KIK250:KIR250"/>
    <mergeCell ref="KIS250:KIZ250"/>
    <mergeCell ref="KJA250:KJH250"/>
    <mergeCell ref="KJI250:KJP250"/>
    <mergeCell ref="KEC250:KEJ250"/>
    <mergeCell ref="KEK250:KER250"/>
    <mergeCell ref="KES250:KEZ250"/>
    <mergeCell ref="KFA250:KFH250"/>
    <mergeCell ref="KFI250:KFP250"/>
    <mergeCell ref="KFQ250:KFX250"/>
    <mergeCell ref="KFY250:KGF250"/>
    <mergeCell ref="KGG250:KGN250"/>
    <mergeCell ref="KGO250:KGV250"/>
    <mergeCell ref="KBI250:KBP250"/>
    <mergeCell ref="KBQ250:KBX250"/>
    <mergeCell ref="KBY250:KCF250"/>
    <mergeCell ref="KCG250:KCN250"/>
    <mergeCell ref="KCO250:KCV250"/>
    <mergeCell ref="KCW250:KDD250"/>
    <mergeCell ref="KDE250:KDL250"/>
    <mergeCell ref="KDM250:KDT250"/>
    <mergeCell ref="KDU250:KEB250"/>
    <mergeCell ref="JYO250:JYV250"/>
    <mergeCell ref="JYW250:JZD250"/>
    <mergeCell ref="JZE250:JZL250"/>
    <mergeCell ref="JZM250:JZT250"/>
    <mergeCell ref="JZU250:KAB250"/>
    <mergeCell ref="KAC250:KAJ250"/>
    <mergeCell ref="KAK250:KAR250"/>
    <mergeCell ref="KAS250:KAZ250"/>
    <mergeCell ref="KBA250:KBH250"/>
    <mergeCell ref="JVU250:JWB250"/>
    <mergeCell ref="JWC250:JWJ250"/>
    <mergeCell ref="JWK250:JWR250"/>
    <mergeCell ref="JWS250:JWZ250"/>
    <mergeCell ref="JXA250:JXH250"/>
    <mergeCell ref="JXI250:JXP250"/>
    <mergeCell ref="JXQ250:JXX250"/>
    <mergeCell ref="JXY250:JYF250"/>
    <mergeCell ref="JYG250:JYN250"/>
    <mergeCell ref="JTA250:JTH250"/>
    <mergeCell ref="JTI250:JTP250"/>
    <mergeCell ref="JTQ250:JTX250"/>
    <mergeCell ref="JTY250:JUF250"/>
    <mergeCell ref="JUG250:JUN250"/>
    <mergeCell ref="JUO250:JUV250"/>
    <mergeCell ref="JUW250:JVD250"/>
    <mergeCell ref="JVE250:JVL250"/>
    <mergeCell ref="JVM250:JVT250"/>
    <mergeCell ref="JQG250:JQN250"/>
    <mergeCell ref="JQO250:JQV250"/>
    <mergeCell ref="JQW250:JRD250"/>
    <mergeCell ref="JRE250:JRL250"/>
    <mergeCell ref="JRM250:JRT250"/>
    <mergeCell ref="JRU250:JSB250"/>
    <mergeCell ref="JSC250:JSJ250"/>
    <mergeCell ref="JSK250:JSR250"/>
    <mergeCell ref="JSS250:JSZ250"/>
    <mergeCell ref="JNM250:JNT250"/>
    <mergeCell ref="JNU250:JOB250"/>
    <mergeCell ref="JOC250:JOJ250"/>
    <mergeCell ref="JOK250:JOR250"/>
    <mergeCell ref="JOS250:JOZ250"/>
    <mergeCell ref="JPA250:JPH250"/>
    <mergeCell ref="JPI250:JPP250"/>
    <mergeCell ref="JPQ250:JPX250"/>
    <mergeCell ref="JPY250:JQF250"/>
    <mergeCell ref="JKS250:JKZ250"/>
    <mergeCell ref="JLA250:JLH250"/>
    <mergeCell ref="JLI250:JLP250"/>
    <mergeCell ref="JLQ250:JLX250"/>
    <mergeCell ref="JLY250:JMF250"/>
    <mergeCell ref="JMG250:JMN250"/>
    <mergeCell ref="JMO250:JMV250"/>
    <mergeCell ref="JMW250:JND250"/>
    <mergeCell ref="JNE250:JNL250"/>
    <mergeCell ref="JHY250:JIF250"/>
    <mergeCell ref="JIG250:JIN250"/>
    <mergeCell ref="JIO250:JIV250"/>
    <mergeCell ref="JIW250:JJD250"/>
    <mergeCell ref="JJE250:JJL250"/>
    <mergeCell ref="JJM250:JJT250"/>
    <mergeCell ref="JJU250:JKB250"/>
    <mergeCell ref="JKC250:JKJ250"/>
    <mergeCell ref="JKK250:JKR250"/>
    <mergeCell ref="JFE250:JFL250"/>
    <mergeCell ref="JFM250:JFT250"/>
    <mergeCell ref="JFU250:JGB250"/>
    <mergeCell ref="JGC250:JGJ250"/>
    <mergeCell ref="JGK250:JGR250"/>
    <mergeCell ref="JGS250:JGZ250"/>
    <mergeCell ref="JHA250:JHH250"/>
    <mergeCell ref="JHI250:JHP250"/>
    <mergeCell ref="JHQ250:JHX250"/>
    <mergeCell ref="JCK250:JCR250"/>
    <mergeCell ref="JCS250:JCZ250"/>
    <mergeCell ref="JDA250:JDH250"/>
    <mergeCell ref="JDI250:JDP250"/>
    <mergeCell ref="JDQ250:JDX250"/>
    <mergeCell ref="JDY250:JEF250"/>
    <mergeCell ref="JEG250:JEN250"/>
    <mergeCell ref="JEO250:JEV250"/>
    <mergeCell ref="JEW250:JFD250"/>
    <mergeCell ref="IZQ250:IZX250"/>
    <mergeCell ref="IZY250:JAF250"/>
    <mergeCell ref="JAG250:JAN250"/>
    <mergeCell ref="JAO250:JAV250"/>
    <mergeCell ref="JAW250:JBD250"/>
    <mergeCell ref="JBE250:JBL250"/>
    <mergeCell ref="JBM250:JBT250"/>
    <mergeCell ref="JBU250:JCB250"/>
    <mergeCell ref="JCC250:JCJ250"/>
    <mergeCell ref="IWW250:IXD250"/>
    <mergeCell ref="IXE250:IXL250"/>
    <mergeCell ref="IXM250:IXT250"/>
    <mergeCell ref="IXU250:IYB250"/>
    <mergeCell ref="IYC250:IYJ250"/>
    <mergeCell ref="IYK250:IYR250"/>
    <mergeCell ref="IYS250:IYZ250"/>
    <mergeCell ref="IZA250:IZH250"/>
    <mergeCell ref="IZI250:IZP250"/>
    <mergeCell ref="IUC250:IUJ250"/>
    <mergeCell ref="IUK250:IUR250"/>
    <mergeCell ref="IUS250:IUZ250"/>
    <mergeCell ref="IVA250:IVH250"/>
    <mergeCell ref="IVI250:IVP250"/>
    <mergeCell ref="IVQ250:IVX250"/>
    <mergeCell ref="IVY250:IWF250"/>
    <mergeCell ref="IWG250:IWN250"/>
    <mergeCell ref="IWO250:IWV250"/>
    <mergeCell ref="IRI250:IRP250"/>
    <mergeCell ref="IRQ250:IRX250"/>
    <mergeCell ref="IRY250:ISF250"/>
    <mergeCell ref="ISG250:ISN250"/>
    <mergeCell ref="ISO250:ISV250"/>
    <mergeCell ref="ISW250:ITD250"/>
    <mergeCell ref="ITE250:ITL250"/>
    <mergeCell ref="ITM250:ITT250"/>
    <mergeCell ref="ITU250:IUB250"/>
    <mergeCell ref="IOO250:IOV250"/>
    <mergeCell ref="IOW250:IPD250"/>
    <mergeCell ref="IPE250:IPL250"/>
    <mergeCell ref="IPM250:IPT250"/>
    <mergeCell ref="IPU250:IQB250"/>
    <mergeCell ref="IQC250:IQJ250"/>
    <mergeCell ref="IQK250:IQR250"/>
    <mergeCell ref="IQS250:IQZ250"/>
    <mergeCell ref="IRA250:IRH250"/>
    <mergeCell ref="ILU250:IMB250"/>
    <mergeCell ref="IMC250:IMJ250"/>
    <mergeCell ref="IMK250:IMR250"/>
    <mergeCell ref="IMS250:IMZ250"/>
    <mergeCell ref="INA250:INH250"/>
    <mergeCell ref="INI250:INP250"/>
    <mergeCell ref="INQ250:INX250"/>
    <mergeCell ref="INY250:IOF250"/>
    <mergeCell ref="IOG250:ION250"/>
    <mergeCell ref="IJA250:IJH250"/>
    <mergeCell ref="IJI250:IJP250"/>
    <mergeCell ref="IJQ250:IJX250"/>
    <mergeCell ref="IJY250:IKF250"/>
    <mergeCell ref="IKG250:IKN250"/>
    <mergeCell ref="IKO250:IKV250"/>
    <mergeCell ref="IKW250:ILD250"/>
    <mergeCell ref="ILE250:ILL250"/>
    <mergeCell ref="ILM250:ILT250"/>
    <mergeCell ref="IGG250:IGN250"/>
    <mergeCell ref="IGO250:IGV250"/>
    <mergeCell ref="IGW250:IHD250"/>
    <mergeCell ref="IHE250:IHL250"/>
    <mergeCell ref="IHM250:IHT250"/>
    <mergeCell ref="IHU250:IIB250"/>
    <mergeCell ref="IIC250:IIJ250"/>
    <mergeCell ref="IIK250:IIR250"/>
    <mergeCell ref="IIS250:IIZ250"/>
    <mergeCell ref="IDM250:IDT250"/>
    <mergeCell ref="IDU250:IEB250"/>
    <mergeCell ref="IEC250:IEJ250"/>
    <mergeCell ref="IEK250:IER250"/>
    <mergeCell ref="IES250:IEZ250"/>
    <mergeCell ref="IFA250:IFH250"/>
    <mergeCell ref="IFI250:IFP250"/>
    <mergeCell ref="IFQ250:IFX250"/>
    <mergeCell ref="IFY250:IGF250"/>
    <mergeCell ref="IAS250:IAZ250"/>
    <mergeCell ref="IBA250:IBH250"/>
    <mergeCell ref="IBI250:IBP250"/>
    <mergeCell ref="IBQ250:IBX250"/>
    <mergeCell ref="IBY250:ICF250"/>
    <mergeCell ref="ICG250:ICN250"/>
    <mergeCell ref="ICO250:ICV250"/>
    <mergeCell ref="ICW250:IDD250"/>
    <mergeCell ref="IDE250:IDL250"/>
    <mergeCell ref="HXY250:HYF250"/>
    <mergeCell ref="HYG250:HYN250"/>
    <mergeCell ref="HYO250:HYV250"/>
    <mergeCell ref="HYW250:HZD250"/>
    <mergeCell ref="HZE250:HZL250"/>
    <mergeCell ref="HZM250:HZT250"/>
    <mergeCell ref="HZU250:IAB250"/>
    <mergeCell ref="IAC250:IAJ250"/>
    <mergeCell ref="IAK250:IAR250"/>
    <mergeCell ref="HVE250:HVL250"/>
    <mergeCell ref="HVM250:HVT250"/>
    <mergeCell ref="HVU250:HWB250"/>
    <mergeCell ref="HWC250:HWJ250"/>
    <mergeCell ref="HWK250:HWR250"/>
    <mergeCell ref="HWS250:HWZ250"/>
    <mergeCell ref="HXA250:HXH250"/>
    <mergeCell ref="HXI250:HXP250"/>
    <mergeCell ref="HXQ250:HXX250"/>
    <mergeCell ref="HSK250:HSR250"/>
    <mergeCell ref="HSS250:HSZ250"/>
    <mergeCell ref="HTA250:HTH250"/>
    <mergeCell ref="HTI250:HTP250"/>
    <mergeCell ref="HTQ250:HTX250"/>
    <mergeCell ref="HTY250:HUF250"/>
    <mergeCell ref="HUG250:HUN250"/>
    <mergeCell ref="HUO250:HUV250"/>
    <mergeCell ref="HUW250:HVD250"/>
    <mergeCell ref="HPQ250:HPX250"/>
    <mergeCell ref="HPY250:HQF250"/>
    <mergeCell ref="HQG250:HQN250"/>
    <mergeCell ref="HQO250:HQV250"/>
    <mergeCell ref="HQW250:HRD250"/>
    <mergeCell ref="HRE250:HRL250"/>
    <mergeCell ref="HRM250:HRT250"/>
    <mergeCell ref="HRU250:HSB250"/>
    <mergeCell ref="HSC250:HSJ250"/>
    <mergeCell ref="HMW250:HND250"/>
    <mergeCell ref="HNE250:HNL250"/>
    <mergeCell ref="HNM250:HNT250"/>
    <mergeCell ref="HNU250:HOB250"/>
    <mergeCell ref="HOC250:HOJ250"/>
    <mergeCell ref="HOK250:HOR250"/>
    <mergeCell ref="HOS250:HOZ250"/>
    <mergeCell ref="HPA250:HPH250"/>
    <mergeCell ref="HPI250:HPP250"/>
    <mergeCell ref="HKC250:HKJ250"/>
    <mergeCell ref="HKK250:HKR250"/>
    <mergeCell ref="HKS250:HKZ250"/>
    <mergeCell ref="HLA250:HLH250"/>
    <mergeCell ref="HLI250:HLP250"/>
    <mergeCell ref="HLQ250:HLX250"/>
    <mergeCell ref="HLY250:HMF250"/>
    <mergeCell ref="HMG250:HMN250"/>
    <mergeCell ref="HMO250:HMV250"/>
    <mergeCell ref="HHI250:HHP250"/>
    <mergeCell ref="HHQ250:HHX250"/>
    <mergeCell ref="HHY250:HIF250"/>
    <mergeCell ref="HIG250:HIN250"/>
    <mergeCell ref="HIO250:HIV250"/>
    <mergeCell ref="HIW250:HJD250"/>
    <mergeCell ref="HJE250:HJL250"/>
    <mergeCell ref="HJM250:HJT250"/>
    <mergeCell ref="HJU250:HKB250"/>
    <mergeCell ref="HEO250:HEV250"/>
    <mergeCell ref="HEW250:HFD250"/>
    <mergeCell ref="HFE250:HFL250"/>
    <mergeCell ref="HFM250:HFT250"/>
    <mergeCell ref="HFU250:HGB250"/>
    <mergeCell ref="HGC250:HGJ250"/>
    <mergeCell ref="HGK250:HGR250"/>
    <mergeCell ref="HGS250:HGZ250"/>
    <mergeCell ref="HHA250:HHH250"/>
    <mergeCell ref="HBU250:HCB250"/>
    <mergeCell ref="HCC250:HCJ250"/>
    <mergeCell ref="HCK250:HCR250"/>
    <mergeCell ref="HCS250:HCZ250"/>
    <mergeCell ref="HDA250:HDH250"/>
    <mergeCell ref="HDI250:HDP250"/>
    <mergeCell ref="HDQ250:HDX250"/>
    <mergeCell ref="HDY250:HEF250"/>
    <mergeCell ref="HEG250:HEN250"/>
    <mergeCell ref="GZA250:GZH250"/>
    <mergeCell ref="GZI250:GZP250"/>
    <mergeCell ref="GZQ250:GZX250"/>
    <mergeCell ref="GZY250:HAF250"/>
    <mergeCell ref="HAG250:HAN250"/>
    <mergeCell ref="HAO250:HAV250"/>
    <mergeCell ref="HAW250:HBD250"/>
    <mergeCell ref="HBE250:HBL250"/>
    <mergeCell ref="HBM250:HBT250"/>
    <mergeCell ref="GWG250:GWN250"/>
    <mergeCell ref="GWO250:GWV250"/>
    <mergeCell ref="GWW250:GXD250"/>
    <mergeCell ref="GXE250:GXL250"/>
    <mergeCell ref="GXM250:GXT250"/>
    <mergeCell ref="GXU250:GYB250"/>
    <mergeCell ref="GYC250:GYJ250"/>
    <mergeCell ref="GYK250:GYR250"/>
    <mergeCell ref="GYS250:GYZ250"/>
    <mergeCell ref="GTM250:GTT250"/>
    <mergeCell ref="GTU250:GUB250"/>
    <mergeCell ref="GUC250:GUJ250"/>
    <mergeCell ref="GUK250:GUR250"/>
    <mergeCell ref="GUS250:GUZ250"/>
    <mergeCell ref="GVA250:GVH250"/>
    <mergeCell ref="GVI250:GVP250"/>
    <mergeCell ref="GVQ250:GVX250"/>
    <mergeCell ref="GVY250:GWF250"/>
    <mergeCell ref="GQS250:GQZ250"/>
    <mergeCell ref="GRA250:GRH250"/>
    <mergeCell ref="GRI250:GRP250"/>
    <mergeCell ref="GRQ250:GRX250"/>
    <mergeCell ref="GRY250:GSF250"/>
    <mergeCell ref="GSG250:GSN250"/>
    <mergeCell ref="GSO250:GSV250"/>
    <mergeCell ref="GSW250:GTD250"/>
    <mergeCell ref="GTE250:GTL250"/>
    <mergeCell ref="GNY250:GOF250"/>
    <mergeCell ref="GOG250:GON250"/>
    <mergeCell ref="GOO250:GOV250"/>
    <mergeCell ref="GOW250:GPD250"/>
    <mergeCell ref="GPE250:GPL250"/>
    <mergeCell ref="GPM250:GPT250"/>
    <mergeCell ref="GPU250:GQB250"/>
    <mergeCell ref="GQC250:GQJ250"/>
    <mergeCell ref="GQK250:GQR250"/>
    <mergeCell ref="GLE250:GLL250"/>
    <mergeCell ref="GLM250:GLT250"/>
    <mergeCell ref="GLU250:GMB250"/>
    <mergeCell ref="GMC250:GMJ250"/>
    <mergeCell ref="GMK250:GMR250"/>
    <mergeCell ref="GMS250:GMZ250"/>
    <mergeCell ref="GNA250:GNH250"/>
    <mergeCell ref="GNI250:GNP250"/>
    <mergeCell ref="GNQ250:GNX250"/>
    <mergeCell ref="GIK250:GIR250"/>
    <mergeCell ref="GIS250:GIZ250"/>
    <mergeCell ref="GJA250:GJH250"/>
    <mergeCell ref="GJI250:GJP250"/>
    <mergeCell ref="GJQ250:GJX250"/>
    <mergeCell ref="GJY250:GKF250"/>
    <mergeCell ref="GKG250:GKN250"/>
    <mergeCell ref="GKO250:GKV250"/>
    <mergeCell ref="GKW250:GLD250"/>
    <mergeCell ref="GFQ250:GFX250"/>
    <mergeCell ref="GFY250:GGF250"/>
    <mergeCell ref="GGG250:GGN250"/>
    <mergeCell ref="GGO250:GGV250"/>
    <mergeCell ref="GGW250:GHD250"/>
    <mergeCell ref="GHE250:GHL250"/>
    <mergeCell ref="GHM250:GHT250"/>
    <mergeCell ref="GHU250:GIB250"/>
    <mergeCell ref="GIC250:GIJ250"/>
    <mergeCell ref="GCW250:GDD250"/>
    <mergeCell ref="GDE250:GDL250"/>
    <mergeCell ref="GDM250:GDT250"/>
    <mergeCell ref="GDU250:GEB250"/>
    <mergeCell ref="GEC250:GEJ250"/>
    <mergeCell ref="GEK250:GER250"/>
    <mergeCell ref="GES250:GEZ250"/>
    <mergeCell ref="GFA250:GFH250"/>
    <mergeCell ref="GFI250:GFP250"/>
    <mergeCell ref="GAC250:GAJ250"/>
    <mergeCell ref="GAK250:GAR250"/>
    <mergeCell ref="GAS250:GAZ250"/>
    <mergeCell ref="GBA250:GBH250"/>
    <mergeCell ref="GBI250:GBP250"/>
    <mergeCell ref="GBQ250:GBX250"/>
    <mergeCell ref="GBY250:GCF250"/>
    <mergeCell ref="GCG250:GCN250"/>
    <mergeCell ref="GCO250:GCV250"/>
    <mergeCell ref="FXI250:FXP250"/>
    <mergeCell ref="FXQ250:FXX250"/>
    <mergeCell ref="FXY250:FYF250"/>
    <mergeCell ref="FYG250:FYN250"/>
    <mergeCell ref="FYO250:FYV250"/>
    <mergeCell ref="FYW250:FZD250"/>
    <mergeCell ref="FZE250:FZL250"/>
    <mergeCell ref="FZM250:FZT250"/>
    <mergeCell ref="FZU250:GAB250"/>
    <mergeCell ref="FUO250:FUV250"/>
    <mergeCell ref="FUW250:FVD250"/>
    <mergeCell ref="FVE250:FVL250"/>
    <mergeCell ref="FVM250:FVT250"/>
    <mergeCell ref="FVU250:FWB250"/>
    <mergeCell ref="FWC250:FWJ250"/>
    <mergeCell ref="FWK250:FWR250"/>
    <mergeCell ref="FWS250:FWZ250"/>
    <mergeCell ref="FXA250:FXH250"/>
    <mergeCell ref="FRU250:FSB250"/>
    <mergeCell ref="FSC250:FSJ250"/>
    <mergeCell ref="FSK250:FSR250"/>
    <mergeCell ref="FSS250:FSZ250"/>
    <mergeCell ref="FTA250:FTH250"/>
    <mergeCell ref="FTI250:FTP250"/>
    <mergeCell ref="FTQ250:FTX250"/>
    <mergeCell ref="FTY250:FUF250"/>
    <mergeCell ref="FUG250:FUN250"/>
    <mergeCell ref="FPA250:FPH250"/>
    <mergeCell ref="FPI250:FPP250"/>
    <mergeCell ref="FPQ250:FPX250"/>
    <mergeCell ref="FPY250:FQF250"/>
    <mergeCell ref="FQG250:FQN250"/>
    <mergeCell ref="FQO250:FQV250"/>
    <mergeCell ref="FQW250:FRD250"/>
    <mergeCell ref="FRE250:FRL250"/>
    <mergeCell ref="FRM250:FRT250"/>
    <mergeCell ref="FMG250:FMN250"/>
    <mergeCell ref="FMO250:FMV250"/>
    <mergeCell ref="FMW250:FND250"/>
    <mergeCell ref="FNE250:FNL250"/>
    <mergeCell ref="FNM250:FNT250"/>
    <mergeCell ref="FNU250:FOB250"/>
    <mergeCell ref="FOC250:FOJ250"/>
    <mergeCell ref="FOK250:FOR250"/>
    <mergeCell ref="FOS250:FOZ250"/>
    <mergeCell ref="FJM250:FJT250"/>
    <mergeCell ref="FJU250:FKB250"/>
    <mergeCell ref="FKC250:FKJ250"/>
    <mergeCell ref="FKK250:FKR250"/>
    <mergeCell ref="FKS250:FKZ250"/>
    <mergeCell ref="FLA250:FLH250"/>
    <mergeCell ref="FLI250:FLP250"/>
    <mergeCell ref="FLQ250:FLX250"/>
    <mergeCell ref="FLY250:FMF250"/>
    <mergeCell ref="FGS250:FGZ250"/>
    <mergeCell ref="FHA250:FHH250"/>
    <mergeCell ref="FHI250:FHP250"/>
    <mergeCell ref="FHQ250:FHX250"/>
    <mergeCell ref="FHY250:FIF250"/>
    <mergeCell ref="FIG250:FIN250"/>
    <mergeCell ref="FIO250:FIV250"/>
    <mergeCell ref="FIW250:FJD250"/>
    <mergeCell ref="FJE250:FJL250"/>
    <mergeCell ref="FDY250:FEF250"/>
    <mergeCell ref="FEG250:FEN250"/>
    <mergeCell ref="FEO250:FEV250"/>
    <mergeCell ref="FEW250:FFD250"/>
    <mergeCell ref="FFE250:FFL250"/>
    <mergeCell ref="FFM250:FFT250"/>
    <mergeCell ref="FFU250:FGB250"/>
    <mergeCell ref="FGC250:FGJ250"/>
    <mergeCell ref="FGK250:FGR250"/>
    <mergeCell ref="FBE250:FBL250"/>
    <mergeCell ref="FBM250:FBT250"/>
    <mergeCell ref="FBU250:FCB250"/>
    <mergeCell ref="FCC250:FCJ250"/>
    <mergeCell ref="FCK250:FCR250"/>
    <mergeCell ref="FCS250:FCZ250"/>
    <mergeCell ref="FDA250:FDH250"/>
    <mergeCell ref="FDI250:FDP250"/>
    <mergeCell ref="FDQ250:FDX250"/>
    <mergeCell ref="EYK250:EYR250"/>
    <mergeCell ref="EYS250:EYZ250"/>
    <mergeCell ref="EZA250:EZH250"/>
    <mergeCell ref="EZI250:EZP250"/>
    <mergeCell ref="EZQ250:EZX250"/>
    <mergeCell ref="EZY250:FAF250"/>
    <mergeCell ref="FAG250:FAN250"/>
    <mergeCell ref="FAO250:FAV250"/>
    <mergeCell ref="FAW250:FBD250"/>
    <mergeCell ref="EVQ250:EVX250"/>
    <mergeCell ref="EVY250:EWF250"/>
    <mergeCell ref="EWG250:EWN250"/>
    <mergeCell ref="EWO250:EWV250"/>
    <mergeCell ref="EWW250:EXD250"/>
    <mergeCell ref="EXE250:EXL250"/>
    <mergeCell ref="EXM250:EXT250"/>
    <mergeCell ref="EXU250:EYB250"/>
    <mergeCell ref="EYC250:EYJ250"/>
    <mergeCell ref="ESW250:ETD250"/>
    <mergeCell ref="ETE250:ETL250"/>
    <mergeCell ref="ETM250:ETT250"/>
    <mergeCell ref="ETU250:EUB250"/>
    <mergeCell ref="EUC250:EUJ250"/>
    <mergeCell ref="EUK250:EUR250"/>
    <mergeCell ref="EUS250:EUZ250"/>
    <mergeCell ref="EVA250:EVH250"/>
    <mergeCell ref="EVI250:EVP250"/>
    <mergeCell ref="EQC250:EQJ250"/>
    <mergeCell ref="EQK250:EQR250"/>
    <mergeCell ref="EQS250:EQZ250"/>
    <mergeCell ref="ERA250:ERH250"/>
    <mergeCell ref="ERI250:ERP250"/>
    <mergeCell ref="ERQ250:ERX250"/>
    <mergeCell ref="ERY250:ESF250"/>
    <mergeCell ref="ESG250:ESN250"/>
    <mergeCell ref="ESO250:ESV250"/>
    <mergeCell ref="ENI250:ENP250"/>
    <mergeCell ref="ENQ250:ENX250"/>
    <mergeCell ref="ENY250:EOF250"/>
    <mergeCell ref="EOG250:EON250"/>
    <mergeCell ref="EOO250:EOV250"/>
    <mergeCell ref="EOW250:EPD250"/>
    <mergeCell ref="EPE250:EPL250"/>
    <mergeCell ref="EPM250:EPT250"/>
    <mergeCell ref="EPU250:EQB250"/>
    <mergeCell ref="EKO250:EKV250"/>
    <mergeCell ref="EKW250:ELD250"/>
    <mergeCell ref="ELE250:ELL250"/>
    <mergeCell ref="ELM250:ELT250"/>
    <mergeCell ref="ELU250:EMB250"/>
    <mergeCell ref="EMC250:EMJ250"/>
    <mergeCell ref="EMK250:EMR250"/>
    <mergeCell ref="EMS250:EMZ250"/>
    <mergeCell ref="ENA250:ENH250"/>
    <mergeCell ref="EHU250:EIB250"/>
    <mergeCell ref="EIC250:EIJ250"/>
    <mergeCell ref="EIK250:EIR250"/>
    <mergeCell ref="EIS250:EIZ250"/>
    <mergeCell ref="EJA250:EJH250"/>
    <mergeCell ref="EJI250:EJP250"/>
    <mergeCell ref="EJQ250:EJX250"/>
    <mergeCell ref="EJY250:EKF250"/>
    <mergeCell ref="EKG250:EKN250"/>
    <mergeCell ref="EFA250:EFH250"/>
    <mergeCell ref="EFI250:EFP250"/>
    <mergeCell ref="EFQ250:EFX250"/>
    <mergeCell ref="EFY250:EGF250"/>
    <mergeCell ref="EGG250:EGN250"/>
    <mergeCell ref="EGO250:EGV250"/>
    <mergeCell ref="EGW250:EHD250"/>
    <mergeCell ref="EHE250:EHL250"/>
    <mergeCell ref="EHM250:EHT250"/>
    <mergeCell ref="ECG250:ECN250"/>
    <mergeCell ref="ECO250:ECV250"/>
    <mergeCell ref="ECW250:EDD250"/>
    <mergeCell ref="EDE250:EDL250"/>
    <mergeCell ref="EDM250:EDT250"/>
    <mergeCell ref="EDU250:EEB250"/>
    <mergeCell ref="EEC250:EEJ250"/>
    <mergeCell ref="EEK250:EER250"/>
    <mergeCell ref="EES250:EEZ250"/>
    <mergeCell ref="DZM250:DZT250"/>
    <mergeCell ref="DZU250:EAB250"/>
    <mergeCell ref="EAC250:EAJ250"/>
    <mergeCell ref="EAK250:EAR250"/>
    <mergeCell ref="EAS250:EAZ250"/>
    <mergeCell ref="EBA250:EBH250"/>
    <mergeCell ref="EBI250:EBP250"/>
    <mergeCell ref="EBQ250:EBX250"/>
    <mergeCell ref="EBY250:ECF250"/>
    <mergeCell ref="DWS250:DWZ250"/>
    <mergeCell ref="DXA250:DXH250"/>
    <mergeCell ref="DXI250:DXP250"/>
    <mergeCell ref="DXQ250:DXX250"/>
    <mergeCell ref="DXY250:DYF250"/>
    <mergeCell ref="DYG250:DYN250"/>
    <mergeCell ref="DYO250:DYV250"/>
    <mergeCell ref="DYW250:DZD250"/>
    <mergeCell ref="DZE250:DZL250"/>
    <mergeCell ref="DTY250:DUF250"/>
    <mergeCell ref="DUG250:DUN250"/>
    <mergeCell ref="DUO250:DUV250"/>
    <mergeCell ref="DUW250:DVD250"/>
    <mergeCell ref="DVE250:DVL250"/>
    <mergeCell ref="DVM250:DVT250"/>
    <mergeCell ref="DVU250:DWB250"/>
    <mergeCell ref="DWC250:DWJ250"/>
    <mergeCell ref="DWK250:DWR250"/>
    <mergeCell ref="DRE250:DRL250"/>
    <mergeCell ref="DRM250:DRT250"/>
    <mergeCell ref="DRU250:DSB250"/>
    <mergeCell ref="DSC250:DSJ250"/>
    <mergeCell ref="DSK250:DSR250"/>
    <mergeCell ref="DSS250:DSZ250"/>
    <mergeCell ref="DTA250:DTH250"/>
    <mergeCell ref="DTI250:DTP250"/>
    <mergeCell ref="DTQ250:DTX250"/>
    <mergeCell ref="DOK250:DOR250"/>
    <mergeCell ref="DOS250:DOZ250"/>
    <mergeCell ref="DPA250:DPH250"/>
    <mergeCell ref="DPI250:DPP250"/>
    <mergeCell ref="DPQ250:DPX250"/>
    <mergeCell ref="DPY250:DQF250"/>
    <mergeCell ref="DQG250:DQN250"/>
    <mergeCell ref="DQO250:DQV250"/>
    <mergeCell ref="DQW250:DRD250"/>
    <mergeCell ref="DLQ250:DLX250"/>
    <mergeCell ref="DLY250:DMF250"/>
    <mergeCell ref="DMG250:DMN250"/>
    <mergeCell ref="DMO250:DMV250"/>
    <mergeCell ref="DMW250:DND250"/>
    <mergeCell ref="DNE250:DNL250"/>
    <mergeCell ref="DNM250:DNT250"/>
    <mergeCell ref="DNU250:DOB250"/>
    <mergeCell ref="DOC250:DOJ250"/>
    <mergeCell ref="DIW250:DJD250"/>
    <mergeCell ref="DJE250:DJL250"/>
    <mergeCell ref="DJM250:DJT250"/>
    <mergeCell ref="DJU250:DKB250"/>
    <mergeCell ref="DKC250:DKJ250"/>
    <mergeCell ref="DKK250:DKR250"/>
    <mergeCell ref="DKS250:DKZ250"/>
    <mergeCell ref="DLA250:DLH250"/>
    <mergeCell ref="DLI250:DLP250"/>
    <mergeCell ref="DGC250:DGJ250"/>
    <mergeCell ref="DGK250:DGR250"/>
    <mergeCell ref="DGS250:DGZ250"/>
    <mergeCell ref="DHA250:DHH250"/>
    <mergeCell ref="DHI250:DHP250"/>
    <mergeCell ref="DHQ250:DHX250"/>
    <mergeCell ref="DHY250:DIF250"/>
    <mergeCell ref="DIG250:DIN250"/>
    <mergeCell ref="DIO250:DIV250"/>
    <mergeCell ref="DDI250:DDP250"/>
    <mergeCell ref="DDQ250:DDX250"/>
    <mergeCell ref="DDY250:DEF250"/>
    <mergeCell ref="DEG250:DEN250"/>
    <mergeCell ref="DEO250:DEV250"/>
    <mergeCell ref="DEW250:DFD250"/>
    <mergeCell ref="DFE250:DFL250"/>
    <mergeCell ref="DFM250:DFT250"/>
    <mergeCell ref="DFU250:DGB250"/>
    <mergeCell ref="DAO250:DAV250"/>
    <mergeCell ref="DAW250:DBD250"/>
    <mergeCell ref="DBE250:DBL250"/>
    <mergeCell ref="DBM250:DBT250"/>
    <mergeCell ref="DBU250:DCB250"/>
    <mergeCell ref="DCC250:DCJ250"/>
    <mergeCell ref="DCK250:DCR250"/>
    <mergeCell ref="DCS250:DCZ250"/>
    <mergeCell ref="DDA250:DDH250"/>
    <mergeCell ref="CXU250:CYB250"/>
    <mergeCell ref="CYC250:CYJ250"/>
    <mergeCell ref="CYK250:CYR250"/>
    <mergeCell ref="CYS250:CYZ250"/>
    <mergeCell ref="CZA250:CZH250"/>
    <mergeCell ref="CZI250:CZP250"/>
    <mergeCell ref="CZQ250:CZX250"/>
    <mergeCell ref="CZY250:DAF250"/>
    <mergeCell ref="DAG250:DAN250"/>
    <mergeCell ref="CVA250:CVH250"/>
    <mergeCell ref="CVI250:CVP250"/>
    <mergeCell ref="CVQ250:CVX250"/>
    <mergeCell ref="CVY250:CWF250"/>
    <mergeCell ref="CWG250:CWN250"/>
    <mergeCell ref="CWO250:CWV250"/>
    <mergeCell ref="CWW250:CXD250"/>
    <mergeCell ref="CXE250:CXL250"/>
    <mergeCell ref="CXM250:CXT250"/>
    <mergeCell ref="CSG250:CSN250"/>
    <mergeCell ref="CSO250:CSV250"/>
    <mergeCell ref="CSW250:CTD250"/>
    <mergeCell ref="CTE250:CTL250"/>
    <mergeCell ref="CTM250:CTT250"/>
    <mergeCell ref="CTU250:CUB250"/>
    <mergeCell ref="CUC250:CUJ250"/>
    <mergeCell ref="CUK250:CUR250"/>
    <mergeCell ref="CUS250:CUZ250"/>
    <mergeCell ref="CPM250:CPT250"/>
    <mergeCell ref="CPU250:CQB250"/>
    <mergeCell ref="CQC250:CQJ250"/>
    <mergeCell ref="CQK250:CQR250"/>
    <mergeCell ref="CQS250:CQZ250"/>
    <mergeCell ref="CRA250:CRH250"/>
    <mergeCell ref="CRI250:CRP250"/>
    <mergeCell ref="CRQ250:CRX250"/>
    <mergeCell ref="CRY250:CSF250"/>
    <mergeCell ref="CMS250:CMZ250"/>
    <mergeCell ref="CNA250:CNH250"/>
    <mergeCell ref="CNI250:CNP250"/>
    <mergeCell ref="CNQ250:CNX250"/>
    <mergeCell ref="CNY250:COF250"/>
    <mergeCell ref="COG250:CON250"/>
    <mergeCell ref="COO250:COV250"/>
    <mergeCell ref="COW250:CPD250"/>
    <mergeCell ref="CPE250:CPL250"/>
    <mergeCell ref="CJY250:CKF250"/>
    <mergeCell ref="CKG250:CKN250"/>
    <mergeCell ref="CKO250:CKV250"/>
    <mergeCell ref="CKW250:CLD250"/>
    <mergeCell ref="CLE250:CLL250"/>
    <mergeCell ref="CLM250:CLT250"/>
    <mergeCell ref="CLU250:CMB250"/>
    <mergeCell ref="CMC250:CMJ250"/>
    <mergeCell ref="CMK250:CMR250"/>
    <mergeCell ref="CHE250:CHL250"/>
    <mergeCell ref="CHM250:CHT250"/>
    <mergeCell ref="CHU250:CIB250"/>
    <mergeCell ref="CIC250:CIJ250"/>
    <mergeCell ref="CIK250:CIR250"/>
    <mergeCell ref="CIS250:CIZ250"/>
    <mergeCell ref="CJA250:CJH250"/>
    <mergeCell ref="CJI250:CJP250"/>
    <mergeCell ref="CJQ250:CJX250"/>
    <mergeCell ref="CEK250:CER250"/>
    <mergeCell ref="CES250:CEZ250"/>
    <mergeCell ref="CFA250:CFH250"/>
    <mergeCell ref="CFI250:CFP250"/>
    <mergeCell ref="CFQ250:CFX250"/>
    <mergeCell ref="CFY250:CGF250"/>
    <mergeCell ref="CGG250:CGN250"/>
    <mergeCell ref="CGO250:CGV250"/>
    <mergeCell ref="CGW250:CHD250"/>
    <mergeCell ref="CBQ250:CBX250"/>
    <mergeCell ref="CBY250:CCF250"/>
    <mergeCell ref="CCG250:CCN250"/>
    <mergeCell ref="CCO250:CCV250"/>
    <mergeCell ref="CCW250:CDD250"/>
    <mergeCell ref="CDE250:CDL250"/>
    <mergeCell ref="CDM250:CDT250"/>
    <mergeCell ref="CDU250:CEB250"/>
    <mergeCell ref="CEC250:CEJ250"/>
    <mergeCell ref="BYW250:BZD250"/>
    <mergeCell ref="BZE250:BZL250"/>
    <mergeCell ref="BZM250:BZT250"/>
    <mergeCell ref="BZU250:CAB250"/>
    <mergeCell ref="CAC250:CAJ250"/>
    <mergeCell ref="CAK250:CAR250"/>
    <mergeCell ref="CAS250:CAZ250"/>
    <mergeCell ref="CBA250:CBH250"/>
    <mergeCell ref="CBI250:CBP250"/>
    <mergeCell ref="BWC250:BWJ250"/>
    <mergeCell ref="BWK250:BWR250"/>
    <mergeCell ref="BWS250:BWZ250"/>
    <mergeCell ref="BXA250:BXH250"/>
    <mergeCell ref="BXI250:BXP250"/>
    <mergeCell ref="BXQ250:BXX250"/>
    <mergeCell ref="BXY250:BYF250"/>
    <mergeCell ref="BYG250:BYN250"/>
    <mergeCell ref="BYO250:BYV250"/>
    <mergeCell ref="BTI250:BTP250"/>
    <mergeCell ref="BTQ250:BTX250"/>
    <mergeCell ref="BTY250:BUF250"/>
    <mergeCell ref="BUG250:BUN250"/>
    <mergeCell ref="BUO250:BUV250"/>
    <mergeCell ref="BUW250:BVD250"/>
    <mergeCell ref="BVE250:BVL250"/>
    <mergeCell ref="BVM250:BVT250"/>
    <mergeCell ref="BVU250:BWB250"/>
    <mergeCell ref="BQO250:BQV250"/>
    <mergeCell ref="BQW250:BRD250"/>
    <mergeCell ref="BRE250:BRL250"/>
    <mergeCell ref="BRM250:BRT250"/>
    <mergeCell ref="BRU250:BSB250"/>
    <mergeCell ref="BSC250:BSJ250"/>
    <mergeCell ref="BSK250:BSR250"/>
    <mergeCell ref="BSS250:BSZ250"/>
    <mergeCell ref="BTA250:BTH250"/>
    <mergeCell ref="BNU250:BOB250"/>
    <mergeCell ref="BOC250:BOJ250"/>
    <mergeCell ref="BOK250:BOR250"/>
    <mergeCell ref="BOS250:BOZ250"/>
    <mergeCell ref="BPA250:BPH250"/>
    <mergeCell ref="BPI250:BPP250"/>
    <mergeCell ref="BPQ250:BPX250"/>
    <mergeCell ref="BPY250:BQF250"/>
    <mergeCell ref="BQG250:BQN250"/>
    <mergeCell ref="BLA250:BLH250"/>
    <mergeCell ref="BLI250:BLP250"/>
    <mergeCell ref="BLQ250:BLX250"/>
    <mergeCell ref="BLY250:BMF250"/>
    <mergeCell ref="BMG250:BMN250"/>
    <mergeCell ref="BMO250:BMV250"/>
    <mergeCell ref="BMW250:BND250"/>
    <mergeCell ref="BNE250:BNL250"/>
    <mergeCell ref="BNM250:BNT250"/>
    <mergeCell ref="BIG250:BIN250"/>
    <mergeCell ref="BIO250:BIV250"/>
    <mergeCell ref="BIW250:BJD250"/>
    <mergeCell ref="BJE250:BJL250"/>
    <mergeCell ref="BJM250:BJT250"/>
    <mergeCell ref="BJU250:BKB250"/>
    <mergeCell ref="BKC250:BKJ250"/>
    <mergeCell ref="BKK250:BKR250"/>
    <mergeCell ref="BKS250:BKZ250"/>
    <mergeCell ref="BFM250:BFT250"/>
    <mergeCell ref="BFU250:BGB250"/>
    <mergeCell ref="BGC250:BGJ250"/>
    <mergeCell ref="BGK250:BGR250"/>
    <mergeCell ref="BGS250:BGZ250"/>
    <mergeCell ref="BHA250:BHH250"/>
    <mergeCell ref="BHI250:BHP250"/>
    <mergeCell ref="BHQ250:BHX250"/>
    <mergeCell ref="BHY250:BIF250"/>
    <mergeCell ref="BCS250:BCZ250"/>
    <mergeCell ref="BDA250:BDH250"/>
    <mergeCell ref="BDI250:BDP250"/>
    <mergeCell ref="BDQ250:BDX250"/>
    <mergeCell ref="BDY250:BEF250"/>
    <mergeCell ref="BEG250:BEN250"/>
    <mergeCell ref="BEO250:BEV250"/>
    <mergeCell ref="BEW250:BFD250"/>
    <mergeCell ref="BFE250:BFL250"/>
    <mergeCell ref="AZY250:BAF250"/>
    <mergeCell ref="BAG250:BAN250"/>
    <mergeCell ref="BAO250:BAV250"/>
    <mergeCell ref="BAW250:BBD250"/>
    <mergeCell ref="BBE250:BBL250"/>
    <mergeCell ref="BBM250:BBT250"/>
    <mergeCell ref="BBU250:BCB250"/>
    <mergeCell ref="BCC250:BCJ250"/>
    <mergeCell ref="BCK250:BCR250"/>
    <mergeCell ref="AXE250:AXL250"/>
    <mergeCell ref="AXM250:AXT250"/>
    <mergeCell ref="AXU250:AYB250"/>
    <mergeCell ref="AYC250:AYJ250"/>
    <mergeCell ref="AYK250:AYR250"/>
    <mergeCell ref="AYS250:AYZ250"/>
    <mergeCell ref="AZA250:AZH250"/>
    <mergeCell ref="AZI250:AZP250"/>
    <mergeCell ref="AZQ250:AZX250"/>
    <mergeCell ref="AUK250:AUR250"/>
    <mergeCell ref="AUS250:AUZ250"/>
    <mergeCell ref="AVA250:AVH250"/>
    <mergeCell ref="AVI250:AVP250"/>
    <mergeCell ref="AVQ250:AVX250"/>
    <mergeCell ref="AVY250:AWF250"/>
    <mergeCell ref="AWG250:AWN250"/>
    <mergeCell ref="AWO250:AWV250"/>
    <mergeCell ref="AWW250:AXD250"/>
    <mergeCell ref="ARQ250:ARX250"/>
    <mergeCell ref="ARY250:ASF250"/>
    <mergeCell ref="ASG250:ASN250"/>
    <mergeCell ref="ASO250:ASV250"/>
    <mergeCell ref="ASW250:ATD250"/>
    <mergeCell ref="ATE250:ATL250"/>
    <mergeCell ref="ATM250:ATT250"/>
    <mergeCell ref="ATU250:AUB250"/>
    <mergeCell ref="AUC250:AUJ250"/>
    <mergeCell ref="AOW250:APD250"/>
    <mergeCell ref="APE250:APL250"/>
    <mergeCell ref="APM250:APT250"/>
    <mergeCell ref="APU250:AQB250"/>
    <mergeCell ref="AQC250:AQJ250"/>
    <mergeCell ref="AQK250:AQR250"/>
    <mergeCell ref="AQS250:AQZ250"/>
    <mergeCell ref="ARA250:ARH250"/>
    <mergeCell ref="ARI250:ARP250"/>
    <mergeCell ref="AMC250:AMJ250"/>
    <mergeCell ref="AMK250:AMR250"/>
    <mergeCell ref="AMS250:AMZ250"/>
    <mergeCell ref="ANA250:ANH250"/>
    <mergeCell ref="ANI250:ANP250"/>
    <mergeCell ref="ANQ250:ANX250"/>
    <mergeCell ref="ANY250:AOF250"/>
    <mergeCell ref="AOG250:AON250"/>
    <mergeCell ref="AOO250:AOV250"/>
    <mergeCell ref="AJI250:AJP250"/>
    <mergeCell ref="AJQ250:AJX250"/>
    <mergeCell ref="AJY250:AKF250"/>
    <mergeCell ref="AKG250:AKN250"/>
    <mergeCell ref="AKO250:AKV250"/>
    <mergeCell ref="AKW250:ALD250"/>
    <mergeCell ref="ALE250:ALL250"/>
    <mergeCell ref="ALM250:ALT250"/>
    <mergeCell ref="ALU250:AMB250"/>
    <mergeCell ref="AGO250:AGV250"/>
    <mergeCell ref="AGW250:AHD250"/>
    <mergeCell ref="AHE250:AHL250"/>
    <mergeCell ref="AHM250:AHT250"/>
    <mergeCell ref="AHU250:AIB250"/>
    <mergeCell ref="AIC250:AIJ250"/>
    <mergeCell ref="AIK250:AIR250"/>
    <mergeCell ref="AIS250:AIZ250"/>
    <mergeCell ref="AJA250:AJH250"/>
    <mergeCell ref="ADU250:AEB250"/>
    <mergeCell ref="AEC250:AEJ250"/>
    <mergeCell ref="AEK250:AER250"/>
    <mergeCell ref="AES250:AEZ250"/>
    <mergeCell ref="AFA250:AFH250"/>
    <mergeCell ref="AFI250:AFP250"/>
    <mergeCell ref="AFQ250:AFX250"/>
    <mergeCell ref="AFY250:AGF250"/>
    <mergeCell ref="AGG250:AGN250"/>
    <mergeCell ref="ABA250:ABH250"/>
    <mergeCell ref="ABI250:ABP250"/>
    <mergeCell ref="ABQ250:ABX250"/>
    <mergeCell ref="ABY250:ACF250"/>
    <mergeCell ref="ACG250:ACN250"/>
    <mergeCell ref="ACO250:ACV250"/>
    <mergeCell ref="ACW250:ADD250"/>
    <mergeCell ref="ADE250:ADL250"/>
    <mergeCell ref="ADM250:ADT250"/>
    <mergeCell ref="YG250:YN250"/>
    <mergeCell ref="YO250:YV250"/>
    <mergeCell ref="YW250:ZD250"/>
    <mergeCell ref="ZE250:ZL250"/>
    <mergeCell ref="ZM250:ZT250"/>
    <mergeCell ref="ZU250:AAB250"/>
    <mergeCell ref="AAC250:AAJ250"/>
    <mergeCell ref="AAK250:AAR250"/>
    <mergeCell ref="AAS250:AAZ250"/>
    <mergeCell ref="VM250:VT250"/>
    <mergeCell ref="VU250:WB250"/>
    <mergeCell ref="WC250:WJ250"/>
    <mergeCell ref="WK250:WR250"/>
    <mergeCell ref="WS250:WZ250"/>
    <mergeCell ref="XA250:XH250"/>
    <mergeCell ref="XI250:XP250"/>
    <mergeCell ref="XQ250:XX250"/>
    <mergeCell ref="XY250:YF250"/>
    <mergeCell ref="SS250:SZ250"/>
    <mergeCell ref="TA250:TH250"/>
    <mergeCell ref="TI250:TP250"/>
    <mergeCell ref="TQ250:TX250"/>
    <mergeCell ref="TY250:UF250"/>
    <mergeCell ref="UG250:UN250"/>
    <mergeCell ref="UO250:UV250"/>
    <mergeCell ref="UW250:VD250"/>
    <mergeCell ref="VE250:VL250"/>
    <mergeCell ref="PY250:QF250"/>
    <mergeCell ref="QG250:QN250"/>
    <mergeCell ref="QO250:QV250"/>
    <mergeCell ref="QW250:RD250"/>
    <mergeCell ref="RE250:RL250"/>
    <mergeCell ref="RM250:RT250"/>
    <mergeCell ref="RU250:SB250"/>
    <mergeCell ref="SC250:SJ250"/>
    <mergeCell ref="SK250:SR250"/>
    <mergeCell ref="NE250:NL250"/>
    <mergeCell ref="NM250:NT250"/>
    <mergeCell ref="NU250:OB250"/>
    <mergeCell ref="OC250:OJ250"/>
    <mergeCell ref="OK250:OR250"/>
    <mergeCell ref="OS250:OZ250"/>
    <mergeCell ref="PA250:PH250"/>
    <mergeCell ref="PI250:PP250"/>
    <mergeCell ref="PQ250:PX250"/>
    <mergeCell ref="KK250:KR250"/>
    <mergeCell ref="KS250:KZ250"/>
    <mergeCell ref="LA250:LH250"/>
    <mergeCell ref="LI250:LP250"/>
    <mergeCell ref="LQ250:LX250"/>
    <mergeCell ref="LY250:MF250"/>
    <mergeCell ref="MG250:MN250"/>
    <mergeCell ref="MO250:MV250"/>
    <mergeCell ref="MW250:ND250"/>
    <mergeCell ref="HQ250:HX250"/>
    <mergeCell ref="HY250:IF250"/>
    <mergeCell ref="IG250:IN250"/>
    <mergeCell ref="IO250:IV250"/>
    <mergeCell ref="IW250:JD250"/>
    <mergeCell ref="JE250:JL250"/>
    <mergeCell ref="JM250:JT250"/>
    <mergeCell ref="JU250:KB250"/>
    <mergeCell ref="KC250:KJ250"/>
    <mergeCell ref="EW250:FD250"/>
    <mergeCell ref="FE250:FL250"/>
    <mergeCell ref="FM250:FT250"/>
    <mergeCell ref="FU250:GB250"/>
    <mergeCell ref="GC250:GJ250"/>
    <mergeCell ref="GK250:GR250"/>
    <mergeCell ref="GS250:GZ250"/>
    <mergeCell ref="HA250:HH250"/>
    <mergeCell ref="HI250:HP250"/>
    <mergeCell ref="CK250:CR250"/>
    <mergeCell ref="CS250:CZ250"/>
    <mergeCell ref="DA250:DH250"/>
    <mergeCell ref="DI250:DP250"/>
    <mergeCell ref="DQ250:DX250"/>
    <mergeCell ref="DY250:EF250"/>
    <mergeCell ref="EG250:EN250"/>
    <mergeCell ref="EO250:EV250"/>
    <mergeCell ref="I250:P250"/>
    <mergeCell ref="Q250:X250"/>
    <mergeCell ref="Y250:AF250"/>
    <mergeCell ref="AG250:AN250"/>
    <mergeCell ref="AO250:AV250"/>
    <mergeCell ref="AW250:BD250"/>
    <mergeCell ref="BE250:BL250"/>
    <mergeCell ref="BM250:BT250"/>
    <mergeCell ref="BU250:CB250"/>
    <mergeCell ref="CC250:CJ250"/>
    <mergeCell ref="C375:D375"/>
    <mergeCell ref="C252:E252"/>
    <mergeCell ref="C294:E294"/>
    <mergeCell ref="A308:H308"/>
    <mergeCell ref="C313:E313"/>
    <mergeCell ref="C310:E310"/>
    <mergeCell ref="C319:E319"/>
    <mergeCell ref="C288:E288"/>
    <mergeCell ref="C289:E289"/>
    <mergeCell ref="C290:E290"/>
    <mergeCell ref="C291:E291"/>
    <mergeCell ref="A276:H276"/>
    <mergeCell ref="A265:H265"/>
    <mergeCell ref="C274:E274"/>
    <mergeCell ref="C254:E254"/>
    <mergeCell ref="A307:H307"/>
    <mergeCell ref="C302:E302"/>
    <mergeCell ref="C315:E315"/>
    <mergeCell ref="A306:H306"/>
    <mergeCell ref="A323:H323"/>
    <mergeCell ref="A340:H340"/>
    <mergeCell ref="A325:H325"/>
    <mergeCell ref="A342:H342"/>
    <mergeCell ref="A343:H343"/>
    <mergeCell ref="A344:F344"/>
    <mergeCell ref="A351:H351"/>
    <mergeCell ref="C333:E333"/>
    <mergeCell ref="A339:H339"/>
    <mergeCell ref="C345:D345"/>
    <mergeCell ref="C347:D347"/>
    <mergeCell ref="C328:E328"/>
    <mergeCell ref="C410:D410"/>
    <mergeCell ref="C406:D406"/>
    <mergeCell ref="C407:D407"/>
    <mergeCell ref="A379:H379"/>
    <mergeCell ref="C385:D385"/>
    <mergeCell ref="A380:H380"/>
    <mergeCell ref="C400:D400"/>
    <mergeCell ref="C463:D463"/>
    <mergeCell ref="C464:D464"/>
    <mergeCell ref="C405:D405"/>
    <mergeCell ref="C402:D402"/>
    <mergeCell ref="C386:D386"/>
    <mergeCell ref="C453:D453"/>
    <mergeCell ref="C457:D457"/>
    <mergeCell ref="C456:D456"/>
    <mergeCell ref="A422:H422"/>
    <mergeCell ref="C388:D388"/>
    <mergeCell ref="C411:D411"/>
    <mergeCell ref="A440:H440"/>
    <mergeCell ref="C435:D435"/>
    <mergeCell ref="C399:D399"/>
    <mergeCell ref="C412:D412"/>
    <mergeCell ref="C413:D413"/>
    <mergeCell ref="C414:D414"/>
    <mergeCell ref="A444:H444"/>
    <mergeCell ref="C409:D409"/>
    <mergeCell ref="C403:D403"/>
    <mergeCell ref="C332:E332"/>
    <mergeCell ref="C348:D348"/>
    <mergeCell ref="C337:E337"/>
    <mergeCell ref="C338:E338"/>
    <mergeCell ref="C372:D372"/>
    <mergeCell ref="A327:F327"/>
    <mergeCell ref="C370:D370"/>
    <mergeCell ref="A369:H369"/>
    <mergeCell ref="A349:H349"/>
    <mergeCell ref="C334:E334"/>
    <mergeCell ref="C335:E335"/>
    <mergeCell ref="C346:D346"/>
    <mergeCell ref="C336:E336"/>
    <mergeCell ref="A363:H363"/>
    <mergeCell ref="C353:D353"/>
    <mergeCell ref="C354:D354"/>
    <mergeCell ref="C357:D357"/>
    <mergeCell ref="C356:D356"/>
    <mergeCell ref="C361:D361"/>
    <mergeCell ref="C355:D355"/>
    <mergeCell ref="C358:D358"/>
    <mergeCell ref="C376:D376"/>
    <mergeCell ref="C371:D371"/>
    <mergeCell ref="C373:D373"/>
    <mergeCell ref="C396:D396"/>
    <mergeCell ref="C397:D397"/>
    <mergeCell ref="C408:D408"/>
    <mergeCell ref="C404:D404"/>
    <mergeCell ref="C401:D401"/>
    <mergeCell ref="C374:D374"/>
    <mergeCell ref="A352:F352"/>
    <mergeCell ref="C272:E272"/>
    <mergeCell ref="C284:E284"/>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A36:H36"/>
    <mergeCell ref="C43:E43"/>
    <mergeCell ref="A45:H45"/>
    <mergeCell ref="A70:H70"/>
    <mergeCell ref="C64:E64"/>
    <mergeCell ref="A71:F71"/>
    <mergeCell ref="A69:H69"/>
    <mergeCell ref="C63:E63"/>
    <mergeCell ref="C73:E73"/>
    <mergeCell ref="A88:H88"/>
    <mergeCell ref="C74:E74"/>
    <mergeCell ref="A86:H86"/>
    <mergeCell ref="C84:E84"/>
    <mergeCell ref="C85:E85"/>
    <mergeCell ref="C82:E82"/>
    <mergeCell ref="C81:E81"/>
    <mergeCell ref="C80:E80"/>
    <mergeCell ref="C78:E78"/>
    <mergeCell ref="C76:E76"/>
    <mergeCell ref="C77:E77"/>
    <mergeCell ref="A72:H72"/>
    <mergeCell ref="C75:E75"/>
    <mergeCell ref="C65:E65"/>
    <mergeCell ref="C79:E79"/>
    <mergeCell ref="C83:E83"/>
    <mergeCell ref="C179:E179"/>
    <mergeCell ref="C185:E185"/>
    <mergeCell ref="A152:H152"/>
    <mergeCell ref="C183:E183"/>
    <mergeCell ref="C147:E147"/>
    <mergeCell ref="C138:E138"/>
    <mergeCell ref="C139:E139"/>
    <mergeCell ref="C146:E146"/>
    <mergeCell ref="A144:H144"/>
    <mergeCell ref="A142:H142"/>
    <mergeCell ref="A153:H153"/>
    <mergeCell ref="C156:E156"/>
    <mergeCell ref="C140:E140"/>
    <mergeCell ref="A167:H167"/>
    <mergeCell ref="A90:H90"/>
    <mergeCell ref="A91:F91"/>
    <mergeCell ref="A89:H89"/>
    <mergeCell ref="C96:E96"/>
    <mergeCell ref="C93:E93"/>
    <mergeCell ref="C92:E92"/>
    <mergeCell ref="C95:E95"/>
    <mergeCell ref="C124:D124"/>
    <mergeCell ref="C118:D118"/>
    <mergeCell ref="C112:D112"/>
    <mergeCell ref="C97:E97"/>
    <mergeCell ref="C114:D114"/>
    <mergeCell ref="C110:D110"/>
    <mergeCell ref="C121:D121"/>
    <mergeCell ref="C115:D115"/>
    <mergeCell ref="C108:D108"/>
    <mergeCell ref="C122:D122"/>
    <mergeCell ref="C109:D109"/>
    <mergeCell ref="A127:H127"/>
    <mergeCell ref="C98:E98"/>
    <mergeCell ref="C116:D116"/>
    <mergeCell ref="A101:H101"/>
    <mergeCell ref="C133:E133"/>
    <mergeCell ref="C107:D107"/>
    <mergeCell ref="C99:E99"/>
    <mergeCell ref="C111:D111"/>
    <mergeCell ref="A104:F104"/>
    <mergeCell ref="A102:H102"/>
    <mergeCell ref="A103:H103"/>
    <mergeCell ref="C130:E130"/>
    <mergeCell ref="C131:E131"/>
    <mergeCell ref="C132:E132"/>
    <mergeCell ref="C113:D113"/>
    <mergeCell ref="C117:D117"/>
    <mergeCell ref="A129:F129"/>
    <mergeCell ref="A126:H126"/>
    <mergeCell ref="C105:D105"/>
    <mergeCell ref="C106:D106"/>
    <mergeCell ref="C123:D123"/>
    <mergeCell ref="C120:D120"/>
    <mergeCell ref="C119:D119"/>
    <mergeCell ref="A125:H125"/>
    <mergeCell ref="C159:E159"/>
    <mergeCell ref="C177:E177"/>
    <mergeCell ref="C171:E171"/>
    <mergeCell ref="C168:E168"/>
    <mergeCell ref="C170:E170"/>
    <mergeCell ref="A135:H135"/>
    <mergeCell ref="C158:E158"/>
    <mergeCell ref="C160:E160"/>
    <mergeCell ref="A166:H166"/>
    <mergeCell ref="A164:H164"/>
    <mergeCell ref="C162:E162"/>
    <mergeCell ref="C169:E169"/>
    <mergeCell ref="C175:E175"/>
    <mergeCell ref="C154:E154"/>
    <mergeCell ref="A151:H151"/>
    <mergeCell ref="C148:E148"/>
    <mergeCell ref="C155:E155"/>
    <mergeCell ref="A150:H150"/>
    <mergeCell ref="A136:H136"/>
    <mergeCell ref="A137:F137"/>
    <mergeCell ref="C161:E161"/>
    <mergeCell ref="C157:E157"/>
    <mergeCell ref="A145:F145"/>
    <mergeCell ref="A134:H134"/>
    <mergeCell ref="A141:H141"/>
    <mergeCell ref="A149:H149"/>
    <mergeCell ref="A163:H163"/>
    <mergeCell ref="C182:E182"/>
    <mergeCell ref="C173:E173"/>
    <mergeCell ref="C174:E174"/>
    <mergeCell ref="C218:E218"/>
    <mergeCell ref="A228:H228"/>
    <mergeCell ref="A256:H256"/>
    <mergeCell ref="A251:H251"/>
    <mergeCell ref="C230:E230"/>
    <mergeCell ref="C229:E229"/>
    <mergeCell ref="A223:H223"/>
    <mergeCell ref="A224:H224"/>
    <mergeCell ref="C194:E194"/>
    <mergeCell ref="C193:E193"/>
    <mergeCell ref="C204:E204"/>
    <mergeCell ref="C180:E180"/>
    <mergeCell ref="C176:E176"/>
    <mergeCell ref="C172:E172"/>
    <mergeCell ref="C187:E187"/>
    <mergeCell ref="C211:E211"/>
    <mergeCell ref="C196:E196"/>
    <mergeCell ref="C198:E198"/>
    <mergeCell ref="C199:E199"/>
    <mergeCell ref="A232:H232"/>
    <mergeCell ref="A235:H235"/>
    <mergeCell ref="A237:E237"/>
    <mergeCell ref="A238:H238"/>
    <mergeCell ref="C242:E242"/>
    <mergeCell ref="C197:E197"/>
    <mergeCell ref="C178:E178"/>
    <mergeCell ref="A189:H189"/>
    <mergeCell ref="C181:E181"/>
    <mergeCell ref="C184:E184"/>
    <mergeCell ref="A326:H326"/>
    <mergeCell ref="C299:E299"/>
    <mergeCell ref="C330:E330"/>
    <mergeCell ref="C329:E329"/>
    <mergeCell ref="C314:E314"/>
    <mergeCell ref="C311:E311"/>
    <mergeCell ref="C331:E331"/>
    <mergeCell ref="C286:E286"/>
    <mergeCell ref="C297:E297"/>
    <mergeCell ref="C295:E295"/>
    <mergeCell ref="A245:H245"/>
    <mergeCell ref="A305:H305"/>
    <mergeCell ref="C316:E316"/>
    <mergeCell ref="C304:E304"/>
    <mergeCell ref="C298:E298"/>
    <mergeCell ref="A266:H266"/>
    <mergeCell ref="C293:E293"/>
    <mergeCell ref="C292:E292"/>
    <mergeCell ref="C283:E283"/>
    <mergeCell ref="C285:E285"/>
    <mergeCell ref="A277:H277"/>
    <mergeCell ref="A324:H324"/>
    <mergeCell ref="C321:E321"/>
    <mergeCell ref="C320:E320"/>
    <mergeCell ref="A260:H260"/>
    <mergeCell ref="A261:H261"/>
    <mergeCell ref="A250:H250"/>
    <mergeCell ref="A255:H255"/>
    <mergeCell ref="C273:E273"/>
    <mergeCell ref="A249:H249"/>
    <mergeCell ref="C253:E253"/>
    <mergeCell ref="C303:E303"/>
    <mergeCell ref="C202:E202"/>
    <mergeCell ref="C203:E203"/>
    <mergeCell ref="C215:E215"/>
    <mergeCell ref="C214:E214"/>
    <mergeCell ref="C212:E212"/>
    <mergeCell ref="C296:E296"/>
    <mergeCell ref="C275:E275"/>
    <mergeCell ref="C287:E287"/>
    <mergeCell ref="A322:H322"/>
    <mergeCell ref="C186:E186"/>
    <mergeCell ref="C207:E207"/>
    <mergeCell ref="C205:E205"/>
    <mergeCell ref="A191:H191"/>
    <mergeCell ref="A192:H192"/>
    <mergeCell ref="C195:E195"/>
    <mergeCell ref="C200:E200"/>
    <mergeCell ref="C209:E209"/>
    <mergeCell ref="C231:E231"/>
    <mergeCell ref="C213:E213"/>
    <mergeCell ref="A190:H190"/>
    <mergeCell ref="C264:E264"/>
    <mergeCell ref="C262:E262"/>
    <mergeCell ref="C317:E317"/>
    <mergeCell ref="C318:E318"/>
    <mergeCell ref="A226:H226"/>
    <mergeCell ref="A236:H236"/>
    <mergeCell ref="A244:H244"/>
    <mergeCell ref="A220:H220"/>
    <mergeCell ref="C312:E312"/>
    <mergeCell ref="C301:E301"/>
    <mergeCell ref="C208:E208"/>
    <mergeCell ref="C504:D504"/>
    <mergeCell ref="C473:D473"/>
    <mergeCell ref="C485:D485"/>
    <mergeCell ref="C438:D438"/>
    <mergeCell ref="C446:D446"/>
    <mergeCell ref="C449:D449"/>
    <mergeCell ref="A222:H222"/>
    <mergeCell ref="C217:E217"/>
    <mergeCell ref="C216:E216"/>
    <mergeCell ref="A221:H221"/>
    <mergeCell ref="C219:E219"/>
    <mergeCell ref="C201:E201"/>
    <mergeCell ref="C398:D398"/>
    <mergeCell ref="C359:D359"/>
    <mergeCell ref="C387:D387"/>
    <mergeCell ref="C389:D389"/>
    <mergeCell ref="A384:H384"/>
    <mergeCell ref="A395:H395"/>
    <mergeCell ref="A393:H393"/>
    <mergeCell ref="A392:H392"/>
    <mergeCell ref="A391:H391"/>
    <mergeCell ref="C390:D390"/>
    <mergeCell ref="C377:D377"/>
    <mergeCell ref="C378:D378"/>
    <mergeCell ref="C360:D360"/>
    <mergeCell ref="C362:D362"/>
    <mergeCell ref="C263:E263"/>
    <mergeCell ref="C239:E239"/>
    <mergeCell ref="C240:E240"/>
    <mergeCell ref="C210:E210"/>
    <mergeCell ref="C243:E243"/>
    <mergeCell ref="C241:E241"/>
    <mergeCell ref="C472:D472"/>
    <mergeCell ref="C447:D447"/>
    <mergeCell ref="C451:D451"/>
    <mergeCell ref="C470:D470"/>
    <mergeCell ref="C417:D417"/>
    <mergeCell ref="C418:D418"/>
    <mergeCell ref="C434:D434"/>
    <mergeCell ref="C450:D450"/>
    <mergeCell ref="C459:D459"/>
    <mergeCell ref="A420:H420"/>
    <mergeCell ref="C419:D419"/>
    <mergeCell ref="A439:H439"/>
    <mergeCell ref="C455:D455"/>
    <mergeCell ref="C452:D452"/>
    <mergeCell ref="C454:D454"/>
    <mergeCell ref="C415:D415"/>
    <mergeCell ref="C416:D416"/>
    <mergeCell ref="C448:D448"/>
    <mergeCell ref="C462:D462"/>
    <mergeCell ref="C460:D460"/>
    <mergeCell ref="C461:D461"/>
    <mergeCell ref="C468:D468"/>
    <mergeCell ref="C458:D458"/>
    <mergeCell ref="C465:D465"/>
    <mergeCell ref="C437:D437"/>
    <mergeCell ref="C467:D467"/>
    <mergeCell ref="C471:D471"/>
    <mergeCell ref="C466:D466"/>
    <mergeCell ref="C469:D469"/>
    <mergeCell ref="C445:D445"/>
    <mergeCell ref="C436:D436"/>
    <mergeCell ref="C501:D501"/>
    <mergeCell ref="C516:D516"/>
    <mergeCell ref="C522:D522"/>
    <mergeCell ref="C474:D474"/>
    <mergeCell ref="C475:D475"/>
    <mergeCell ref="C476:D476"/>
    <mergeCell ref="C477:D477"/>
    <mergeCell ref="C487:D487"/>
    <mergeCell ref="C500:D500"/>
    <mergeCell ref="C502:D502"/>
    <mergeCell ref="A508:H508"/>
    <mergeCell ref="C503:D503"/>
    <mergeCell ref="C482:D482"/>
    <mergeCell ref="C478:D478"/>
    <mergeCell ref="C499:D499"/>
    <mergeCell ref="C479:D479"/>
    <mergeCell ref="C481:D481"/>
    <mergeCell ref="C483:D483"/>
    <mergeCell ref="C484:D484"/>
    <mergeCell ref="C505:D505"/>
    <mergeCell ref="C506:D506"/>
    <mergeCell ref="C515:D515"/>
    <mergeCell ref="A520:H520"/>
    <mergeCell ref="A518:H518"/>
    <mergeCell ref="C486:D486"/>
    <mergeCell ref="C488:D488"/>
    <mergeCell ref="C498:D498"/>
    <mergeCell ref="A491:H491"/>
    <mergeCell ref="A496:H496"/>
    <mergeCell ref="C497:D497"/>
    <mergeCell ref="A489:H489"/>
    <mergeCell ref="A507:H507"/>
    <mergeCell ref="C614:D614"/>
    <mergeCell ref="C629:D629"/>
    <mergeCell ref="C623:D623"/>
    <mergeCell ref="C619:D619"/>
    <mergeCell ref="C612:D612"/>
    <mergeCell ref="C616:D616"/>
    <mergeCell ref="C611:D611"/>
    <mergeCell ref="C608:D608"/>
    <mergeCell ref="C606:D606"/>
    <mergeCell ref="C540:D540"/>
    <mergeCell ref="C541:D541"/>
    <mergeCell ref="C543:D543"/>
    <mergeCell ref="C544:D544"/>
    <mergeCell ref="A589:H589"/>
    <mergeCell ref="C603:D603"/>
    <mergeCell ref="C553:D553"/>
    <mergeCell ref="A558:H558"/>
    <mergeCell ref="A556:H556"/>
    <mergeCell ref="C607:D607"/>
    <mergeCell ref="C554:D554"/>
    <mergeCell ref="A570:H570"/>
    <mergeCell ref="A588:H588"/>
    <mergeCell ref="A598:H598"/>
    <mergeCell ref="C529:D529"/>
    <mergeCell ref="A517:H517"/>
    <mergeCell ref="A533:H533"/>
    <mergeCell ref="A645:H645"/>
    <mergeCell ref="C638:D638"/>
    <mergeCell ref="C632:D632"/>
    <mergeCell ref="C624:D624"/>
    <mergeCell ref="A601:H601"/>
    <mergeCell ref="C622:D622"/>
    <mergeCell ref="C610:D610"/>
    <mergeCell ref="C615:D615"/>
    <mergeCell ref="C633:D633"/>
    <mergeCell ref="C637:D637"/>
    <mergeCell ref="C634:D634"/>
    <mergeCell ref="C618:D618"/>
    <mergeCell ref="C604:D604"/>
    <mergeCell ref="C635:D635"/>
    <mergeCell ref="C630:D630"/>
    <mergeCell ref="C620:D620"/>
    <mergeCell ref="C639:D639"/>
    <mergeCell ref="C626:D626"/>
    <mergeCell ref="A642:H642"/>
    <mergeCell ref="C625:D625"/>
    <mergeCell ref="C621:D621"/>
    <mergeCell ref="C617:D617"/>
    <mergeCell ref="C613:D613"/>
    <mergeCell ref="C640:D640"/>
    <mergeCell ref="C636:D636"/>
    <mergeCell ref="C631:D631"/>
    <mergeCell ref="C627:D627"/>
    <mergeCell ref="A641:H641"/>
    <mergeCell ref="C628:D628"/>
    <mergeCell ref="A188:H188"/>
    <mergeCell ref="C206:E206"/>
    <mergeCell ref="A225:H225"/>
    <mergeCell ref="C300:E300"/>
    <mergeCell ref="C523:D523"/>
    <mergeCell ref="C552:D552"/>
    <mergeCell ref="C549:D549"/>
    <mergeCell ref="C547:D547"/>
    <mergeCell ref="C546:D546"/>
    <mergeCell ref="C542:D542"/>
    <mergeCell ref="C545:D545"/>
    <mergeCell ref="A535:H535"/>
    <mergeCell ref="C530:D530"/>
    <mergeCell ref="C551:D551"/>
    <mergeCell ref="A557:H557"/>
    <mergeCell ref="C605:D605"/>
    <mergeCell ref="C609:D609"/>
    <mergeCell ref="C548:D548"/>
    <mergeCell ref="C550:D550"/>
    <mergeCell ref="A555:H555"/>
    <mergeCell ref="C532:D532"/>
    <mergeCell ref="C538:D538"/>
    <mergeCell ref="C539:D539"/>
    <mergeCell ref="A509:H509"/>
    <mergeCell ref="A513:H513"/>
    <mergeCell ref="C514:D514"/>
    <mergeCell ref="C524:D524"/>
    <mergeCell ref="C528:D528"/>
    <mergeCell ref="C525:D525"/>
    <mergeCell ref="C526:D526"/>
    <mergeCell ref="C527:D527"/>
    <mergeCell ref="C531:D531"/>
  </mergeCells>
  <phoneticPr fontId="169" type="noConversion"/>
  <conditionalFormatting sqref="H487 A366:H366 C442:G442 A165:B165 A155:A162 A71:H71 C537:G537 C521:F521 C559:H559 C536:H536 C560 C522 C538 A643:H644 B573:F573 C590:H590 A559:B560 B576:F578 A492:H495 A510:H512 A536:B538 A521:B522 A446 A486 C446 A240:H240 A590:B594 A72 H165 F471:H471 A324 A645 A514:C514 A513 A497:C497 A496 F62:H62 H63:H64 A62:B67 H155:H162 F446:H446 A602:B603 A601 A53:B55 F53:H55 C308:E309 G308:G309 H308:H310 F308:F311 E386:H386 B525 F542:H542 B457 C542 C388 E388:H388 F488:H488 C484:C488 E487:E488 E490:H490 G387:H387 C605 A490:C490 A534:C534 B296 B304 F9:F15 A384:F384 B383:F383 E390:H390 A421:C421 A595:A596 A599:H600 F596:H597 A605 B604:B605 A573:A587 C390 E640:H640 E639:F639 A8:A16 G10:H16 H292 B292 A637:C638 A636 C636 A386:A390 H9:J9 K8:L8 E386:E387 J34:L40 J147:L149 G311:H311 I364:I371 J364:L369 I380:I390 J380:L384 J392:L395 J421:L433 E421:H421 J440:L444 J490:L496 J508:L513 J518:L521 J534:L537 E534:H534 J556:L559 I643:L645 J151:L153 J561:L577 J595:L602 J386:L390 J371:L371 J127:L129 J319:L319 I440:I448 I482:L488 A30:B30 F30:H30 K28:N33 J29:J33 J446:L448 F51:F55 F65:H67 F211 A194:B195 M199:M200 I221:I235 J221:L228 A362:C362 J194:L195 G219:L219 A219:B219 F218:F219 E447:F448 G448:H448 A448:B448 F17:H18 A17:B18 A20 M107:M116 J106:L123 I29:I86 C113:C119 M203:M216 I199:L218 A315 E474:E480 A338:B338 A336:A337 C595:D596 A597:D597 A308:B310 G313:H318 E449:H454 A449:A454 C449:C454 I237:I243 I245:I249 I251:I254 J251:L251 I256:I264 J256:L261 A268:H268 J266:L271 A279:H280 I266:I300 J273:L282 I88:I100 I102:I123 I324:I335 J324:L327 A311 J341:L344 A242:H243 A241:B241 G241:H241 H139:H140 B139:B140 M140:N141 A140 C499:C506 I490:I506 J498:L506 E498:H506 A498:A506 A516:C516 J515:L516 I508:I516 E523:H527 E527:F528 C524:C528 G529:H530 E530 C531:C532 F531:H532 J523:L532 I518:I532 A523:A532 A540:A542 C545:C554 I534:I554 J539:L554 A545:A554 E472:H473 A472:A478 C472:C480 E436:H438 C436:C438 A435:A438 J435:L438 I421:I438 E435:F438 F415:H416 B371:B372 A358:C359 C354:C355 A354:A356 J354:L362 C347:C348 E346:H348 J346:L352 I341:I362 A346:A348 J307:L309 E545:H554 A361 C361 A515 I307:I319 E515:H516 E354:H356 E358:H362 J131:L137 I303:L305 J139:L144 I127:I149 J155:L167 E469:F471 A107 F107:H108 G109:H115 B10:B16 E539:E554 G106:H106 B639:B640 I372:L378 C373:C378 A371:A378 G371:H378 E371:E378 I392:I417 J397:L417 E396:F416 C398:C418 G397:H414 E604:H638 A606:C635 J604:L641 A199:B216 I418:L419 E417:H419 F337:H338 I336:L339 G336:H336 F481:J481 A294:A300 A302:A305 F294:H299 F303:H304 I302 H301:H302 B374:B378 J579:L593 I556:I641 A360:B360 A397:B419 C456:C470 A456:A470 I449:L480 E456:H470 B469:B480 J169:L192 I151:I195 H167:H169 A169 M169 A108:B116 B579:B587 A313:B314 A316:B318 A319:A320 F319:H320 I320:L322">
    <cfRule type="cellIs" dxfId="2002" priority="19324" stopIfTrue="1" operator="equal">
      <formula>"(空白)"</formula>
    </cfRule>
    <cfRule type="cellIs" dxfId="2001" priority="19325" stopIfTrue="1" operator="equal">
      <formula>"/"</formula>
    </cfRule>
    <cfRule type="cellIs" dxfId="2000" priority="19326" stopIfTrue="1" operator="equal">
      <formula>0</formula>
    </cfRule>
  </conditionalFormatting>
  <conditionalFormatting sqref="G576:H577 A647 G443:H443 H345 C325:E327 F229 C271:E271 C251:E251 B229 A224:H224 F193 C167:E167 B153:B154 C153:E153 C136:E137 A104:H104 C62:E62 A38:H38 C17:E17 C25:E26 A40:H40 F50 A427:H432 A367:H368 G39:H39 G271 H271:H272 A39 A50:B50 A92:B92 A345:C345 A443:F444 H352:H353 H433:H434 A433:G433 H537:H538 A193:B193 A105:B105 A342:H344 A237:H239 H592:H594 G592:G593 H395:H396 A395:G395 G325:G327 F325:F328 G80:H81 F41 H325:H328 F251:F252 F230:H231 A352:G352 G25:G26 H25:H27 A369 G251:H251 F271:F272 G383 C127:H129 A127:B130 A167:B168 A191:E192 F273:H275 E345:F345 A353:C353 E353:F353 A370:C370 E370:F370 E560 E579 A385:C385 E385:F385 A396:C396 C397 A434:C434 E434:F434 C435 A445:C445 E445:F445 E497:F497 E514:F514 C515 E522:F522 C523 E538:F538 C539 E603:F603 C311:E311 A90:H91 A80:A85 C371 C498 C592:F594 C591:H591 A381:B381 A99:B100 A23:B23 F23:H23 A106 A152:A154 H147 G119:H119 A283:B283 G116:H117 A284:A286 A292 C346 C386 G579:H582 C579:C582 H191:H193 A166:H166 A325:B328 G284:G291 H283:H290 H484 E484:F484 E485:H486 G584:H587 A25:B28 H442 A217:B217 A136:B138 A604 A442 C603:C604 A56:H56 A484:A485 H171:H172 H174 H178 H180 H182 H176 A48:H49 F42:H44 G213:H217 A230:B230 H136:H138 E529 F329:H329 G333:H335 G435:H435 G539:H539 F25:F29 F194:H194 E484:E487 F316:F318 F595:H595 C602:G602 H602:H603 A117 A119 A131:A133 F484:F486 F332:H332 F82:H82 H542 A539 G83:H85 A96:B97 F92:H92 F253:H254 B382 F73:H79 A329 I27 H41 H50 J74:L86 J102:L104 F105:H105 H154 J230:L235 H229 J240:L243 J253:L254 H252 J263:L264 J329:L335 H370 H385 H445 H497 H514 H522 H560 H578 I646:L655 J603 F28:J28 J46:L49 J105 K345:L345 A88 J93:J100 J42:J45 J311:J318 A341:B341 F341:H341 J51:L72 J284:J301 I10:L18 I20:L26 H130:H133 A479:A480 G474:H480 F283:F288 A332:A335 G302 B227:H227 A227:A229 J237:L238 J245:L249 J88:L91 G93:H93 A231 A251:B254 A271:B275 A93:A95 G95:H100 G199:H211 A41:B44 C584:C587 E583:H583 B98 A73:B79 A287:B291">
    <cfRule type="cellIs" dxfId="1999" priority="18694" stopIfTrue="1" operator="equal">
      <formula>"(空白)"</formula>
    </cfRule>
    <cfRule type="cellIs" dxfId="1998" priority="18695" stopIfTrue="1" operator="equal">
      <formula>"/"</formula>
    </cfRule>
    <cfRule type="cellIs" dxfId="1997" priority="18696" stopIfTrue="1" operator="equal">
      <formula>0</formula>
    </cfRule>
  </conditionalFormatting>
  <conditionalFormatting sqref="G212:H212">
    <cfRule type="cellIs" dxfId="1996" priority="18688" stopIfTrue="1" operator="equal">
      <formula>"(空白)"</formula>
    </cfRule>
    <cfRule type="cellIs" dxfId="1995" priority="18689" stopIfTrue="1" operator="equal">
      <formula>"/"</formula>
    </cfRule>
    <cfRule type="cellIs" dxfId="1994" priority="18690" stopIfTrue="1" operator="equal">
      <formula>0</formula>
    </cfRule>
  </conditionalFormatting>
  <conditionalFormatting sqref="F216">
    <cfRule type="cellIs" dxfId="1993" priority="18661" stopIfTrue="1" operator="equal">
      <formula>"(空白)"</formula>
    </cfRule>
    <cfRule type="cellIs" dxfId="1992" priority="18662" stopIfTrue="1" operator="equal">
      <formula>"/"</formula>
    </cfRule>
    <cfRule type="cellIs" dxfId="1991" priority="18663" stopIfTrue="1" operator="equal">
      <formula>0</formula>
    </cfRule>
  </conditionalFormatting>
  <conditionalFormatting sqref="F81">
    <cfRule type="cellIs" dxfId="1990" priority="18658" stopIfTrue="1" operator="equal">
      <formula>"(空白)"</formula>
    </cfRule>
    <cfRule type="cellIs" dxfId="1989" priority="18659" stopIfTrue="1" operator="equal">
      <formula>"/"</formula>
    </cfRule>
    <cfRule type="cellIs" dxfId="1988" priority="18660" stopIfTrue="1" operator="equal">
      <formula>0</formula>
    </cfRule>
  </conditionalFormatting>
  <conditionalFormatting sqref="F215 F217">
    <cfRule type="cellIs" dxfId="1987" priority="18673" stopIfTrue="1" operator="equal">
      <formula>"(空白)"</formula>
    </cfRule>
    <cfRule type="cellIs" dxfId="1986" priority="18674" stopIfTrue="1" operator="equal">
      <formula>"/"</formula>
    </cfRule>
    <cfRule type="cellIs" dxfId="1985" priority="18675" stopIfTrue="1" operator="equal">
      <formula>0</formula>
    </cfRule>
  </conditionalFormatting>
  <conditionalFormatting sqref="F263:H263 A263">
    <cfRule type="cellIs" dxfId="1984" priority="18676" stopIfTrue="1" operator="equal">
      <formula>"(空白)"</formula>
    </cfRule>
    <cfRule type="cellIs" dxfId="1983" priority="18677" stopIfTrue="1" operator="equal">
      <formula>"/"</formula>
    </cfRule>
    <cfRule type="cellIs" dxfId="1982" priority="18678" stopIfTrue="1" operator="equal">
      <formula>0</formula>
    </cfRule>
  </conditionalFormatting>
  <conditionalFormatting sqref="G292">
    <cfRule type="cellIs" dxfId="1981" priority="18610" stopIfTrue="1" operator="equal">
      <formula>"(空白)"</formula>
    </cfRule>
    <cfRule type="cellIs" dxfId="1980" priority="18611" stopIfTrue="1" operator="equal">
      <formula>"/"</formula>
    </cfRule>
    <cfRule type="cellIs" dxfId="1979" priority="18612" stopIfTrue="1" operator="equal">
      <formula>0</formula>
    </cfRule>
  </conditionalFormatting>
  <conditionalFormatting sqref="F321:G321 A321">
    <cfRule type="cellIs" dxfId="1978" priority="18670" stopIfTrue="1" operator="equal">
      <formula>"(空白)"</formula>
    </cfRule>
    <cfRule type="cellIs" dxfId="1977" priority="18671" stopIfTrue="1" operator="equal">
      <formula>"/"</formula>
    </cfRule>
    <cfRule type="cellIs" dxfId="1976" priority="18672" stopIfTrue="1" operator="equal">
      <formula>0</formula>
    </cfRule>
  </conditionalFormatting>
  <conditionalFormatting sqref="C356">
    <cfRule type="cellIs" dxfId="1975" priority="18664" stopIfTrue="1" operator="equal">
      <formula>"(空白)"</formula>
    </cfRule>
    <cfRule type="cellIs" dxfId="1974" priority="18665" stopIfTrue="1" operator="equal">
      <formula>"/"</formula>
    </cfRule>
    <cfRule type="cellIs" dxfId="1973" priority="18666" stopIfTrue="1" operator="equal">
      <formula>0</formula>
    </cfRule>
  </conditionalFormatting>
  <conditionalFormatting sqref="A394:H394">
    <cfRule type="cellIs" dxfId="1972" priority="18667" stopIfTrue="1" operator="equal">
      <formula>"(空白)"</formula>
    </cfRule>
    <cfRule type="cellIs" dxfId="1971" priority="18668" stopIfTrue="1" operator="equal">
      <formula>"/"</formula>
    </cfRule>
    <cfRule type="cellIs" dxfId="1970" priority="18669" stopIfTrue="1" operator="equal">
      <formula>0</formula>
    </cfRule>
  </conditionalFormatting>
  <conditionalFormatting sqref="F80:F82">
    <cfRule type="cellIs" dxfId="1969" priority="18655" stopIfTrue="1" operator="equal">
      <formula>"(空白)"</formula>
    </cfRule>
    <cfRule type="cellIs" dxfId="1968" priority="18656" stopIfTrue="1" operator="equal">
      <formula>"/"</formula>
    </cfRule>
    <cfRule type="cellIs" dxfId="1967" priority="18657" stopIfTrue="1" operator="equal">
      <formula>0</formula>
    </cfRule>
  </conditionalFormatting>
  <conditionalFormatting sqref="A24:H24">
    <cfRule type="cellIs" dxfId="1966" priority="18640" stopIfTrue="1" operator="equal">
      <formula>"(空白)"</formula>
    </cfRule>
    <cfRule type="cellIs" dxfId="1965" priority="18641" stopIfTrue="1" operator="equal">
      <formula>"/"</formula>
    </cfRule>
    <cfRule type="cellIs" dxfId="1964" priority="18642" stopIfTrue="1" operator="equal">
      <formula>0</formula>
    </cfRule>
  </conditionalFormatting>
  <conditionalFormatting sqref="H291">
    <cfRule type="cellIs" dxfId="1963" priority="18604" stopIfTrue="1" operator="equal">
      <formula>"(空白)"</formula>
    </cfRule>
    <cfRule type="cellIs" dxfId="1962" priority="18605" stopIfTrue="1" operator="equal">
      <formula>"/"</formula>
    </cfRule>
    <cfRule type="cellIs" dxfId="1961" priority="18606" stopIfTrue="1" operator="equal">
      <formula>0</formula>
    </cfRule>
  </conditionalFormatting>
  <conditionalFormatting sqref="B292">
    <cfRule type="cellIs" dxfId="1960" priority="17989" stopIfTrue="1" operator="equal">
      <formula>"(空白)"</formula>
    </cfRule>
    <cfRule type="cellIs" dxfId="1959" priority="17990" stopIfTrue="1" operator="equal">
      <formula>"/"</formula>
    </cfRule>
    <cfRule type="cellIs" dxfId="1958" priority="17991" stopIfTrue="1" operator="equal">
      <formula>0</formula>
    </cfRule>
  </conditionalFormatting>
  <conditionalFormatting sqref="A488">
    <cfRule type="cellIs" dxfId="1957" priority="18592" stopIfTrue="1" operator="equal">
      <formula>"(空白)"</formula>
    </cfRule>
    <cfRule type="cellIs" dxfId="1956" priority="18593" stopIfTrue="1" operator="equal">
      <formula>"/"</formula>
    </cfRule>
    <cfRule type="cellIs" dxfId="1955" priority="18594" stopIfTrue="1" operator="equal">
      <formula>0</formula>
    </cfRule>
  </conditionalFormatting>
  <conditionalFormatting sqref="E580">
    <cfRule type="cellIs" dxfId="1954" priority="18577" stopIfTrue="1" operator="equal">
      <formula>"(空白)"</formula>
    </cfRule>
    <cfRule type="cellIs" dxfId="1953" priority="18578" stopIfTrue="1" operator="equal">
      <formula>"/"</formula>
    </cfRule>
    <cfRule type="cellIs" dxfId="1952" priority="18579" stopIfTrue="1" operator="equal">
      <formula>0</formula>
    </cfRule>
  </conditionalFormatting>
  <conditionalFormatting sqref="C381:G382">
    <cfRule type="cellIs" dxfId="1951" priority="18550" stopIfTrue="1" operator="equal">
      <formula>"(空白)"</formula>
    </cfRule>
    <cfRule type="cellIs" dxfId="1950" priority="18551" stopIfTrue="1" operator="equal">
      <formula>"/"</formula>
    </cfRule>
    <cfRule type="cellIs" dxfId="1949" priority="18552" stopIfTrue="1" operator="equal">
      <formula>0</formula>
    </cfRule>
  </conditionalFormatting>
  <conditionalFormatting sqref="F579">
    <cfRule type="cellIs" dxfId="1948" priority="18553" stopIfTrue="1" operator="equal">
      <formula>"(空白)"</formula>
    </cfRule>
    <cfRule type="cellIs" dxfId="1947" priority="18554" stopIfTrue="1" operator="equal">
      <formula>"/"</formula>
    </cfRule>
    <cfRule type="cellIs" dxfId="1946" priority="18555" stopIfTrue="1" operator="equal">
      <formula>0</formula>
    </cfRule>
  </conditionalFormatting>
  <conditionalFormatting sqref="F580">
    <cfRule type="cellIs" dxfId="1945" priority="18532" stopIfTrue="1" operator="equal">
      <formula>"(空白)"</formula>
    </cfRule>
    <cfRule type="cellIs" dxfId="1944" priority="18533" stopIfTrue="1" operator="equal">
      <formula>"/"</formula>
    </cfRule>
    <cfRule type="cellIs" dxfId="1943" priority="18534" stopIfTrue="1" operator="equal">
      <formula>0</formula>
    </cfRule>
  </conditionalFormatting>
  <conditionalFormatting sqref="C107">
    <cfRule type="cellIs" dxfId="1942" priority="18487" stopIfTrue="1" operator="equal">
      <formula>"(空白)"</formula>
    </cfRule>
    <cfRule type="cellIs" dxfId="1941" priority="18488" stopIfTrue="1" operator="equal">
      <formula>"/"</formula>
    </cfRule>
    <cfRule type="cellIs" dxfId="1940" priority="18489" stopIfTrue="1" operator="equal">
      <formula>0</formula>
    </cfRule>
  </conditionalFormatting>
  <conditionalFormatting sqref="F484:F486">
    <cfRule type="cellIs" dxfId="1939" priority="18523" stopIfTrue="1" operator="equal">
      <formula>"(空白)"</formula>
    </cfRule>
    <cfRule type="cellIs" dxfId="1938" priority="18524" stopIfTrue="1" operator="equal">
      <formula>"/"</formula>
    </cfRule>
    <cfRule type="cellIs" dxfId="1937" priority="18525" stopIfTrue="1" operator="equal">
      <formula>0</formula>
    </cfRule>
  </conditionalFormatting>
  <conditionalFormatting sqref="F479:F480">
    <cfRule type="cellIs" dxfId="1936" priority="18517" stopIfTrue="1" operator="equal">
      <formula>"(空白)"</formula>
    </cfRule>
    <cfRule type="cellIs" dxfId="1935" priority="18518" stopIfTrue="1" operator="equal">
      <formula>"/"</formula>
    </cfRule>
    <cfRule type="cellIs" dxfId="1934" priority="18519" stopIfTrue="1" operator="equal">
      <formula>0</formula>
    </cfRule>
  </conditionalFormatting>
  <conditionalFormatting sqref="F486">
    <cfRule type="cellIs" dxfId="1933" priority="18520" stopIfTrue="1" operator="equal">
      <formula>"(空白)"</formula>
    </cfRule>
    <cfRule type="cellIs" dxfId="1932" priority="18521" stopIfTrue="1" operator="equal">
      <formula>"/"</formula>
    </cfRule>
    <cfRule type="cellIs" dxfId="1931" priority="18522" stopIfTrue="1" operator="equal">
      <formula>0</formula>
    </cfRule>
  </conditionalFormatting>
  <conditionalFormatting sqref="A234:H235">
    <cfRule type="cellIs" dxfId="1930" priority="18511" stopIfTrue="1" operator="equal">
      <formula>"(空白)"</formula>
    </cfRule>
    <cfRule type="cellIs" dxfId="1929" priority="18512" stopIfTrue="1" operator="equal">
      <formula>"/"</formula>
    </cfRule>
    <cfRule type="cellIs" dxfId="1928" priority="18513" stopIfTrue="1" operator="equal">
      <formula>0</formula>
    </cfRule>
  </conditionalFormatting>
  <conditionalFormatting sqref="G118:H118 A118">
    <cfRule type="cellIs" dxfId="1927" priority="18469" stopIfTrue="1" operator="equal">
      <formula>"(空白)"</formula>
    </cfRule>
    <cfRule type="cellIs" dxfId="1926" priority="18470" stopIfTrue="1" operator="equal">
      <formula>"/"</formula>
    </cfRule>
    <cfRule type="cellIs" dxfId="1925" priority="18471" stopIfTrue="1" operator="equal">
      <formula>0</formula>
    </cfRule>
  </conditionalFormatting>
  <conditionalFormatting sqref="C105">
    <cfRule type="cellIs" dxfId="1924" priority="18502" stopIfTrue="1" operator="equal">
      <formula>"(空白)"</formula>
    </cfRule>
    <cfRule type="cellIs" dxfId="1923" priority="18503" stopIfTrue="1" operator="equal">
      <formula>"/"</formula>
    </cfRule>
    <cfRule type="cellIs" dxfId="1922" priority="18504" stopIfTrue="1" operator="equal">
      <formula>0</formula>
    </cfRule>
  </conditionalFormatting>
  <conditionalFormatting sqref="C108">
    <cfRule type="cellIs" dxfId="1921" priority="18499" stopIfTrue="1" operator="equal">
      <formula>"(空白)"</formula>
    </cfRule>
    <cfRule type="cellIs" dxfId="1920" priority="18500" stopIfTrue="1" operator="equal">
      <formula>"/"</formula>
    </cfRule>
    <cfRule type="cellIs" dxfId="1919" priority="18501" stopIfTrue="1" operator="equal">
      <formula>0</formula>
    </cfRule>
  </conditionalFormatting>
  <conditionalFormatting sqref="C110">
    <cfRule type="cellIs" dxfId="1918" priority="18496" stopIfTrue="1" operator="equal">
      <formula>"(空白)"</formula>
    </cfRule>
    <cfRule type="cellIs" dxfId="1917" priority="18497" stopIfTrue="1" operator="equal">
      <formula>"/"</formula>
    </cfRule>
    <cfRule type="cellIs" dxfId="1916" priority="18498" stopIfTrue="1" operator="equal">
      <formula>0</formula>
    </cfRule>
  </conditionalFormatting>
  <conditionalFormatting sqref="C112">
    <cfRule type="cellIs" dxfId="1915" priority="18493" stopIfTrue="1" operator="equal">
      <formula>"(空白)"</formula>
    </cfRule>
    <cfRule type="cellIs" dxfId="1914" priority="18494" stopIfTrue="1" operator="equal">
      <formula>"/"</formula>
    </cfRule>
    <cfRule type="cellIs" dxfId="1913" priority="18495" stopIfTrue="1" operator="equal">
      <formula>0</formula>
    </cfRule>
  </conditionalFormatting>
  <conditionalFormatting sqref="C106">
    <cfRule type="cellIs" dxfId="1912" priority="18484" stopIfTrue="1" operator="equal">
      <formula>"(空白)"</formula>
    </cfRule>
    <cfRule type="cellIs" dxfId="1911" priority="18485" stopIfTrue="1" operator="equal">
      <formula>"/"</formula>
    </cfRule>
    <cfRule type="cellIs" dxfId="1910" priority="18486" stopIfTrue="1" operator="equal">
      <formula>0</formula>
    </cfRule>
  </conditionalFormatting>
  <conditionalFormatting sqref="C109">
    <cfRule type="cellIs" dxfId="1909" priority="18481" stopIfTrue="1" operator="equal">
      <formula>"(空白)"</formula>
    </cfRule>
    <cfRule type="cellIs" dxfId="1908" priority="18482" stopIfTrue="1" operator="equal">
      <formula>"/"</formula>
    </cfRule>
    <cfRule type="cellIs" dxfId="1907" priority="18483" stopIfTrue="1" operator="equal">
      <formula>0</formula>
    </cfRule>
  </conditionalFormatting>
  <conditionalFormatting sqref="C111">
    <cfRule type="cellIs" dxfId="1906" priority="18478" stopIfTrue="1" operator="equal">
      <formula>"(空白)"</formula>
    </cfRule>
    <cfRule type="cellIs" dxfId="1905" priority="18479" stopIfTrue="1" operator="equal">
      <formula>"/"</formula>
    </cfRule>
    <cfRule type="cellIs" dxfId="1904" priority="18480" stopIfTrue="1" operator="equal">
      <formula>0</formula>
    </cfRule>
  </conditionalFormatting>
  <conditionalFormatting sqref="F333:F334">
    <cfRule type="cellIs" dxfId="1903" priority="18457" stopIfTrue="1" operator="equal">
      <formula>"(空白)"</formula>
    </cfRule>
    <cfRule type="cellIs" dxfId="1902" priority="18458" stopIfTrue="1" operator="equal">
      <formula>"/"</formula>
    </cfRule>
    <cfRule type="cellIs" dxfId="1901" priority="18459" stopIfTrue="1" operator="equal">
      <formula>0</formula>
    </cfRule>
  </conditionalFormatting>
  <conditionalFormatting sqref="D560">
    <cfRule type="cellIs" dxfId="1900" priority="18451" stopIfTrue="1" operator="equal">
      <formula>"(空白)"</formula>
    </cfRule>
    <cfRule type="cellIs" dxfId="1899" priority="18452" stopIfTrue="1" operator="equal">
      <formula>"/"</formula>
    </cfRule>
    <cfRule type="cellIs" dxfId="1898" priority="18453" stopIfTrue="1" operator="equal">
      <formula>0</formula>
    </cfRule>
  </conditionalFormatting>
  <conditionalFormatting sqref="D579:D582 D584:D587">
    <cfRule type="cellIs" dxfId="1897" priority="18448" stopIfTrue="1" operator="equal">
      <formula>"(空白)"</formula>
    </cfRule>
    <cfRule type="cellIs" dxfId="1896" priority="18449" stopIfTrue="1" operator="equal">
      <formula>"/"</formula>
    </cfRule>
    <cfRule type="cellIs" dxfId="1895" priority="18450" stopIfTrue="1" operator="equal">
      <formula>0</formula>
    </cfRule>
  </conditionalFormatting>
  <conditionalFormatting sqref="C529">
    <cfRule type="cellIs" dxfId="1894" priority="18424" stopIfTrue="1" operator="equal">
      <formula>"(空白)"</formula>
    </cfRule>
    <cfRule type="cellIs" dxfId="1893" priority="18425" stopIfTrue="1" operator="equal">
      <formula>"/"</formula>
    </cfRule>
    <cfRule type="cellIs" dxfId="1892" priority="18426" stopIfTrue="1" operator="equal">
      <formula>0</formula>
    </cfRule>
  </conditionalFormatting>
  <conditionalFormatting sqref="B81:B85">
    <cfRule type="cellIs" dxfId="1891" priority="18394" stopIfTrue="1" operator="equal">
      <formula>"(空白)"</formula>
    </cfRule>
    <cfRule type="cellIs" dxfId="1890" priority="18395" stopIfTrue="1" operator="equal">
      <formula>"/"</formula>
    </cfRule>
    <cfRule type="cellIs" dxfId="1889" priority="18396" stopIfTrue="1" operator="equal">
      <formula>0</formula>
    </cfRule>
  </conditionalFormatting>
  <conditionalFormatting sqref="C530">
    <cfRule type="cellIs" dxfId="1888" priority="18400" stopIfTrue="1" operator="equal">
      <formula>"(空白)"</formula>
    </cfRule>
    <cfRule type="cellIs" dxfId="1887" priority="18401" stopIfTrue="1" operator="equal">
      <formula>"/"</formula>
    </cfRule>
    <cfRule type="cellIs" dxfId="1886" priority="18402" stopIfTrue="1" operator="equal">
      <formula>0</formula>
    </cfRule>
  </conditionalFormatting>
  <conditionalFormatting sqref="A147:A148">
    <cfRule type="cellIs" dxfId="1885" priority="18346" stopIfTrue="1" operator="equal">
      <formula>"(空白)"</formula>
    </cfRule>
    <cfRule type="cellIs" dxfId="1884" priority="18347" stopIfTrue="1" operator="equal">
      <formula>"/"</formula>
    </cfRule>
    <cfRule type="cellIs" dxfId="1883" priority="18348" stopIfTrue="1" operator="equal">
      <formula>0</formula>
    </cfRule>
  </conditionalFormatting>
  <conditionalFormatting sqref="F474:F478">
    <cfRule type="cellIs" dxfId="1882" priority="18295" stopIfTrue="1" operator="equal">
      <formula>"(空白)"</formula>
    </cfRule>
    <cfRule type="cellIs" dxfId="1881" priority="18296" stopIfTrue="1" operator="equal">
      <formula>"/"</formula>
    </cfRule>
    <cfRule type="cellIs" dxfId="1880" priority="18297" stopIfTrue="1" operator="equal">
      <formula>0</formula>
    </cfRule>
  </conditionalFormatting>
  <conditionalFormatting sqref="B82:B83">
    <cfRule type="cellIs" dxfId="1879" priority="18382" stopIfTrue="1" operator="equal">
      <formula>"(空白)"</formula>
    </cfRule>
    <cfRule type="cellIs" dxfId="1878" priority="18383" stopIfTrue="1" operator="equal">
      <formula>"/"</formula>
    </cfRule>
    <cfRule type="cellIs" dxfId="1877" priority="18384" stopIfTrue="1" operator="equal">
      <formula>0</formula>
    </cfRule>
  </conditionalFormatting>
  <conditionalFormatting sqref="A98">
    <cfRule type="cellIs" dxfId="1876" priority="18361" stopIfTrue="1" operator="equal">
      <formula>"(空白)"</formula>
    </cfRule>
    <cfRule type="cellIs" dxfId="1875" priority="18362" stopIfTrue="1" operator="equal">
      <formula>"/"</formula>
    </cfRule>
    <cfRule type="cellIs" dxfId="1874" priority="18363" stopIfTrue="1" operator="equal">
      <formula>0</formula>
    </cfRule>
  </conditionalFormatting>
  <conditionalFormatting sqref="A37:H37">
    <cfRule type="cellIs" dxfId="1873" priority="18358" stopIfTrue="1" operator="equal">
      <formula>"(空白)"</formula>
    </cfRule>
    <cfRule type="cellIs" dxfId="1872" priority="18359" stopIfTrue="1" operator="equal">
      <formula>"/"</formula>
    </cfRule>
    <cfRule type="cellIs" dxfId="1871" priority="18360" stopIfTrue="1" operator="equal">
      <formula>0</formula>
    </cfRule>
  </conditionalFormatting>
  <conditionalFormatting sqref="A36">
    <cfRule type="cellIs" dxfId="1870" priority="18355" stopIfTrue="1" operator="equal">
      <formula>"(空白)"</formula>
    </cfRule>
    <cfRule type="cellIs" dxfId="1869" priority="18356" stopIfTrue="1" operator="equal">
      <formula>"/"</formula>
    </cfRule>
    <cfRule type="cellIs" dxfId="1868" priority="18357" stopIfTrue="1" operator="equal">
      <formula>0</formula>
    </cfRule>
  </conditionalFormatting>
  <conditionalFormatting sqref="A21:H22">
    <cfRule type="cellIs" dxfId="1867" priority="18349" stopIfTrue="1" operator="equal">
      <formula>"(空白)"</formula>
    </cfRule>
    <cfRule type="cellIs" dxfId="1866" priority="18350" stopIfTrue="1" operator="equal">
      <formula>"/"</formula>
    </cfRule>
    <cfRule type="cellIs" dxfId="1865" priority="18351" stopIfTrue="1" operator="equal">
      <formula>0</formula>
    </cfRule>
  </conditionalFormatting>
  <conditionalFormatting sqref="H148">
    <cfRule type="cellIs" dxfId="1864" priority="18340" stopIfTrue="1" operator="equal">
      <formula>"(空白)"</formula>
    </cfRule>
    <cfRule type="cellIs" dxfId="1863" priority="18341" stopIfTrue="1" operator="equal">
      <formula>"/"</formula>
    </cfRule>
    <cfRule type="cellIs" dxfId="1862" priority="18342" stopIfTrue="1" operator="equal">
      <formula>0</formula>
    </cfRule>
  </conditionalFormatting>
  <conditionalFormatting sqref="A139">
    <cfRule type="cellIs" dxfId="1861" priority="18334" stopIfTrue="1" operator="equal">
      <formula>"(空白)"</formula>
    </cfRule>
    <cfRule type="cellIs" dxfId="1860" priority="18335" stopIfTrue="1" operator="equal">
      <formula>"/"</formula>
    </cfRule>
    <cfRule type="cellIs" dxfId="1859" priority="18336" stopIfTrue="1" operator="equal">
      <formula>0</formula>
    </cfRule>
  </conditionalFormatting>
  <conditionalFormatting sqref="F116:F119">
    <cfRule type="cellIs" dxfId="1858" priority="18286" stopIfTrue="1" operator="equal">
      <formula>"(空白)"</formula>
    </cfRule>
    <cfRule type="cellIs" dxfId="1857" priority="18287" stopIfTrue="1" operator="equal">
      <formula>"/"</formula>
    </cfRule>
    <cfRule type="cellIs" dxfId="1856" priority="18288" stopIfTrue="1" operator="equal">
      <formula>0</formula>
    </cfRule>
  </conditionalFormatting>
  <conditionalFormatting sqref="B284:B286">
    <cfRule type="cellIs" dxfId="1855" priority="18283" stopIfTrue="1" operator="equal">
      <formula>"(空白)"</formula>
    </cfRule>
    <cfRule type="cellIs" dxfId="1854" priority="18284" stopIfTrue="1" operator="equal">
      <formula>"/"</formula>
    </cfRule>
    <cfRule type="cellIs" dxfId="1853" priority="18285" stopIfTrue="1" operator="equal">
      <formula>0</formula>
    </cfRule>
  </conditionalFormatting>
  <conditionalFormatting sqref="F539 F542">
    <cfRule type="cellIs" dxfId="1852" priority="18235" stopIfTrue="1" operator="equal">
      <formula>"(空白)"</formula>
    </cfRule>
    <cfRule type="cellIs" dxfId="1851" priority="18236" stopIfTrue="1" operator="equal">
      <formula>"/"</formula>
    </cfRule>
    <cfRule type="cellIs" dxfId="1850" priority="18237" stopIfTrue="1" operator="equal">
      <formula>0</formula>
    </cfRule>
  </conditionalFormatting>
  <conditionalFormatting sqref="H262 F262 A262:B262">
    <cfRule type="cellIs" dxfId="1849" priority="18166" stopIfTrue="1" operator="equal">
      <formula>"(空白)"</formula>
    </cfRule>
    <cfRule type="cellIs" dxfId="1848" priority="18167" stopIfTrue="1" operator="equal">
      <formula>"/"</formula>
    </cfRule>
    <cfRule type="cellIs" dxfId="1847" priority="18168" stopIfTrue="1" operator="equal">
      <formula>0</formula>
    </cfRule>
  </conditionalFormatting>
  <conditionalFormatting sqref="A259:H259">
    <cfRule type="cellIs" dxfId="1846" priority="18163" stopIfTrue="1" operator="equal">
      <formula>"(空白)"</formula>
    </cfRule>
    <cfRule type="cellIs" dxfId="1845" priority="18164" stopIfTrue="1" operator="equal">
      <formula>"/"</formula>
    </cfRule>
    <cfRule type="cellIs" dxfId="1844" priority="18165" stopIfTrue="1" operator="equal">
      <formula>0</formula>
    </cfRule>
  </conditionalFormatting>
  <conditionalFormatting sqref="A293">
    <cfRule type="cellIs" dxfId="1843" priority="18061" stopIfTrue="1" operator="equal">
      <formula>"(空白)"</formula>
    </cfRule>
    <cfRule type="cellIs" dxfId="1842" priority="18062" stopIfTrue="1" operator="equal">
      <formula>"/"</formula>
    </cfRule>
    <cfRule type="cellIs" dxfId="1841" priority="18063" stopIfTrue="1" operator="equal">
      <formula>0</formula>
    </cfRule>
  </conditionalFormatting>
  <conditionalFormatting sqref="A351:H351">
    <cfRule type="cellIs" dxfId="1840" priority="18157" stopIfTrue="1" operator="equal">
      <formula>"(空白)"</formula>
    </cfRule>
    <cfRule type="cellIs" dxfId="1839" priority="18158" stopIfTrue="1" operator="equal">
      <formula>"/"</formula>
    </cfRule>
    <cfRule type="cellIs" dxfId="1838" priority="18159" stopIfTrue="1" operator="equal">
      <formula>0</formula>
    </cfRule>
  </conditionalFormatting>
  <conditionalFormatting sqref="B442">
    <cfRule type="cellIs" dxfId="1837" priority="18151" stopIfTrue="1" operator="equal">
      <formula>"(空白)"</formula>
    </cfRule>
    <cfRule type="cellIs" dxfId="1836" priority="18152" stopIfTrue="1" operator="equal">
      <formula>"/"</formula>
    </cfRule>
    <cfRule type="cellIs" dxfId="1835" priority="18153" stopIfTrue="1" operator="equal">
      <formula>0</formula>
    </cfRule>
  </conditionalFormatting>
  <conditionalFormatting sqref="B84:B85">
    <cfRule type="cellIs" dxfId="1834" priority="17815" stopIfTrue="1" operator="equal">
      <formula>"(空白)"</formula>
    </cfRule>
    <cfRule type="cellIs" dxfId="1833" priority="17816" stopIfTrue="1" operator="equal">
      <formula>"/"</formula>
    </cfRule>
    <cfRule type="cellIs" dxfId="1832" priority="17817" stopIfTrue="1" operator="equal">
      <formula>0</formula>
    </cfRule>
  </conditionalFormatting>
  <conditionalFormatting sqref="G484">
    <cfRule type="cellIs" dxfId="1831" priority="17764" stopIfTrue="1" operator="equal">
      <formula>"(空白)"</formula>
    </cfRule>
    <cfRule type="cellIs" dxfId="1830" priority="17765" stopIfTrue="1" operator="equal">
      <formula>"/"</formula>
    </cfRule>
    <cfRule type="cellIs" dxfId="1829" priority="17766" stopIfTrue="1" operator="equal">
      <formula>0</formula>
    </cfRule>
  </conditionalFormatting>
  <conditionalFormatting sqref="B84:B85">
    <cfRule type="cellIs" dxfId="1828" priority="17812" stopIfTrue="1" operator="equal">
      <formula>"(空白)"</formula>
    </cfRule>
    <cfRule type="cellIs" dxfId="1827" priority="17813" stopIfTrue="1" operator="equal">
      <formula>"/"</formula>
    </cfRule>
    <cfRule type="cellIs" dxfId="1826" priority="17814" stopIfTrue="1" operator="equal">
      <formula>0</formula>
    </cfRule>
  </conditionalFormatting>
  <conditionalFormatting sqref="A258:H258">
    <cfRule type="cellIs" dxfId="1825" priority="17710" stopIfTrue="1" operator="equal">
      <formula>"(空白)"</formula>
    </cfRule>
    <cfRule type="cellIs" dxfId="1824" priority="17711" stopIfTrue="1" operator="equal">
      <formula>"/"</formula>
    </cfRule>
    <cfRule type="cellIs" dxfId="1823" priority="17712" stopIfTrue="1" operator="equal">
      <formula>0</formula>
    </cfRule>
  </conditionalFormatting>
  <conditionalFormatting sqref="A190:H190">
    <cfRule type="cellIs" dxfId="1822" priority="18031" stopIfTrue="1" operator="equal">
      <formula>"(空白)"</formula>
    </cfRule>
    <cfRule type="cellIs" dxfId="1821" priority="18032" stopIfTrue="1" operator="equal">
      <formula>"/"</formula>
    </cfRule>
    <cfRule type="cellIs" dxfId="1820" priority="18033" stopIfTrue="1" operator="equal">
      <formula>0</formula>
    </cfRule>
  </conditionalFormatting>
  <conditionalFormatting sqref="A146:B146 H146">
    <cfRule type="cellIs" dxfId="1819" priority="17980" stopIfTrue="1" operator="equal">
      <formula>"(空白)"</formula>
    </cfRule>
    <cfRule type="cellIs" dxfId="1818" priority="17981" stopIfTrue="1" operator="equal">
      <formula>"/"</formula>
    </cfRule>
    <cfRule type="cellIs" dxfId="1817" priority="17982" stopIfTrue="1" operator="equal">
      <formula>0</formula>
    </cfRule>
  </conditionalFormatting>
  <conditionalFormatting sqref="F334">
    <cfRule type="cellIs" dxfId="1816" priority="17944" stopIfTrue="1" operator="equal">
      <formula>"(空白)"</formula>
    </cfRule>
    <cfRule type="cellIs" dxfId="1815" priority="17945" stopIfTrue="1" operator="equal">
      <formula>"/"</formula>
    </cfRule>
    <cfRule type="cellIs" dxfId="1814" priority="17946" stopIfTrue="1" operator="equal">
      <formula>0</formula>
    </cfRule>
  </conditionalFormatting>
  <conditionalFormatting sqref="B84:B85">
    <cfRule type="cellIs" dxfId="1813" priority="17947" stopIfTrue="1" operator="equal">
      <formula>"(空白)"</formula>
    </cfRule>
    <cfRule type="cellIs" dxfId="1812" priority="17948" stopIfTrue="1" operator="equal">
      <formula>"/"</formula>
    </cfRule>
    <cfRule type="cellIs" dxfId="1811" priority="17949" stopIfTrue="1" operator="equal">
      <formula>0</formula>
    </cfRule>
  </conditionalFormatting>
  <conditionalFormatting sqref="F264 A264 H264">
    <cfRule type="cellIs" dxfId="1810" priority="17674" stopIfTrue="1" operator="equal">
      <formula>"(空白)"</formula>
    </cfRule>
    <cfRule type="cellIs" dxfId="1809" priority="17675" stopIfTrue="1" operator="equal">
      <formula>"/"</formula>
    </cfRule>
    <cfRule type="cellIs" dxfId="1808" priority="17676" stopIfTrue="1" operator="equal">
      <formula>0</formula>
    </cfRule>
  </conditionalFormatting>
  <conditionalFormatting sqref="B264">
    <cfRule type="cellIs" dxfId="1807" priority="17668" stopIfTrue="1" operator="equal">
      <formula>"(空白)"</formula>
    </cfRule>
    <cfRule type="cellIs" dxfId="1806" priority="17669" stopIfTrue="1" operator="equal">
      <formula>"/"</formula>
    </cfRule>
    <cfRule type="cellIs" dxfId="1805" priority="17670" stopIfTrue="1" operator="equal">
      <formula>0</formula>
    </cfRule>
  </conditionalFormatting>
  <conditionalFormatting sqref="G264">
    <cfRule type="cellIs" dxfId="1804" priority="17665" stopIfTrue="1" operator="equal">
      <formula>"(空白)"</formula>
    </cfRule>
    <cfRule type="cellIs" dxfId="1803" priority="17666" stopIfTrue="1" operator="equal">
      <formula>"/"</formula>
    </cfRule>
    <cfRule type="cellIs" dxfId="1802" priority="17667" stopIfTrue="1" operator="equal">
      <formula>0</formula>
    </cfRule>
  </conditionalFormatting>
  <conditionalFormatting sqref="A144">
    <cfRule type="cellIs" dxfId="1801" priority="16969" stopIfTrue="1" operator="equal">
      <formula>"(空白)"</formula>
    </cfRule>
    <cfRule type="cellIs" dxfId="1800" priority="16970" stopIfTrue="1" operator="equal">
      <formula>"/"</formula>
    </cfRule>
    <cfRule type="cellIs" dxfId="1799" priority="16971" stopIfTrue="1" operator="equal">
      <formula>0</formula>
    </cfRule>
  </conditionalFormatting>
  <conditionalFormatting sqref="G487">
    <cfRule type="cellIs" dxfId="1798" priority="16738" stopIfTrue="1" operator="equal">
      <formula>"(空白)"</formula>
    </cfRule>
    <cfRule type="cellIs" dxfId="1797" priority="16739" stopIfTrue="1" operator="equal">
      <formula>"/"</formula>
    </cfRule>
    <cfRule type="cellIs" dxfId="1796" priority="16740" stopIfTrue="1" operator="equal">
      <formula>0</formula>
    </cfRule>
  </conditionalFormatting>
  <conditionalFormatting sqref="A487">
    <cfRule type="cellIs" dxfId="1795" priority="16735" stopIfTrue="1" operator="equal">
      <formula>"(空白)"</formula>
    </cfRule>
    <cfRule type="cellIs" dxfId="1794" priority="16736" stopIfTrue="1" operator="equal">
      <formula>"/"</formula>
    </cfRule>
    <cfRule type="cellIs" dxfId="1793" priority="16737" stopIfTrue="1" operator="equal">
      <formula>0</formula>
    </cfRule>
  </conditionalFormatting>
  <conditionalFormatting sqref="E595">
    <cfRule type="cellIs" dxfId="1792" priority="16513" stopIfTrue="1" operator="equal">
      <formula>"(空白)"</formula>
    </cfRule>
    <cfRule type="cellIs" dxfId="1791" priority="16514" stopIfTrue="1" operator="equal">
      <formula>"/"</formula>
    </cfRule>
    <cfRule type="cellIs" dxfId="1790" priority="16515" stopIfTrue="1" operator="equal">
      <formula>0</formula>
    </cfRule>
  </conditionalFormatting>
  <conditionalFormatting sqref="E595">
    <cfRule type="cellIs" dxfId="1789" priority="16510" stopIfTrue="1" operator="equal">
      <formula>"(空白)"</formula>
    </cfRule>
    <cfRule type="cellIs" dxfId="1788" priority="16511" stopIfTrue="1" operator="equal">
      <formula>"/"</formula>
    </cfRule>
    <cfRule type="cellIs" dxfId="1787" priority="16512" stopIfTrue="1" operator="equal">
      <formula>0</formula>
    </cfRule>
  </conditionalFormatting>
  <conditionalFormatting sqref="F584:F585">
    <cfRule type="cellIs" dxfId="1786" priority="16501" stopIfTrue="1" operator="equal">
      <formula>"(空白)"</formula>
    </cfRule>
    <cfRule type="cellIs" dxfId="1785" priority="16502" stopIfTrue="1" operator="equal">
      <formula>"/"</formula>
    </cfRule>
    <cfRule type="cellIs" dxfId="1784" priority="16503" stopIfTrue="1" operator="equal">
      <formula>0</formula>
    </cfRule>
  </conditionalFormatting>
  <conditionalFormatting sqref="F584:F585">
    <cfRule type="cellIs" dxfId="1783" priority="16498" stopIfTrue="1" operator="equal">
      <formula>"(空白)"</formula>
    </cfRule>
    <cfRule type="cellIs" dxfId="1782" priority="16499" stopIfTrue="1" operator="equal">
      <formula>"/"</formula>
    </cfRule>
    <cfRule type="cellIs" dxfId="1781" priority="16500" stopIfTrue="1" operator="equal">
      <formula>0</formula>
    </cfRule>
  </conditionalFormatting>
  <conditionalFormatting sqref="E528:H528">
    <cfRule type="cellIs" dxfId="1780" priority="16195" stopIfTrue="1" operator="equal">
      <formula>"(空白)"</formula>
    </cfRule>
    <cfRule type="cellIs" dxfId="1779" priority="16196" stopIfTrue="1" operator="equal">
      <formula>"/"</formula>
    </cfRule>
    <cfRule type="cellIs" dxfId="1778" priority="16197" stopIfTrue="1" operator="equal">
      <formula>0</formula>
    </cfRule>
  </conditionalFormatting>
  <conditionalFormatting sqref="F639:H639 C639 A639">
    <cfRule type="cellIs" dxfId="1777" priority="16096" stopIfTrue="1" operator="equal">
      <formula>"(空白)"</formula>
    </cfRule>
    <cfRule type="cellIs" dxfId="1776" priority="16097" stopIfTrue="1" operator="equal">
      <formula>"/"</formula>
    </cfRule>
    <cfRule type="cellIs" dxfId="1775" priority="16098" stopIfTrue="1" operator="equal">
      <formula>0</formula>
    </cfRule>
  </conditionalFormatting>
  <conditionalFormatting sqref="C640 A640">
    <cfRule type="cellIs" dxfId="1774" priority="16036" stopIfTrue="1" operator="equal">
      <formula>"(空白)"</formula>
    </cfRule>
    <cfRule type="cellIs" dxfId="1773" priority="16037" stopIfTrue="1" operator="equal">
      <formula>"/"</formula>
    </cfRule>
    <cfRule type="cellIs" dxfId="1772" priority="16038" stopIfTrue="1" operator="equal">
      <formula>0</formula>
    </cfRule>
  </conditionalFormatting>
  <conditionalFormatting sqref="B298">
    <cfRule type="cellIs" dxfId="1771" priority="15841" stopIfTrue="1" operator="equal">
      <formula>"(空白)"</formula>
    </cfRule>
    <cfRule type="cellIs" dxfId="1770" priority="15842" stopIfTrue="1" operator="equal">
      <formula>"/"</formula>
    </cfRule>
    <cfRule type="cellIs" dxfId="1769" priority="15843" stopIfTrue="1" operator="equal">
      <formula>0</formula>
    </cfRule>
  </conditionalFormatting>
  <conditionalFormatting sqref="G195:H195">
    <cfRule type="cellIs" dxfId="1768" priority="15676" stopIfTrue="1" operator="equal">
      <formula>"(空白)"</formula>
    </cfRule>
    <cfRule type="cellIs" dxfId="1767" priority="15677" stopIfTrue="1" operator="equal">
      <formula>"/"</formula>
    </cfRule>
    <cfRule type="cellIs" dxfId="1766" priority="15678" stopIfTrue="1" operator="equal">
      <formula>0</formula>
    </cfRule>
  </conditionalFormatting>
  <conditionalFormatting sqref="A29:B29 G29:H29">
    <cfRule type="cellIs" dxfId="1765" priority="15673" stopIfTrue="1" operator="equal">
      <formula>"(空白)"</formula>
    </cfRule>
    <cfRule type="cellIs" dxfId="1764" priority="15674" stopIfTrue="1" operator="equal">
      <formula>"/"</formula>
    </cfRule>
    <cfRule type="cellIs" dxfId="1763" priority="15675" stopIfTrue="1" operator="equal">
      <formula>0</formula>
    </cfRule>
  </conditionalFormatting>
  <conditionalFormatting sqref="G31:H31 A31">
    <cfRule type="cellIs" dxfId="1762" priority="15670" stopIfTrue="1" operator="equal">
      <formula>"(空白)"</formula>
    </cfRule>
    <cfRule type="cellIs" dxfId="1761" priority="15671" stopIfTrue="1" operator="equal">
      <formula>"/"</formula>
    </cfRule>
    <cfRule type="cellIs" dxfId="1760" priority="15672" stopIfTrue="1" operator="equal">
      <formula>0</formula>
    </cfRule>
  </conditionalFormatting>
  <conditionalFormatting sqref="A441:B441">
    <cfRule type="cellIs" dxfId="1759" priority="15550" stopIfTrue="1" operator="equal">
      <formula>"(空白)"</formula>
    </cfRule>
    <cfRule type="cellIs" dxfId="1758" priority="15551" stopIfTrue="1" operator="equal">
      <formula>"/"</formula>
    </cfRule>
    <cfRule type="cellIs" dxfId="1757" priority="15552" stopIfTrue="1" operator="equal">
      <formula>0</formula>
    </cfRule>
  </conditionalFormatting>
  <conditionalFormatting sqref="C441:G441">
    <cfRule type="cellIs" dxfId="1756" priority="15547" stopIfTrue="1" operator="equal">
      <formula>"(空白)"</formula>
    </cfRule>
    <cfRule type="cellIs" dxfId="1755" priority="15548" stopIfTrue="1" operator="equal">
      <formula>"/"</formula>
    </cfRule>
    <cfRule type="cellIs" dxfId="1754" priority="15549" stopIfTrue="1" operator="equal">
      <formula>0</formula>
    </cfRule>
  </conditionalFormatting>
  <conditionalFormatting sqref="G471">
    <cfRule type="cellIs" dxfId="1753" priority="15241" stopIfTrue="1" operator="equal">
      <formula>"(空白)"</formula>
    </cfRule>
    <cfRule type="cellIs" dxfId="1752" priority="15242" stopIfTrue="1" operator="equal">
      <formula>"/"</formula>
    </cfRule>
    <cfRule type="cellIs" dxfId="1751" priority="15243" stopIfTrue="1" operator="equal">
      <formula>0</formula>
    </cfRule>
  </conditionalFormatting>
  <conditionalFormatting sqref="A51:B51 F51:H51 F51:F55">
    <cfRule type="cellIs" dxfId="1750" priority="15235" stopIfTrue="1" operator="equal">
      <formula>"(空白)"</formula>
    </cfRule>
    <cfRule type="cellIs" dxfId="1749" priority="15236" stopIfTrue="1" operator="equal">
      <formula>"/"</formula>
    </cfRule>
    <cfRule type="cellIs" dxfId="1748" priority="15237" stopIfTrue="1" operator="equal">
      <formula>0</formula>
    </cfRule>
  </conditionalFormatting>
  <conditionalFormatting sqref="A58:B58 G58:H58">
    <cfRule type="cellIs" dxfId="1747" priority="15214" stopIfTrue="1" operator="equal">
      <formula>"(空白)"</formula>
    </cfRule>
    <cfRule type="cellIs" dxfId="1746" priority="15215" stopIfTrue="1" operator="equal">
      <formula>"/"</formula>
    </cfRule>
    <cfRule type="cellIs" dxfId="1745" priority="15216" stopIfTrue="1" operator="equal">
      <formula>0</formula>
    </cfRule>
  </conditionalFormatting>
  <conditionalFormatting sqref="A52:B52 F52:H52">
    <cfRule type="cellIs" dxfId="1744" priority="15232" stopIfTrue="1" operator="equal">
      <formula>"(空白)"</formula>
    </cfRule>
    <cfRule type="cellIs" dxfId="1743" priority="15233" stopIfTrue="1" operator="equal">
      <formula>"/"</formula>
    </cfRule>
    <cfRule type="cellIs" dxfId="1742" priority="15234" stopIfTrue="1" operator="equal">
      <formula>0</formula>
    </cfRule>
  </conditionalFormatting>
  <conditionalFormatting sqref="C471 A471 H471 F471">
    <cfRule type="cellIs" dxfId="1741" priority="15247" stopIfTrue="1" operator="equal">
      <formula>"(空白)"</formula>
    </cfRule>
    <cfRule type="cellIs" dxfId="1740" priority="15248" stopIfTrue="1" operator="equal">
      <formula>"/"</formula>
    </cfRule>
    <cfRule type="cellIs" dxfId="1739" priority="15249" stopIfTrue="1" operator="equal">
      <formula>0</formula>
    </cfRule>
  </conditionalFormatting>
  <conditionalFormatting sqref="B61 G61:H61">
    <cfRule type="cellIs" dxfId="1738" priority="15220" stopIfTrue="1" operator="equal">
      <formula>"(空白)"</formula>
    </cfRule>
    <cfRule type="cellIs" dxfId="1737" priority="15221" stopIfTrue="1" operator="equal">
      <formula>"/"</formula>
    </cfRule>
    <cfRule type="cellIs" dxfId="1736" priority="15222" stopIfTrue="1" operator="equal">
      <formula>0</formula>
    </cfRule>
  </conditionalFormatting>
  <conditionalFormatting sqref="A57:B57 G57:H57">
    <cfRule type="cellIs" dxfId="1735" priority="15217" stopIfTrue="1" operator="equal">
      <formula>"(空白)"</formula>
    </cfRule>
    <cfRule type="cellIs" dxfId="1734" priority="15218" stopIfTrue="1" operator="equal">
      <formula>"/"</formula>
    </cfRule>
    <cfRule type="cellIs" dxfId="1733" priority="15219" stopIfTrue="1" operator="equal">
      <formula>0</formula>
    </cfRule>
  </conditionalFormatting>
  <conditionalFormatting sqref="B59:B60 G59:H60">
    <cfRule type="cellIs" dxfId="1732" priority="15223" stopIfTrue="1" operator="equal">
      <formula>"(空白)"</formula>
    </cfRule>
    <cfRule type="cellIs" dxfId="1731" priority="15224" stopIfTrue="1" operator="equal">
      <formula>"/"</formula>
    </cfRule>
    <cfRule type="cellIs" dxfId="1730" priority="15225" stopIfTrue="1" operator="equal">
      <formula>0</formula>
    </cfRule>
  </conditionalFormatting>
  <conditionalFormatting sqref="A59:A60">
    <cfRule type="cellIs" dxfId="1729" priority="15211" stopIfTrue="1" operator="equal">
      <formula>"(空白)"</formula>
    </cfRule>
    <cfRule type="cellIs" dxfId="1728" priority="15212" stopIfTrue="1" operator="equal">
      <formula>"/"</formula>
    </cfRule>
    <cfRule type="cellIs" dxfId="1727" priority="15213" stopIfTrue="1" operator="equal">
      <formula>0</formula>
    </cfRule>
  </conditionalFormatting>
  <conditionalFormatting sqref="A61">
    <cfRule type="cellIs" dxfId="1726" priority="15208" stopIfTrue="1" operator="equal">
      <formula>"(空白)"</formula>
    </cfRule>
    <cfRule type="cellIs" dxfId="1725" priority="15209" stopIfTrue="1" operator="equal">
      <formula>"/"</formula>
    </cfRule>
    <cfRule type="cellIs" dxfId="1724" priority="15210" stopIfTrue="1" operator="equal">
      <formula>0</formula>
    </cfRule>
  </conditionalFormatting>
  <conditionalFormatting sqref="H482">
    <cfRule type="cellIs" dxfId="1723" priority="15067" stopIfTrue="1" operator="equal">
      <formula>"(空白)"</formula>
    </cfRule>
    <cfRule type="cellIs" dxfId="1722" priority="15068" stopIfTrue="1" operator="equal">
      <formula>"/"</formula>
    </cfRule>
    <cfRule type="cellIs" dxfId="1721" priority="15069" stopIfTrue="1" operator="equal">
      <formula>0</formula>
    </cfRule>
  </conditionalFormatting>
  <conditionalFormatting sqref="C482">
    <cfRule type="cellIs" dxfId="1720" priority="15073" stopIfTrue="1" operator="equal">
      <formula>"(空白)"</formula>
    </cfRule>
    <cfRule type="cellIs" dxfId="1719" priority="15074" stopIfTrue="1" operator="equal">
      <formula>"/"</formula>
    </cfRule>
    <cfRule type="cellIs" dxfId="1718" priority="15075" stopIfTrue="1" operator="equal">
      <formula>0</formula>
    </cfRule>
  </conditionalFormatting>
  <conditionalFormatting sqref="E482">
    <cfRule type="cellIs" dxfId="1717" priority="15046" stopIfTrue="1" operator="equal">
      <formula>"(空白)"</formula>
    </cfRule>
    <cfRule type="cellIs" dxfId="1716" priority="15047" stopIfTrue="1" operator="equal">
      <formula>"/"</formula>
    </cfRule>
    <cfRule type="cellIs" dxfId="1715" priority="15048" stopIfTrue="1" operator="equal">
      <formula>0</formula>
    </cfRule>
  </conditionalFormatting>
  <conditionalFormatting sqref="G482">
    <cfRule type="cellIs" dxfId="1714" priority="15061" stopIfTrue="1" operator="equal">
      <formula>"(空白)"</formula>
    </cfRule>
    <cfRule type="cellIs" dxfId="1713" priority="15062" stopIfTrue="1" operator="equal">
      <formula>"/"</formula>
    </cfRule>
    <cfRule type="cellIs" dxfId="1712" priority="15063" stopIfTrue="1" operator="equal">
      <formula>0</formula>
    </cfRule>
  </conditionalFormatting>
  <conditionalFormatting sqref="A482">
    <cfRule type="cellIs" dxfId="1711" priority="15052" stopIfTrue="1" operator="equal">
      <formula>"(空白)"</formula>
    </cfRule>
    <cfRule type="cellIs" dxfId="1710" priority="15053" stopIfTrue="1" operator="equal">
      <formula>"/"</formula>
    </cfRule>
    <cfRule type="cellIs" dxfId="1709" priority="15054" stopIfTrue="1" operator="equal">
      <formula>0</formula>
    </cfRule>
  </conditionalFormatting>
  <conditionalFormatting sqref="F482">
    <cfRule type="cellIs" dxfId="1708" priority="15043" stopIfTrue="1" operator="equal">
      <formula>"(空白)"</formula>
    </cfRule>
    <cfRule type="cellIs" dxfId="1707" priority="15044" stopIfTrue="1" operator="equal">
      <formula>"/"</formula>
    </cfRule>
    <cfRule type="cellIs" dxfId="1706" priority="15045" stopIfTrue="1" operator="equal">
      <formula>0</formula>
    </cfRule>
  </conditionalFormatting>
  <conditionalFormatting sqref="B84:B85">
    <cfRule type="cellIs" dxfId="1705" priority="15040" stopIfTrue="1" operator="equal">
      <formula>"(空白)"</formula>
    </cfRule>
    <cfRule type="cellIs" dxfId="1704" priority="15041" stopIfTrue="1" operator="equal">
      <formula>"/"</formula>
    </cfRule>
    <cfRule type="cellIs" dxfId="1703" priority="15042" stopIfTrue="1" operator="equal">
      <formula>0</formula>
    </cfRule>
  </conditionalFormatting>
  <conditionalFormatting sqref="B84:B85">
    <cfRule type="cellIs" dxfId="1702" priority="14683" stopIfTrue="1" operator="equal">
      <formula>"(空白)"</formula>
    </cfRule>
    <cfRule type="cellIs" dxfId="1701" priority="14684" stopIfTrue="1" operator="equal">
      <formula>"/"</formula>
    </cfRule>
    <cfRule type="cellIs" dxfId="1700" priority="14685" stopIfTrue="1" operator="equal">
      <formula>0</formula>
    </cfRule>
  </conditionalFormatting>
  <conditionalFormatting sqref="B84:B85">
    <cfRule type="cellIs" dxfId="1699" priority="14680" stopIfTrue="1" operator="equal">
      <formula>"(空白)"</formula>
    </cfRule>
    <cfRule type="cellIs" dxfId="1698" priority="14681" stopIfTrue="1" operator="equal">
      <formula>"/"</formula>
    </cfRule>
    <cfRule type="cellIs" dxfId="1697" priority="14682" stopIfTrue="1" operator="equal">
      <formula>0</formula>
    </cfRule>
  </conditionalFormatting>
  <conditionalFormatting sqref="H175">
    <cfRule type="cellIs" dxfId="1696" priority="13969" stopIfTrue="1" operator="equal">
      <formula>"(空白)"</formula>
    </cfRule>
    <cfRule type="cellIs" dxfId="1695" priority="13970" stopIfTrue="1" operator="equal">
      <formula>"/"</formula>
    </cfRule>
    <cfRule type="cellIs" dxfId="1694" priority="13971" stopIfTrue="1" operator="equal">
      <formula>0</formula>
    </cfRule>
  </conditionalFormatting>
  <conditionalFormatting sqref="B84:B85">
    <cfRule type="cellIs" dxfId="1693" priority="14500" stopIfTrue="1" operator="equal">
      <formula>"(空白)"</formula>
    </cfRule>
    <cfRule type="cellIs" dxfId="1692" priority="14501" stopIfTrue="1" operator="equal">
      <formula>"/"</formula>
    </cfRule>
    <cfRule type="cellIs" dxfId="1691" priority="14502" stopIfTrue="1" operator="equal">
      <formula>0</formula>
    </cfRule>
  </conditionalFormatting>
  <conditionalFormatting sqref="H170">
    <cfRule type="cellIs" dxfId="1690" priority="14461" stopIfTrue="1" operator="equal">
      <formula>"(空白)"</formula>
    </cfRule>
    <cfRule type="cellIs" dxfId="1689" priority="14462" stopIfTrue="1" operator="equal">
      <formula>"/"</formula>
    </cfRule>
    <cfRule type="cellIs" dxfId="1688" priority="14463" stopIfTrue="1" operator="equal">
      <formula>0</formula>
    </cfRule>
  </conditionalFormatting>
  <conditionalFormatting sqref="H177">
    <cfRule type="cellIs" dxfId="1687" priority="14446" stopIfTrue="1" operator="equal">
      <formula>"(空白)"</formula>
    </cfRule>
    <cfRule type="cellIs" dxfId="1686" priority="14447" stopIfTrue="1" operator="equal">
      <formula>"/"</formula>
    </cfRule>
    <cfRule type="cellIs" dxfId="1685" priority="14448" stopIfTrue="1" operator="equal">
      <formula>0</formula>
    </cfRule>
  </conditionalFormatting>
  <conditionalFormatting sqref="H173">
    <cfRule type="cellIs" dxfId="1684" priority="14455" stopIfTrue="1" operator="equal">
      <formula>"(空白)"</formula>
    </cfRule>
    <cfRule type="cellIs" dxfId="1683" priority="14456" stopIfTrue="1" operator="equal">
      <formula>"/"</formula>
    </cfRule>
    <cfRule type="cellIs" dxfId="1682" priority="14457" stopIfTrue="1" operator="equal">
      <formula>0</formula>
    </cfRule>
  </conditionalFormatting>
  <conditionalFormatting sqref="H179">
    <cfRule type="cellIs" dxfId="1681" priority="14437" stopIfTrue="1" operator="equal">
      <formula>"(空白)"</formula>
    </cfRule>
    <cfRule type="cellIs" dxfId="1680" priority="14438" stopIfTrue="1" operator="equal">
      <formula>"/"</formula>
    </cfRule>
    <cfRule type="cellIs" dxfId="1679" priority="14439" stopIfTrue="1" operator="equal">
      <formula>0</formula>
    </cfRule>
  </conditionalFormatting>
  <conditionalFormatting sqref="H181">
    <cfRule type="cellIs" dxfId="1678" priority="14398" stopIfTrue="1" operator="equal">
      <formula>"(空白)"</formula>
    </cfRule>
    <cfRule type="cellIs" dxfId="1677" priority="14399" stopIfTrue="1" operator="equal">
      <formula>"/"</formula>
    </cfRule>
    <cfRule type="cellIs" dxfId="1676" priority="14400" stopIfTrue="1" operator="equal">
      <formula>0</formula>
    </cfRule>
  </conditionalFormatting>
  <conditionalFormatting sqref="A233:H233">
    <cfRule type="cellIs" dxfId="1675" priority="13657" stopIfTrue="1" operator="equal">
      <formula>"(空白)"</formula>
    </cfRule>
    <cfRule type="cellIs" dxfId="1674" priority="13658" stopIfTrue="1" operator="equal">
      <formula>"/"</formula>
    </cfRule>
    <cfRule type="cellIs" dxfId="1673" priority="13659" stopIfTrue="1" operator="equal">
      <formula>0</formula>
    </cfRule>
  </conditionalFormatting>
  <conditionalFormatting sqref="A35:H35">
    <cfRule type="cellIs" dxfId="1672" priority="13687" stopIfTrue="1" operator="equal">
      <formula>"(空白)"</formula>
    </cfRule>
    <cfRule type="cellIs" dxfId="1671" priority="13688" stopIfTrue="1" operator="equal">
      <formula>"/"</formula>
    </cfRule>
    <cfRule type="cellIs" dxfId="1670" priority="13689" stopIfTrue="1" operator="equal">
      <formula>0</formula>
    </cfRule>
  </conditionalFormatting>
  <conditionalFormatting sqref="A47:H47 M47:XFD47">
    <cfRule type="cellIs" dxfId="1669" priority="13678" stopIfTrue="1" operator="equal">
      <formula>"(空白)"</formula>
    </cfRule>
    <cfRule type="cellIs" dxfId="1668" priority="13679" stopIfTrue="1" operator="equal">
      <formula>"/"</formula>
    </cfRule>
    <cfRule type="cellIs" dxfId="1667" priority="13680" stopIfTrue="1" operator="equal">
      <formula>0</formula>
    </cfRule>
  </conditionalFormatting>
  <conditionalFormatting sqref="A69:H69 M69:XFD70">
    <cfRule type="cellIs" dxfId="1666" priority="13675" stopIfTrue="1" operator="equal">
      <formula>"(空白)"</formula>
    </cfRule>
    <cfRule type="cellIs" dxfId="1665" priority="13676" stopIfTrue="1" operator="equal">
      <formula>"/"</formula>
    </cfRule>
    <cfRule type="cellIs" dxfId="1664" priority="13677" stopIfTrue="1" operator="equal">
      <formula>0</formula>
    </cfRule>
  </conditionalFormatting>
  <conditionalFormatting sqref="A222:H223">
    <cfRule type="cellIs" dxfId="1663" priority="13663" stopIfTrue="1" operator="equal">
      <formula>"(空白)"</formula>
    </cfRule>
    <cfRule type="cellIs" dxfId="1662" priority="13664" stopIfTrue="1" operator="equal">
      <formula>"/"</formula>
    </cfRule>
    <cfRule type="cellIs" dxfId="1661" priority="13665" stopIfTrue="1" operator="equal">
      <formula>0</formula>
    </cfRule>
  </conditionalFormatting>
  <conditionalFormatting sqref="A142:H143">
    <cfRule type="cellIs" dxfId="1660" priority="13636" stopIfTrue="1" operator="equal">
      <formula>"(空白)"</formula>
    </cfRule>
    <cfRule type="cellIs" dxfId="1659" priority="13637" stopIfTrue="1" operator="equal">
      <formula>"/"</formula>
    </cfRule>
    <cfRule type="cellIs" dxfId="1658" priority="13638" stopIfTrue="1" operator="equal">
      <formula>0</formula>
    </cfRule>
  </conditionalFormatting>
  <conditionalFormatting sqref="A151:H151">
    <cfRule type="cellIs" dxfId="1657" priority="13633" stopIfTrue="1" operator="equal">
      <formula>"(空白)"</formula>
    </cfRule>
    <cfRule type="cellIs" dxfId="1656" priority="13634" stopIfTrue="1" operator="equal">
      <formula>"/"</formula>
    </cfRule>
    <cfRule type="cellIs" dxfId="1655" priority="13635" stopIfTrue="1" operator="equal">
      <formula>0</formula>
    </cfRule>
  </conditionalFormatting>
  <conditionalFormatting sqref="A164:H164">
    <cfRule type="cellIs" dxfId="1654" priority="13630" stopIfTrue="1" operator="equal">
      <formula>"(空白)"</formula>
    </cfRule>
    <cfRule type="cellIs" dxfId="1653" priority="13631" stopIfTrue="1" operator="equal">
      <formula>"/"</formula>
    </cfRule>
    <cfRule type="cellIs" dxfId="1652" priority="13632" stopIfTrue="1" operator="equal">
      <formula>0</formula>
    </cfRule>
  </conditionalFormatting>
  <conditionalFormatting sqref="A189:H189">
    <cfRule type="cellIs" dxfId="1651" priority="13627" stopIfTrue="1" operator="equal">
      <formula>"(空白)"</formula>
    </cfRule>
    <cfRule type="cellIs" dxfId="1650" priority="13628" stopIfTrue="1" operator="equal">
      <formula>"/"</formula>
    </cfRule>
    <cfRule type="cellIs" dxfId="1649" priority="13629" stopIfTrue="1" operator="equal">
      <formula>0</formula>
    </cfRule>
  </conditionalFormatting>
  <conditionalFormatting sqref="A350">
    <cfRule type="cellIs" dxfId="1648" priority="13606" stopIfTrue="1" operator="equal">
      <formula>"(空白)"</formula>
    </cfRule>
    <cfRule type="cellIs" dxfId="1647" priority="13607" stopIfTrue="1" operator="equal">
      <formula>"/"</formula>
    </cfRule>
    <cfRule type="cellIs" dxfId="1646" priority="13608" stopIfTrue="1" operator="equal">
      <formula>0</formula>
    </cfRule>
  </conditionalFormatting>
  <conditionalFormatting sqref="A257:H257">
    <cfRule type="cellIs" dxfId="1645" priority="13621" stopIfTrue="1" operator="equal">
      <formula>"(空白)"</formula>
    </cfRule>
    <cfRule type="cellIs" dxfId="1644" priority="13622" stopIfTrue="1" operator="equal">
      <formula>"/"</formula>
    </cfRule>
    <cfRule type="cellIs" dxfId="1643" priority="13623" stopIfTrue="1" operator="equal">
      <formula>0</formula>
    </cfRule>
  </conditionalFormatting>
  <conditionalFormatting sqref="A267:H267">
    <cfRule type="cellIs" dxfId="1642" priority="13615" stopIfTrue="1" operator="equal">
      <formula>"(空白)"</formula>
    </cfRule>
    <cfRule type="cellIs" dxfId="1641" priority="13616" stopIfTrue="1" operator="equal">
      <formula>"/"</formula>
    </cfRule>
    <cfRule type="cellIs" dxfId="1640" priority="13617" stopIfTrue="1" operator="equal">
      <formula>0</formula>
    </cfRule>
  </conditionalFormatting>
  <conditionalFormatting sqref="A278:H278">
    <cfRule type="cellIs" dxfId="1639" priority="13609" stopIfTrue="1" operator="equal">
      <formula>"(空白)"</formula>
    </cfRule>
    <cfRule type="cellIs" dxfId="1638" priority="13610" stopIfTrue="1" operator="equal">
      <formula>"/"</formula>
    </cfRule>
    <cfRule type="cellIs" dxfId="1637" priority="13611" stopIfTrue="1" operator="equal">
      <formula>0</formula>
    </cfRule>
  </conditionalFormatting>
  <conditionalFormatting sqref="A380">
    <cfRule type="cellIs" dxfId="1636" priority="13600" stopIfTrue="1" operator="equal">
      <formula>"(空白)"</formula>
    </cfRule>
    <cfRule type="cellIs" dxfId="1635" priority="13601" stopIfTrue="1" operator="equal">
      <formula>"/"</formula>
    </cfRule>
    <cfRule type="cellIs" dxfId="1634" priority="13602" stopIfTrue="1" operator="equal">
      <formula>0</formula>
    </cfRule>
  </conditionalFormatting>
  <conditionalFormatting sqref="A422:A423">
    <cfRule type="cellIs" dxfId="1633" priority="13594" stopIfTrue="1" operator="equal">
      <formula>"(空白)"</formula>
    </cfRule>
    <cfRule type="cellIs" dxfId="1632" priority="13595" stopIfTrue="1" operator="equal">
      <formula>"/"</formula>
    </cfRule>
    <cfRule type="cellIs" dxfId="1631" priority="13596" stopIfTrue="1" operator="equal">
      <formula>0</formula>
    </cfRule>
  </conditionalFormatting>
  <conditionalFormatting sqref="E471">
    <cfRule type="cellIs" dxfId="1630" priority="13519" stopIfTrue="1" operator="equal">
      <formula>"(空白)"</formula>
    </cfRule>
    <cfRule type="cellIs" dxfId="1629" priority="13520" stopIfTrue="1" operator="equal">
      <formula>"/"</formula>
    </cfRule>
    <cfRule type="cellIs" dxfId="1628" priority="13521" stopIfTrue="1" operator="equal">
      <formula>0</formula>
    </cfRule>
  </conditionalFormatting>
  <conditionalFormatting sqref="A365:H365">
    <cfRule type="cellIs" dxfId="1627" priority="13432" stopIfTrue="1" operator="equal">
      <formula>"(空白)"</formula>
    </cfRule>
    <cfRule type="cellIs" dxfId="1626" priority="13433" stopIfTrue="1" operator="equal">
      <formula>"/"</formula>
    </cfRule>
    <cfRule type="cellIs" dxfId="1625" priority="13434" stopIfTrue="1" operator="equal">
      <formula>0</formula>
    </cfRule>
  </conditionalFormatting>
  <conditionalFormatting sqref="A135:H135">
    <cfRule type="cellIs" dxfId="1624" priority="13330" stopIfTrue="1" operator="equal">
      <formula>"(空白)"</formula>
    </cfRule>
    <cfRule type="cellIs" dxfId="1623" priority="13331" stopIfTrue="1" operator="equal">
      <formula>"/"</formula>
    </cfRule>
    <cfRule type="cellIs" dxfId="1622" priority="13332" stopIfTrue="1" operator="equal">
      <formula>0</formula>
    </cfRule>
  </conditionalFormatting>
  <conditionalFormatting sqref="A393">
    <cfRule type="cellIs" dxfId="1621" priority="13300" stopIfTrue="1" operator="equal">
      <formula>"(空白)"</formula>
    </cfRule>
    <cfRule type="cellIs" dxfId="1620" priority="13301" stopIfTrue="1" operator="equal">
      <formula>"/"</formula>
    </cfRule>
    <cfRule type="cellIs" dxfId="1619" priority="13302" stopIfTrue="1" operator="equal">
      <formula>0</formula>
    </cfRule>
  </conditionalFormatting>
  <conditionalFormatting sqref="A571:A572">
    <cfRule type="cellIs" dxfId="1618" priority="12505" stopIfTrue="1" operator="equal">
      <formula>"(空白)"</formula>
    </cfRule>
    <cfRule type="cellIs" dxfId="1617" priority="12506" stopIfTrue="1" operator="equal">
      <formula>"/"</formula>
    </cfRule>
    <cfRule type="cellIs" dxfId="1616" priority="12507" stopIfTrue="1" operator="equal">
      <formula>0</formula>
    </cfRule>
  </conditionalFormatting>
  <conditionalFormatting sqref="A589">
    <cfRule type="cellIs" dxfId="1615" priority="12502" stopIfTrue="1" operator="equal">
      <formula>"(空白)"</formula>
    </cfRule>
    <cfRule type="cellIs" dxfId="1614" priority="12503" stopIfTrue="1" operator="equal">
      <formula>"/"</formula>
    </cfRule>
    <cfRule type="cellIs" dxfId="1613" priority="12504" stopIfTrue="1" operator="equal">
      <formula>0</formula>
    </cfRule>
  </conditionalFormatting>
  <conditionalFormatting sqref="B147:B148">
    <cfRule type="cellIs" dxfId="1612" priority="13096" stopIfTrue="1" operator="equal">
      <formula>"(空白)"</formula>
    </cfRule>
    <cfRule type="cellIs" dxfId="1611" priority="13097" stopIfTrue="1" operator="equal">
      <formula>"/"</formula>
    </cfRule>
    <cfRule type="cellIs" dxfId="1610" priority="13098" stopIfTrue="1" operator="equal">
      <formula>0</formula>
    </cfRule>
  </conditionalFormatting>
  <conditionalFormatting sqref="H183:H187">
    <cfRule type="cellIs" dxfId="1609" priority="13066" stopIfTrue="1" operator="equal">
      <formula>"(空白)"</formula>
    </cfRule>
    <cfRule type="cellIs" dxfId="1608" priority="13067" stopIfTrue="1" operator="equal">
      <formula>"/"</formula>
    </cfRule>
    <cfRule type="cellIs" dxfId="1607" priority="13068" stopIfTrue="1" operator="equal">
      <formula>0</formula>
    </cfRule>
  </conditionalFormatting>
  <conditionalFormatting sqref="A247:H247">
    <cfRule type="cellIs" dxfId="1606" priority="12547" stopIfTrue="1" operator="equal">
      <formula>"(空白)"</formula>
    </cfRule>
    <cfRule type="cellIs" dxfId="1605" priority="12548" stopIfTrue="1" operator="equal">
      <formula>"/"</formula>
    </cfRule>
    <cfRule type="cellIs" dxfId="1604" priority="12549" stopIfTrue="1" operator="equal">
      <formula>0</formula>
    </cfRule>
  </conditionalFormatting>
  <conditionalFormatting sqref="A246:H246">
    <cfRule type="cellIs" dxfId="1603" priority="12544" stopIfTrue="1" operator="equal">
      <formula>"(空白)"</formula>
    </cfRule>
    <cfRule type="cellIs" dxfId="1602" priority="12545" stopIfTrue="1" operator="equal">
      <formula>"/"</formula>
    </cfRule>
    <cfRule type="cellIs" dxfId="1601" priority="12546" stopIfTrue="1" operator="equal">
      <formula>0</formula>
    </cfRule>
  </conditionalFormatting>
  <conditionalFormatting sqref="A447 H447 C447">
    <cfRule type="cellIs" dxfId="1600" priority="12346" stopIfTrue="1" operator="equal">
      <formula>"(空白)"</formula>
    </cfRule>
    <cfRule type="cellIs" dxfId="1599" priority="12347" stopIfTrue="1" operator="equal">
      <formula>"/"</formula>
    </cfRule>
    <cfRule type="cellIs" dxfId="1598" priority="12348" stopIfTrue="1" operator="equal">
      <formula>0</formula>
    </cfRule>
  </conditionalFormatting>
  <conditionalFormatting sqref="G447">
    <cfRule type="cellIs" dxfId="1597" priority="12343" stopIfTrue="1" operator="equal">
      <formula>"(空白)"</formula>
    </cfRule>
    <cfRule type="cellIs" dxfId="1596" priority="12344" stopIfTrue="1" operator="equal">
      <formula>"/"</formula>
    </cfRule>
    <cfRule type="cellIs" dxfId="1595" priority="12345" stopIfTrue="1" operator="equal">
      <formula>0</formula>
    </cfRule>
  </conditionalFormatting>
  <conditionalFormatting sqref="A440">
    <cfRule type="cellIs" dxfId="1594" priority="12238" stopIfTrue="1" operator="equal">
      <formula>"(空白)"</formula>
    </cfRule>
    <cfRule type="cellIs" dxfId="1593" priority="12239" stopIfTrue="1" operator="equal">
      <formula>"/"</formula>
    </cfRule>
    <cfRule type="cellIs" dxfId="1592" priority="12240" stopIfTrue="1" operator="equal">
      <formula>0</formula>
    </cfRule>
  </conditionalFormatting>
  <conditionalFormatting sqref="G63">
    <cfRule type="cellIs" dxfId="1591" priority="11419" stopIfTrue="1" operator="equal">
      <formula>"(空白)"</formula>
    </cfRule>
    <cfRule type="cellIs" dxfId="1590" priority="11420" stopIfTrue="1" operator="equal">
      <formula>"/"</formula>
    </cfRule>
    <cfRule type="cellIs" dxfId="1589" priority="11421" stopIfTrue="1" operator="equal">
      <formula>0</formula>
    </cfRule>
  </conditionalFormatting>
  <conditionalFormatting sqref="F29">
    <cfRule type="cellIs" dxfId="1588" priority="11824" stopIfTrue="1" operator="equal">
      <formula>"(空白)"</formula>
    </cfRule>
    <cfRule type="cellIs" dxfId="1587" priority="11825" stopIfTrue="1" operator="equal">
      <formula>"/"</formula>
    </cfRule>
    <cfRule type="cellIs" dxfId="1586" priority="11826" stopIfTrue="1" operator="equal">
      <formula>0</formula>
    </cfRule>
  </conditionalFormatting>
  <conditionalFormatting sqref="H321">
    <cfRule type="cellIs" dxfId="1585" priority="11524" stopIfTrue="1" operator="equal">
      <formula>"(空白)"</formula>
    </cfRule>
    <cfRule type="cellIs" dxfId="1584" priority="11525" stopIfTrue="1" operator="equal">
      <formula>"/"</formula>
    </cfRule>
    <cfRule type="cellIs" dxfId="1583" priority="11526" stopIfTrue="1" operator="equal">
      <formula>0</formula>
    </cfRule>
  </conditionalFormatting>
  <conditionalFormatting sqref="B446">
    <cfRule type="cellIs" dxfId="1582" priority="10819" stopIfTrue="1" operator="equal">
      <formula>"(空白)"</formula>
    </cfRule>
    <cfRule type="cellIs" dxfId="1581" priority="10820" stopIfTrue="1" operator="equal">
      <formula>"/"</formula>
    </cfRule>
    <cfRule type="cellIs" dxfId="1580" priority="10821" stopIfTrue="1" operator="equal">
      <formula>0</formula>
    </cfRule>
  </conditionalFormatting>
  <conditionalFormatting sqref="F31">
    <cfRule type="cellIs" dxfId="1579" priority="11239" stopIfTrue="1" operator="equal">
      <formula>"(空白)"</formula>
    </cfRule>
    <cfRule type="cellIs" dxfId="1578" priority="11240" stopIfTrue="1" operator="equal">
      <formula>"/"</formula>
    </cfRule>
    <cfRule type="cellIs" dxfId="1577" priority="11241" stopIfTrue="1" operator="equal">
      <formula>0</formula>
    </cfRule>
  </conditionalFormatting>
  <conditionalFormatting sqref="A184:A187 A171:A172 A174 A178 A180 A182 A176">
    <cfRule type="cellIs" dxfId="1576" priority="11263" stopIfTrue="1" operator="equal">
      <formula>"(空白)"</formula>
    </cfRule>
    <cfRule type="cellIs" dxfId="1575" priority="11264" stopIfTrue="1" operator="equal">
      <formula>"/"</formula>
    </cfRule>
    <cfRule type="cellIs" dxfId="1574" priority="11265" stopIfTrue="1" operator="equal">
      <formula>0</formula>
    </cfRule>
  </conditionalFormatting>
  <conditionalFormatting sqref="A170">
    <cfRule type="cellIs" dxfId="1573" priority="11260" stopIfTrue="1" operator="equal">
      <formula>"(空白)"</formula>
    </cfRule>
    <cfRule type="cellIs" dxfId="1572" priority="11261" stopIfTrue="1" operator="equal">
      <formula>"/"</formula>
    </cfRule>
    <cfRule type="cellIs" dxfId="1571" priority="11262" stopIfTrue="1" operator="equal">
      <formula>0</formula>
    </cfRule>
  </conditionalFormatting>
  <conditionalFormatting sqref="A177">
    <cfRule type="cellIs" dxfId="1570" priority="11254" stopIfTrue="1" operator="equal">
      <formula>"(空白)"</formula>
    </cfRule>
    <cfRule type="cellIs" dxfId="1569" priority="11255" stopIfTrue="1" operator="equal">
      <formula>"/"</formula>
    </cfRule>
    <cfRule type="cellIs" dxfId="1568" priority="11256" stopIfTrue="1" operator="equal">
      <formula>0</formula>
    </cfRule>
  </conditionalFormatting>
  <conditionalFormatting sqref="A173">
    <cfRule type="cellIs" dxfId="1567" priority="11257" stopIfTrue="1" operator="equal">
      <formula>"(空白)"</formula>
    </cfRule>
    <cfRule type="cellIs" dxfId="1566" priority="11258" stopIfTrue="1" operator="equal">
      <formula>"/"</formula>
    </cfRule>
    <cfRule type="cellIs" dxfId="1565" priority="11259" stopIfTrue="1" operator="equal">
      <formula>0</formula>
    </cfRule>
  </conditionalFormatting>
  <conditionalFormatting sqref="A179">
    <cfRule type="cellIs" dxfId="1564" priority="11251" stopIfTrue="1" operator="equal">
      <formula>"(空白)"</formula>
    </cfRule>
    <cfRule type="cellIs" dxfId="1563" priority="11252" stopIfTrue="1" operator="equal">
      <formula>"/"</formula>
    </cfRule>
    <cfRule type="cellIs" dxfId="1562" priority="11253" stopIfTrue="1" operator="equal">
      <formula>0</formula>
    </cfRule>
  </conditionalFormatting>
  <conditionalFormatting sqref="A181">
    <cfRule type="cellIs" dxfId="1561" priority="11248" stopIfTrue="1" operator="equal">
      <formula>"(空白)"</formula>
    </cfRule>
    <cfRule type="cellIs" dxfId="1560" priority="11249" stopIfTrue="1" operator="equal">
      <formula>"/"</formula>
    </cfRule>
    <cfRule type="cellIs" dxfId="1559" priority="11250" stopIfTrue="1" operator="equal">
      <formula>0</formula>
    </cfRule>
  </conditionalFormatting>
  <conditionalFormatting sqref="A175">
    <cfRule type="cellIs" dxfId="1558" priority="11245" stopIfTrue="1" operator="equal">
      <formula>"(空白)"</formula>
    </cfRule>
    <cfRule type="cellIs" dxfId="1557" priority="11246" stopIfTrue="1" operator="equal">
      <formula>"/"</formula>
    </cfRule>
    <cfRule type="cellIs" dxfId="1556" priority="11247" stopIfTrue="1" operator="equal">
      <formula>0</formula>
    </cfRule>
  </conditionalFormatting>
  <conditionalFormatting sqref="F16">
    <cfRule type="cellIs" dxfId="1555" priority="11242" stopIfTrue="1" operator="equal">
      <formula>"(空白)"</formula>
    </cfRule>
    <cfRule type="cellIs" dxfId="1554" priority="11243" stopIfTrue="1" operator="equal">
      <formula>"/"</formula>
    </cfRule>
    <cfRule type="cellIs" dxfId="1553" priority="11244" stopIfTrue="1" operator="equal">
      <formula>0</formula>
    </cfRule>
  </conditionalFormatting>
  <conditionalFormatting sqref="F64:F67">
    <cfRule type="cellIs" dxfId="1552" priority="11233" stopIfTrue="1" operator="equal">
      <formula>"(空白)"</formula>
    </cfRule>
    <cfRule type="cellIs" dxfId="1551" priority="11234" stopIfTrue="1" operator="equal">
      <formula>"/"</formula>
    </cfRule>
    <cfRule type="cellIs" dxfId="1550" priority="11235" stopIfTrue="1" operator="equal">
      <formula>0</formula>
    </cfRule>
  </conditionalFormatting>
  <conditionalFormatting sqref="B595">
    <cfRule type="cellIs" dxfId="1549" priority="10666" stopIfTrue="1" operator="equal">
      <formula>"(空白)"</formula>
    </cfRule>
    <cfRule type="cellIs" dxfId="1548" priority="10667" stopIfTrue="1" operator="equal">
      <formula>"/"</formula>
    </cfRule>
    <cfRule type="cellIs" dxfId="1547" priority="10668" stopIfTrue="1" operator="equal">
      <formula>0</formula>
    </cfRule>
  </conditionalFormatting>
  <conditionalFormatting sqref="B84:B85">
    <cfRule type="cellIs" dxfId="1546" priority="11194" stopIfTrue="1" operator="equal">
      <formula>"(空白)"</formula>
    </cfRule>
    <cfRule type="cellIs" dxfId="1545" priority="11195" stopIfTrue="1" operator="equal">
      <formula>"/"</formula>
    </cfRule>
    <cfRule type="cellIs" dxfId="1544" priority="11196" stopIfTrue="1" operator="equal">
      <formula>0</formula>
    </cfRule>
  </conditionalFormatting>
  <conditionalFormatting sqref="E446">
    <cfRule type="cellIs" dxfId="1543" priority="11176" stopIfTrue="1" operator="equal">
      <formula>"(空白)"</formula>
    </cfRule>
    <cfRule type="cellIs" dxfId="1542" priority="11177" stopIfTrue="1" operator="equal">
      <formula>"/"</formula>
    </cfRule>
    <cfRule type="cellIs" dxfId="1541" priority="11178" stopIfTrue="1" operator="equal">
      <formula>0</formula>
    </cfRule>
  </conditionalFormatting>
  <conditionalFormatting sqref="B84:B85">
    <cfRule type="cellIs" dxfId="1540" priority="11101" stopIfTrue="1" operator="equal">
      <formula>"(空白)"</formula>
    </cfRule>
    <cfRule type="cellIs" dxfId="1539" priority="11102" stopIfTrue="1" operator="equal">
      <formula>"/"</formula>
    </cfRule>
    <cfRule type="cellIs" dxfId="1538" priority="11103" stopIfTrue="1" operator="equal">
      <formula>0</formula>
    </cfRule>
  </conditionalFormatting>
  <conditionalFormatting sqref="B436">
    <cfRule type="cellIs" dxfId="1537" priority="10918" stopIfTrue="1" operator="equal">
      <formula>"(空白)"</formula>
    </cfRule>
    <cfRule type="cellIs" dxfId="1536" priority="10919" stopIfTrue="1" operator="equal">
      <formula>"/"</formula>
    </cfRule>
    <cfRule type="cellIs" dxfId="1535" priority="10920" stopIfTrue="1" operator="equal">
      <formula>0</formula>
    </cfRule>
  </conditionalFormatting>
  <conditionalFormatting sqref="B451">
    <cfRule type="cellIs" dxfId="1534" priority="10903" stopIfTrue="1" operator="equal">
      <formula>"(空白)"</formula>
    </cfRule>
    <cfRule type="cellIs" dxfId="1533" priority="10904" stopIfTrue="1" operator="equal">
      <formula>"/"</formula>
    </cfRule>
    <cfRule type="cellIs" dxfId="1532" priority="10905" stopIfTrue="1" operator="equal">
      <formula>0</formula>
    </cfRule>
  </conditionalFormatting>
  <conditionalFormatting sqref="B454">
    <cfRule type="cellIs" dxfId="1531" priority="10867" stopIfTrue="1" operator="equal">
      <formula>"(空白)"</formula>
    </cfRule>
    <cfRule type="cellIs" dxfId="1530" priority="10868" stopIfTrue="1" operator="equal">
      <formula>"/"</formula>
    </cfRule>
    <cfRule type="cellIs" dxfId="1529" priority="10869" stopIfTrue="1" operator="equal">
      <formula>0</formula>
    </cfRule>
  </conditionalFormatting>
  <conditionalFormatting sqref="B461">
    <cfRule type="cellIs" dxfId="1528" priority="10849" stopIfTrue="1" operator="equal">
      <formula>"(空白)"</formula>
    </cfRule>
    <cfRule type="cellIs" dxfId="1527" priority="10850" stopIfTrue="1" operator="equal">
      <formula>"/"</formula>
    </cfRule>
    <cfRule type="cellIs" dxfId="1526" priority="10851" stopIfTrue="1" operator="equal">
      <formula>0</formula>
    </cfRule>
  </conditionalFormatting>
  <conditionalFormatting sqref="B529">
    <cfRule type="cellIs" dxfId="1525" priority="10726" stopIfTrue="1" operator="equal">
      <formula>"(空白)"</formula>
    </cfRule>
    <cfRule type="cellIs" dxfId="1524" priority="10727" stopIfTrue="1" operator="equal">
      <formula>"/"</formula>
    </cfRule>
    <cfRule type="cellIs" dxfId="1523" priority="10728" stopIfTrue="1" operator="equal">
      <formula>0</formula>
    </cfRule>
  </conditionalFormatting>
  <conditionalFormatting sqref="B530">
    <cfRule type="cellIs" dxfId="1522" priority="10738" stopIfTrue="1" operator="equal">
      <formula>"(空白)"</formula>
    </cfRule>
    <cfRule type="cellIs" dxfId="1521" priority="10739" stopIfTrue="1" operator="equal">
      <formula>"/"</formula>
    </cfRule>
    <cfRule type="cellIs" dxfId="1520" priority="10740" stopIfTrue="1" operator="equal">
      <formula>0</formula>
    </cfRule>
  </conditionalFormatting>
  <conditionalFormatting sqref="B527">
    <cfRule type="cellIs" dxfId="1519" priority="10735" stopIfTrue="1" operator="equal">
      <formula>"(空白)"</formula>
    </cfRule>
    <cfRule type="cellIs" dxfId="1518" priority="10736" stopIfTrue="1" operator="equal">
      <formula>"/"</formula>
    </cfRule>
    <cfRule type="cellIs" dxfId="1517" priority="10737" stopIfTrue="1" operator="equal">
      <formula>0</formula>
    </cfRule>
  </conditionalFormatting>
  <conditionalFormatting sqref="B546">
    <cfRule type="cellIs" dxfId="1516" priority="10708" stopIfTrue="1" operator="equal">
      <formula>"(空白)"</formula>
    </cfRule>
    <cfRule type="cellIs" dxfId="1515" priority="10709" stopIfTrue="1" operator="equal">
      <formula>"/"</formula>
    </cfRule>
    <cfRule type="cellIs" dxfId="1514" priority="10710" stopIfTrue="1" operator="equal">
      <formula>0</formula>
    </cfRule>
  </conditionalFormatting>
  <conditionalFormatting sqref="B553">
    <cfRule type="cellIs" dxfId="1513" priority="10681" stopIfTrue="1" operator="equal">
      <formula>"(空白)"</formula>
    </cfRule>
    <cfRule type="cellIs" dxfId="1512" priority="10682" stopIfTrue="1" operator="equal">
      <formula>"/"</formula>
    </cfRule>
    <cfRule type="cellIs" dxfId="1511" priority="10683" stopIfTrue="1" operator="equal">
      <formula>0</formula>
    </cfRule>
  </conditionalFormatting>
  <conditionalFormatting sqref="B596">
    <cfRule type="cellIs" dxfId="1510" priority="10663" stopIfTrue="1" operator="equal">
      <formula>"(空白)"</formula>
    </cfRule>
    <cfRule type="cellIs" dxfId="1509" priority="10664" stopIfTrue="1" operator="equal">
      <formula>"/"</formula>
    </cfRule>
    <cfRule type="cellIs" dxfId="1508" priority="10665" stopIfTrue="1" operator="equal">
      <formula>0</formula>
    </cfRule>
  </conditionalFormatting>
  <conditionalFormatting sqref="B354">
    <cfRule type="cellIs" dxfId="1507" priority="10300" stopIfTrue="1" operator="equal">
      <formula>"(空白)"</formula>
    </cfRule>
    <cfRule type="cellIs" dxfId="1506" priority="10301" stopIfTrue="1" operator="equal">
      <formula>"/"</formula>
    </cfRule>
    <cfRule type="cellIs" dxfId="1505" priority="10302" stopIfTrue="1" operator="equal">
      <formula>0</formula>
    </cfRule>
  </conditionalFormatting>
  <conditionalFormatting sqref="A491">
    <cfRule type="cellIs" dxfId="1504" priority="10270" stopIfTrue="1" operator="equal">
      <formula>"(空白)"</formula>
    </cfRule>
    <cfRule type="cellIs" dxfId="1503" priority="10271" stopIfTrue="1" operator="equal">
      <formula>"/"</formula>
    </cfRule>
    <cfRule type="cellIs" dxfId="1502" priority="10272" stopIfTrue="1" operator="equal">
      <formula>0</formula>
    </cfRule>
  </conditionalFormatting>
  <conditionalFormatting sqref="A509">
    <cfRule type="cellIs" dxfId="1501" priority="10204" stopIfTrue="1" operator="equal">
      <formula>"(空白)"</formula>
    </cfRule>
    <cfRule type="cellIs" dxfId="1500" priority="10205" stopIfTrue="1" operator="equal">
      <formula>"/"</formula>
    </cfRule>
    <cfRule type="cellIs" dxfId="1499" priority="10206" stopIfTrue="1" operator="equal">
      <formula>0</formula>
    </cfRule>
  </conditionalFormatting>
  <conditionalFormatting sqref="A520">
    <cfRule type="cellIs" dxfId="1498" priority="10198" stopIfTrue="1" operator="equal">
      <formula>"(空白)"</formula>
    </cfRule>
    <cfRule type="cellIs" dxfId="1497" priority="10199" stopIfTrue="1" operator="equal">
      <formula>"/"</formula>
    </cfRule>
    <cfRule type="cellIs" dxfId="1496" priority="10200" stopIfTrue="1" operator="equal">
      <formula>0</formula>
    </cfRule>
  </conditionalFormatting>
  <conditionalFormatting sqref="A558">
    <cfRule type="cellIs" dxfId="1495" priority="10156" stopIfTrue="1" operator="equal">
      <formula>"(空白)"</formula>
    </cfRule>
    <cfRule type="cellIs" dxfId="1494" priority="10157" stopIfTrue="1" operator="equal">
      <formula>"/"</formula>
    </cfRule>
    <cfRule type="cellIs" dxfId="1493" priority="10158" stopIfTrue="1" operator="equal">
      <formula>0</formula>
    </cfRule>
  </conditionalFormatting>
  <conditionalFormatting sqref="A535">
    <cfRule type="cellIs" dxfId="1492" priority="10189" stopIfTrue="1" operator="equal">
      <formula>"(空白)"</formula>
    </cfRule>
    <cfRule type="cellIs" dxfId="1491" priority="10190" stopIfTrue="1" operator="equal">
      <formula>"/"</formula>
    </cfRule>
    <cfRule type="cellIs" dxfId="1490" priority="10191" stopIfTrue="1" operator="equal">
      <formula>0</formula>
    </cfRule>
  </conditionalFormatting>
  <conditionalFormatting sqref="A424:A426">
    <cfRule type="cellIs" dxfId="1489" priority="9733" stopIfTrue="1" operator="equal">
      <formula>"(空白)"</formula>
    </cfRule>
    <cfRule type="cellIs" dxfId="1488" priority="9734" stopIfTrue="1" operator="equal">
      <formula>"/"</formula>
    </cfRule>
    <cfRule type="cellIs" dxfId="1487" priority="9735" stopIfTrue="1" operator="equal">
      <formula>0</formula>
    </cfRule>
  </conditionalFormatting>
  <conditionalFormatting sqref="H441">
    <cfRule type="cellIs" dxfId="1486" priority="9730" stopIfTrue="1" operator="equal">
      <formula>"(空白)"</formula>
    </cfRule>
    <cfRule type="cellIs" dxfId="1485" priority="9731" stopIfTrue="1" operator="equal">
      <formula>"/"</formula>
    </cfRule>
    <cfRule type="cellIs" dxfId="1484" priority="9732" stopIfTrue="1" operator="equal">
      <formula>0</formula>
    </cfRule>
  </conditionalFormatting>
  <conditionalFormatting sqref="C448">
    <cfRule type="cellIs" dxfId="1483" priority="9307" stopIfTrue="1" operator="equal">
      <formula>"(空白)"</formula>
    </cfRule>
    <cfRule type="cellIs" dxfId="1482" priority="9308" stopIfTrue="1" operator="equal">
      <formula>"/"</formula>
    </cfRule>
    <cfRule type="cellIs" dxfId="1481" priority="9309" stopIfTrue="1" operator="equal">
      <formula>0</formula>
    </cfRule>
  </conditionalFormatting>
  <conditionalFormatting sqref="B503">
    <cfRule type="cellIs" dxfId="1480" priority="9076" stopIfTrue="1" operator="equal">
      <formula>"(空白)"</formula>
    </cfRule>
    <cfRule type="cellIs" dxfId="1479" priority="9077" stopIfTrue="1" operator="equal">
      <formula>"/"</formula>
    </cfRule>
    <cfRule type="cellIs" dxfId="1478" priority="9078" stopIfTrue="1" operator="equal">
      <formula>0</formula>
    </cfRule>
  </conditionalFormatting>
  <conditionalFormatting sqref="B450">
    <cfRule type="cellIs" dxfId="1477" priority="9034" stopIfTrue="1" operator="equal">
      <formula>"(空白)"</formula>
    </cfRule>
    <cfRule type="cellIs" dxfId="1476" priority="9035" stopIfTrue="1" operator="equal">
      <formula>"/"</formula>
    </cfRule>
    <cfRule type="cellIs" dxfId="1475" priority="9036" stopIfTrue="1" operator="equal">
      <formula>0</formula>
    </cfRule>
  </conditionalFormatting>
  <conditionalFormatting sqref="F291">
    <cfRule type="cellIs" dxfId="1474" priority="8950" stopIfTrue="1" operator="equal">
      <formula>"(空白)"</formula>
    </cfRule>
    <cfRule type="cellIs" dxfId="1473" priority="8951" stopIfTrue="1" operator="equal">
      <formula>"/"</formula>
    </cfRule>
    <cfRule type="cellIs" dxfId="1472" priority="8952" stopIfTrue="1" operator="equal">
      <formula>0</formula>
    </cfRule>
  </conditionalFormatting>
  <conditionalFormatting sqref="F289">
    <cfRule type="cellIs" dxfId="1471" priority="8947" stopIfTrue="1" operator="equal">
      <formula>"(空白)"</formula>
    </cfRule>
    <cfRule type="cellIs" dxfId="1470" priority="8948" stopIfTrue="1" operator="equal">
      <formula>"/"</formula>
    </cfRule>
    <cfRule type="cellIs" dxfId="1469" priority="8949" stopIfTrue="1" operator="equal">
      <formula>0</formula>
    </cfRule>
  </conditionalFormatting>
  <conditionalFormatting sqref="F290">
    <cfRule type="cellIs" dxfId="1468" priority="8944" stopIfTrue="1" operator="equal">
      <formula>"(空白)"</formula>
    </cfRule>
    <cfRule type="cellIs" dxfId="1467" priority="8945" stopIfTrue="1" operator="equal">
      <formula>"/"</formula>
    </cfRule>
    <cfRule type="cellIs" dxfId="1466" priority="8946" stopIfTrue="1" operator="equal">
      <formula>0</formula>
    </cfRule>
  </conditionalFormatting>
  <conditionalFormatting sqref="F313">
    <cfRule type="cellIs" dxfId="1465" priority="8929" stopIfTrue="1" operator="equal">
      <formula>"(空白)"</formula>
    </cfRule>
    <cfRule type="cellIs" dxfId="1464" priority="8930" stopIfTrue="1" operator="equal">
      <formula>"/"</formula>
    </cfRule>
    <cfRule type="cellIs" dxfId="1463" priority="8931" stopIfTrue="1" operator="equal">
      <formula>0</formula>
    </cfRule>
  </conditionalFormatting>
  <conditionalFormatting sqref="C313:E313">
    <cfRule type="cellIs" dxfId="1462" priority="8926" stopIfTrue="1" operator="equal">
      <formula>"(空白)"</formula>
    </cfRule>
    <cfRule type="cellIs" dxfId="1461" priority="8927" stopIfTrue="1" operator="equal">
      <formula>"/"</formula>
    </cfRule>
    <cfRule type="cellIs" dxfId="1460" priority="8928" stopIfTrue="1" operator="equal">
      <formula>0</formula>
    </cfRule>
  </conditionalFormatting>
  <conditionalFormatting sqref="B155">
    <cfRule type="cellIs" dxfId="1459" priority="8785" stopIfTrue="1" operator="equal">
      <formula>"(空白)"</formula>
    </cfRule>
    <cfRule type="cellIs" dxfId="1458" priority="8786" stopIfTrue="1" operator="equal">
      <formula>"/"</formula>
    </cfRule>
    <cfRule type="cellIs" dxfId="1457" priority="8787" stopIfTrue="1" operator="equal">
      <formula>0</formula>
    </cfRule>
  </conditionalFormatting>
  <conditionalFormatting sqref="F487">
    <cfRule type="cellIs" dxfId="1456" priority="8845" stopIfTrue="1" operator="equal">
      <formula>"(空白)"</formula>
    </cfRule>
    <cfRule type="cellIs" dxfId="1455" priority="8846" stopIfTrue="1" operator="equal">
      <formula>"/"</formula>
    </cfRule>
    <cfRule type="cellIs" dxfId="1454" priority="8847" stopIfTrue="1" operator="equal">
      <formula>0</formula>
    </cfRule>
  </conditionalFormatting>
  <conditionalFormatting sqref="F487">
    <cfRule type="cellIs" dxfId="1453" priority="8842" stopIfTrue="1" operator="equal">
      <formula>"(空白)"</formula>
    </cfRule>
    <cfRule type="cellIs" dxfId="1452" priority="8843" stopIfTrue="1" operator="equal">
      <formula>"/"</formula>
    </cfRule>
    <cfRule type="cellIs" dxfId="1451" priority="8844" stopIfTrue="1" operator="equal">
      <formula>0</formula>
    </cfRule>
  </conditionalFormatting>
  <conditionalFormatting sqref="A218:B218 G218:H218">
    <cfRule type="cellIs" dxfId="1450" priority="8821" stopIfTrue="1" operator="equal">
      <formula>"(空白)"</formula>
    </cfRule>
    <cfRule type="cellIs" dxfId="1449" priority="8822" stopIfTrue="1" operator="equal">
      <formula>"/"</formula>
    </cfRule>
    <cfRule type="cellIs" dxfId="1448" priority="8823" stopIfTrue="1" operator="equal">
      <formula>0</formula>
    </cfRule>
  </conditionalFormatting>
  <conditionalFormatting sqref="B131:B133">
    <cfRule type="cellIs" dxfId="1447" priority="8812" stopIfTrue="1" operator="equal">
      <formula>"(空白)"</formula>
    </cfRule>
    <cfRule type="cellIs" dxfId="1446" priority="8813" stopIfTrue="1" operator="equal">
      <formula>"/"</formula>
    </cfRule>
    <cfRule type="cellIs" dxfId="1445" priority="8814" stopIfTrue="1" operator="equal">
      <formula>0</formula>
    </cfRule>
  </conditionalFormatting>
  <conditionalFormatting sqref="B156">
    <cfRule type="cellIs" dxfId="1444" priority="8782" stopIfTrue="1" operator="equal">
      <formula>"(空白)"</formula>
    </cfRule>
    <cfRule type="cellIs" dxfId="1443" priority="8783" stopIfTrue="1" operator="equal">
      <formula>"/"</formula>
    </cfRule>
    <cfRule type="cellIs" dxfId="1442" priority="8784" stopIfTrue="1" operator="equal">
      <formula>0</formula>
    </cfRule>
  </conditionalFormatting>
  <conditionalFormatting sqref="B177">
    <cfRule type="cellIs" dxfId="1441" priority="8662" stopIfTrue="1" operator="equal">
      <formula>"(空白)"</formula>
    </cfRule>
    <cfRule type="cellIs" dxfId="1440" priority="8663" stopIfTrue="1" operator="equal">
      <formula>"/"</formula>
    </cfRule>
    <cfRule type="cellIs" dxfId="1439" priority="8664" stopIfTrue="1" operator="equal">
      <formula>0</formula>
    </cfRule>
  </conditionalFormatting>
  <conditionalFormatting sqref="B169">
    <cfRule type="cellIs" dxfId="1438" priority="8698" stopIfTrue="1" operator="equal">
      <formula>"(空白)"</formula>
    </cfRule>
    <cfRule type="cellIs" dxfId="1437" priority="8699" stopIfTrue="1" operator="equal">
      <formula>"/"</formula>
    </cfRule>
    <cfRule type="cellIs" dxfId="1436" priority="8700" stopIfTrue="1" operator="equal">
      <formula>0</formula>
    </cfRule>
  </conditionalFormatting>
  <conditionalFormatting sqref="B171">
    <cfRule type="cellIs" dxfId="1435" priority="8692" stopIfTrue="1" operator="equal">
      <formula>"(空白)"</formula>
    </cfRule>
    <cfRule type="cellIs" dxfId="1434" priority="8693" stopIfTrue="1" operator="equal">
      <formula>"/"</formula>
    </cfRule>
    <cfRule type="cellIs" dxfId="1433" priority="8694" stopIfTrue="1" operator="equal">
      <formula>0</formula>
    </cfRule>
  </conditionalFormatting>
  <conditionalFormatting sqref="B174">
    <cfRule type="cellIs" dxfId="1432" priority="8689" stopIfTrue="1" operator="equal">
      <formula>"(空白)"</formula>
    </cfRule>
    <cfRule type="cellIs" dxfId="1431" priority="8690" stopIfTrue="1" operator="equal">
      <formula>"/"</formula>
    </cfRule>
    <cfRule type="cellIs" dxfId="1430" priority="8691" stopIfTrue="1" operator="equal">
      <formula>0</formula>
    </cfRule>
  </conditionalFormatting>
  <conditionalFormatting sqref="B175">
    <cfRule type="cellIs" dxfId="1429" priority="8686" stopIfTrue="1" operator="equal">
      <formula>"(空白)"</formula>
    </cfRule>
    <cfRule type="cellIs" dxfId="1428" priority="8687" stopIfTrue="1" operator="equal">
      <formula>"/"</formula>
    </cfRule>
    <cfRule type="cellIs" dxfId="1427" priority="8688" stopIfTrue="1" operator="equal">
      <formula>0</formula>
    </cfRule>
  </conditionalFormatting>
  <conditionalFormatting sqref="B182">
    <cfRule type="cellIs" dxfId="1426" priority="8683" stopIfTrue="1" operator="equal">
      <formula>"(空白)"</formula>
    </cfRule>
    <cfRule type="cellIs" dxfId="1425" priority="8684" stopIfTrue="1" operator="equal">
      <formula>"/"</formula>
    </cfRule>
    <cfRule type="cellIs" dxfId="1424" priority="8685" stopIfTrue="1" operator="equal">
      <formula>0</formula>
    </cfRule>
  </conditionalFormatting>
  <conditionalFormatting sqref="B183">
    <cfRule type="cellIs" dxfId="1423" priority="8680" stopIfTrue="1" operator="equal">
      <formula>"(空白)"</formula>
    </cfRule>
    <cfRule type="cellIs" dxfId="1422" priority="8681" stopIfTrue="1" operator="equal">
      <formula>"/"</formula>
    </cfRule>
    <cfRule type="cellIs" dxfId="1421" priority="8682" stopIfTrue="1" operator="equal">
      <formula>0</formula>
    </cfRule>
  </conditionalFormatting>
  <conditionalFormatting sqref="B184">
    <cfRule type="cellIs" dxfId="1420" priority="8677" stopIfTrue="1" operator="equal">
      <formula>"(空白)"</formula>
    </cfRule>
    <cfRule type="cellIs" dxfId="1419" priority="8678" stopIfTrue="1" operator="equal">
      <formula>"/"</formula>
    </cfRule>
    <cfRule type="cellIs" dxfId="1418" priority="8679" stopIfTrue="1" operator="equal">
      <formula>0</formula>
    </cfRule>
  </conditionalFormatting>
  <conditionalFormatting sqref="B185">
    <cfRule type="cellIs" dxfId="1417" priority="8674" stopIfTrue="1" operator="equal">
      <formula>"(空白)"</formula>
    </cfRule>
    <cfRule type="cellIs" dxfId="1416" priority="8675" stopIfTrue="1" operator="equal">
      <formula>"/"</formula>
    </cfRule>
    <cfRule type="cellIs" dxfId="1415" priority="8676" stopIfTrue="1" operator="equal">
      <formula>0</formula>
    </cfRule>
  </conditionalFormatting>
  <conditionalFormatting sqref="B186">
    <cfRule type="cellIs" dxfId="1414" priority="8671" stopIfTrue="1" operator="equal">
      <formula>"(空白)"</formula>
    </cfRule>
    <cfRule type="cellIs" dxfId="1413" priority="8672" stopIfTrue="1" operator="equal">
      <formula>"/"</formula>
    </cfRule>
    <cfRule type="cellIs" dxfId="1412" priority="8673" stopIfTrue="1" operator="equal">
      <formula>0</formula>
    </cfRule>
  </conditionalFormatting>
  <conditionalFormatting sqref="B187">
    <cfRule type="cellIs" dxfId="1411" priority="8668" stopIfTrue="1" operator="equal">
      <formula>"(空白)"</formula>
    </cfRule>
    <cfRule type="cellIs" dxfId="1410" priority="8669" stopIfTrue="1" operator="equal">
      <formula>"/"</formula>
    </cfRule>
    <cfRule type="cellIs" dxfId="1409" priority="8670" stopIfTrue="1" operator="equal">
      <formula>0</formula>
    </cfRule>
  </conditionalFormatting>
  <conditionalFormatting sqref="B180:B181">
    <cfRule type="cellIs" dxfId="1408" priority="8656" stopIfTrue="1" operator="equal">
      <formula>"(空白)"</formula>
    </cfRule>
    <cfRule type="cellIs" dxfId="1407" priority="8657" stopIfTrue="1" operator="equal">
      <formula>"/"</formula>
    </cfRule>
    <cfRule type="cellIs" dxfId="1406" priority="8658" stopIfTrue="1" operator="equal">
      <formula>0</formula>
    </cfRule>
  </conditionalFormatting>
  <conditionalFormatting sqref="F330:H331">
    <cfRule type="cellIs" dxfId="1405" priority="8647" stopIfTrue="1" operator="equal">
      <formula>"(空白)"</formula>
    </cfRule>
    <cfRule type="cellIs" dxfId="1404" priority="8648" stopIfTrue="1" operator="equal">
      <formula>"/"</formula>
    </cfRule>
    <cfRule type="cellIs" dxfId="1403" priority="8649" stopIfTrue="1" operator="equal">
      <formula>0</formula>
    </cfRule>
  </conditionalFormatting>
  <conditionalFormatting sqref="A330:A331">
    <cfRule type="cellIs" dxfId="1402" priority="8644" stopIfTrue="1" operator="equal">
      <formula>"(空白)"</formula>
    </cfRule>
    <cfRule type="cellIs" dxfId="1401" priority="8645" stopIfTrue="1" operator="equal">
      <formula>"/"</formula>
    </cfRule>
    <cfRule type="cellIs" dxfId="1400" priority="8646" stopIfTrue="1" operator="equal">
      <formula>0</formula>
    </cfRule>
  </conditionalFormatting>
  <conditionalFormatting sqref="B364">
    <cfRule type="cellIs" dxfId="1399" priority="8629" stopIfTrue="1" operator="equal">
      <formula>"(空白)"</formula>
    </cfRule>
    <cfRule type="cellIs" dxfId="1398" priority="8630" stopIfTrue="1" operator="equal">
      <formula>"/"</formula>
    </cfRule>
    <cfRule type="cellIs" dxfId="1397" priority="8631" stopIfTrue="1" operator="equal">
      <formula>0</formula>
    </cfRule>
  </conditionalFormatting>
  <conditionalFormatting sqref="E364:H364">
    <cfRule type="cellIs" dxfId="1396" priority="8635" stopIfTrue="1" operator="equal">
      <formula>"(空白)"</formula>
    </cfRule>
    <cfRule type="cellIs" dxfId="1395" priority="8636" stopIfTrue="1" operator="equal">
      <formula>"/"</formula>
    </cfRule>
    <cfRule type="cellIs" dxfId="1394" priority="8637" stopIfTrue="1" operator="equal">
      <formula>0</formula>
    </cfRule>
  </conditionalFormatting>
  <conditionalFormatting sqref="C364">
    <cfRule type="cellIs" dxfId="1393" priority="8632" stopIfTrue="1" operator="equal">
      <formula>"(空白)"</formula>
    </cfRule>
    <cfRule type="cellIs" dxfId="1392" priority="8633" stopIfTrue="1" operator="equal">
      <formula>"/"</formula>
    </cfRule>
    <cfRule type="cellIs" dxfId="1391" priority="8634" stopIfTrue="1" operator="equal">
      <formula>0</formula>
    </cfRule>
  </conditionalFormatting>
  <conditionalFormatting sqref="A46">
    <cfRule type="cellIs" dxfId="1390" priority="8584" stopIfTrue="1" operator="equal">
      <formula>"(空白)"</formula>
    </cfRule>
    <cfRule type="cellIs" dxfId="1389" priority="8585" stopIfTrue="1" operator="equal">
      <formula>"/"</formula>
    </cfRule>
    <cfRule type="cellIs" dxfId="1388" priority="8586" stopIfTrue="1" operator="equal">
      <formula>0</formula>
    </cfRule>
  </conditionalFormatting>
  <conditionalFormatting sqref="A34">
    <cfRule type="cellIs" dxfId="1387" priority="8587" stopIfTrue="1" operator="equal">
      <formula>"(空白)"</formula>
    </cfRule>
    <cfRule type="cellIs" dxfId="1386" priority="8588" stopIfTrue="1" operator="equal">
      <formula>"/"</formula>
    </cfRule>
    <cfRule type="cellIs" dxfId="1385" priority="8589" stopIfTrue="1" operator="equal">
      <formula>0</formula>
    </cfRule>
  </conditionalFormatting>
  <conditionalFormatting sqref="A221">
    <cfRule type="cellIs" dxfId="1384" priority="8578" stopIfTrue="1" operator="equal">
      <formula>"(空白)"</formula>
    </cfRule>
    <cfRule type="cellIs" dxfId="1383" priority="8579" stopIfTrue="1" operator="equal">
      <formula>"/"</formula>
    </cfRule>
    <cfRule type="cellIs" dxfId="1382" priority="8580" stopIfTrue="1" operator="equal">
      <formula>0</formula>
    </cfRule>
  </conditionalFormatting>
  <conditionalFormatting sqref="A68">
    <cfRule type="cellIs" dxfId="1381" priority="8581" stopIfTrue="1" operator="equal">
      <formula>"(空白)"</formula>
    </cfRule>
    <cfRule type="cellIs" dxfId="1380" priority="8582" stopIfTrue="1" operator="equal">
      <formula>"/"</formula>
    </cfRule>
    <cfRule type="cellIs" dxfId="1379" priority="8583" stopIfTrue="1" operator="equal">
      <formula>0</formula>
    </cfRule>
  </conditionalFormatting>
  <conditionalFormatting sqref="A232">
    <cfRule type="cellIs" dxfId="1378" priority="8575" stopIfTrue="1" operator="equal">
      <formula>"(空白)"</formula>
    </cfRule>
    <cfRule type="cellIs" dxfId="1377" priority="8576" stopIfTrue="1" operator="equal">
      <formula>"/"</formula>
    </cfRule>
    <cfRule type="cellIs" dxfId="1376" priority="8577" stopIfTrue="1" operator="equal">
      <formula>0</formula>
    </cfRule>
  </conditionalFormatting>
  <conditionalFormatting sqref="A245">
    <cfRule type="cellIs" dxfId="1375" priority="8572" stopIfTrue="1" operator="equal">
      <formula>"(空白)"</formula>
    </cfRule>
    <cfRule type="cellIs" dxfId="1374" priority="8573" stopIfTrue="1" operator="equal">
      <formula>"/"</formula>
    </cfRule>
    <cfRule type="cellIs" dxfId="1373" priority="8574" stopIfTrue="1" operator="equal">
      <formula>0</formula>
    </cfRule>
  </conditionalFormatting>
  <conditionalFormatting sqref="A256">
    <cfRule type="cellIs" dxfId="1372" priority="8569" stopIfTrue="1" operator="equal">
      <formula>"(空白)"</formula>
    </cfRule>
    <cfRule type="cellIs" dxfId="1371" priority="8570" stopIfTrue="1" operator="equal">
      <formula>"/"</formula>
    </cfRule>
    <cfRule type="cellIs" dxfId="1370" priority="8571" stopIfTrue="1" operator="equal">
      <formula>0</formula>
    </cfRule>
  </conditionalFormatting>
  <conditionalFormatting sqref="A266">
    <cfRule type="cellIs" dxfId="1369" priority="8566" stopIfTrue="1" operator="equal">
      <formula>"(空白)"</formula>
    </cfRule>
    <cfRule type="cellIs" dxfId="1368" priority="8567" stopIfTrue="1" operator="equal">
      <formula>"/"</formula>
    </cfRule>
    <cfRule type="cellIs" dxfId="1367" priority="8568" stopIfTrue="1" operator="equal">
      <formula>0</formula>
    </cfRule>
  </conditionalFormatting>
  <conditionalFormatting sqref="A277">
    <cfRule type="cellIs" dxfId="1366" priority="8563" stopIfTrue="1" operator="equal">
      <formula>"(空白)"</formula>
    </cfRule>
    <cfRule type="cellIs" dxfId="1365" priority="8564" stopIfTrue="1" operator="equal">
      <formula>"/"</formula>
    </cfRule>
    <cfRule type="cellIs" dxfId="1364" priority="8565" stopIfTrue="1" operator="equal">
      <formula>0</formula>
    </cfRule>
  </conditionalFormatting>
  <conditionalFormatting sqref="A89">
    <cfRule type="cellIs" dxfId="1363" priority="8437" stopIfTrue="1" operator="equal">
      <formula>"(空白)"</formula>
    </cfRule>
    <cfRule type="cellIs" dxfId="1362" priority="8438" stopIfTrue="1" operator="equal">
      <formula>"/"</formula>
    </cfRule>
    <cfRule type="cellIs" dxfId="1361" priority="8439" stopIfTrue="1" operator="equal">
      <formula>0</formula>
    </cfRule>
  </conditionalFormatting>
  <conditionalFormatting sqref="A103:H103 A102">
    <cfRule type="cellIs" dxfId="1360" priority="8434" stopIfTrue="1" operator="equal">
      <formula>"(空白)"</formula>
    </cfRule>
    <cfRule type="cellIs" dxfId="1359" priority="8435" stopIfTrue="1" operator="equal">
      <formula>"/"</formula>
    </cfRule>
    <cfRule type="cellIs" dxfId="1358" priority="8436" stopIfTrue="1" operator="equal">
      <formula>0</formula>
    </cfRule>
  </conditionalFormatting>
  <conditionalFormatting sqref="A307">
    <cfRule type="cellIs" dxfId="1357" priority="8422" stopIfTrue="1" operator="equal">
      <formula>"(空白)"</formula>
    </cfRule>
    <cfRule type="cellIs" dxfId="1356" priority="8423" stopIfTrue="1" operator="equal">
      <formula>"/"</formula>
    </cfRule>
    <cfRule type="cellIs" dxfId="1355" priority="8424" stopIfTrue="1" operator="equal">
      <formula>0</formula>
    </cfRule>
  </conditionalFormatting>
  <conditionalFormatting sqref="B531">
    <cfRule type="cellIs" dxfId="1354" priority="8209" stopIfTrue="1" operator="equal">
      <formula>"(空白)"</formula>
    </cfRule>
    <cfRule type="cellIs" dxfId="1353" priority="8210" stopIfTrue="1" operator="equal">
      <formula>"/"</formula>
    </cfRule>
    <cfRule type="cellIs" dxfId="1352" priority="8211" stopIfTrue="1" operator="equal">
      <formula>0</formula>
    </cfRule>
  </conditionalFormatting>
  <conditionalFormatting sqref="G64">
    <cfRule type="cellIs" dxfId="1351" priority="8176" stopIfTrue="1" operator="equal">
      <formula>"(空白)"</formula>
    </cfRule>
    <cfRule type="cellIs" dxfId="1350" priority="8177" stopIfTrue="1" operator="equal">
      <formula>"/"</formula>
    </cfRule>
    <cfRule type="cellIs" dxfId="1349" priority="8178" stopIfTrue="1" operator="equal">
      <formula>0</formula>
    </cfRule>
  </conditionalFormatting>
  <conditionalFormatting sqref="B528">
    <cfRule type="cellIs" dxfId="1348" priority="8212" stopIfTrue="1" operator="equal">
      <formula>"(空白)"</formula>
    </cfRule>
    <cfRule type="cellIs" dxfId="1347" priority="8213" stopIfTrue="1" operator="equal">
      <formula>"/"</formula>
    </cfRule>
    <cfRule type="cellIs" dxfId="1346" priority="8214" stopIfTrue="1" operator="equal">
      <formula>0</formula>
    </cfRule>
  </conditionalFormatting>
  <conditionalFormatting sqref="C387">
    <cfRule type="cellIs" dxfId="1345" priority="8140" stopIfTrue="1" operator="equal">
      <formula>"(空白)"</formula>
    </cfRule>
    <cfRule type="cellIs" dxfId="1344" priority="8141" stopIfTrue="1" operator="equal">
      <formula>"/"</formula>
    </cfRule>
    <cfRule type="cellIs" dxfId="1343" priority="8142" stopIfTrue="1" operator="equal">
      <formula>0</formula>
    </cfRule>
  </conditionalFormatting>
  <conditionalFormatting sqref="A544">
    <cfRule type="cellIs" dxfId="1342" priority="8005" stopIfTrue="1" operator="equal">
      <formula>"(空白)"</formula>
    </cfRule>
    <cfRule type="cellIs" dxfId="1341" priority="8006" stopIfTrue="1" operator="equal">
      <formula>"/"</formula>
    </cfRule>
    <cfRule type="cellIs" dxfId="1340" priority="8007" stopIfTrue="1" operator="equal">
      <formula>0</formula>
    </cfRule>
  </conditionalFormatting>
  <conditionalFormatting sqref="G544:H544">
    <cfRule type="cellIs" dxfId="1339" priority="7981" stopIfTrue="1" operator="equal">
      <formula>"(空白)"</formula>
    </cfRule>
    <cfRule type="cellIs" dxfId="1338" priority="7982" stopIfTrue="1" operator="equal">
      <formula>"/"</formula>
    </cfRule>
    <cfRule type="cellIs" dxfId="1337" priority="7983" stopIfTrue="1" operator="equal">
      <formula>0</formula>
    </cfRule>
  </conditionalFormatting>
  <conditionalFormatting sqref="G541:H541">
    <cfRule type="cellIs" dxfId="1336" priority="7993" stopIfTrue="1" operator="equal">
      <formula>"(空白)"</formula>
    </cfRule>
    <cfRule type="cellIs" dxfId="1335" priority="7994" stopIfTrue="1" operator="equal">
      <formula>"/"</formula>
    </cfRule>
    <cfRule type="cellIs" dxfId="1334" priority="7995" stopIfTrue="1" operator="equal">
      <formula>0</formula>
    </cfRule>
  </conditionalFormatting>
  <conditionalFormatting sqref="F544">
    <cfRule type="cellIs" dxfId="1333" priority="7978" stopIfTrue="1" operator="equal">
      <formula>"(空白)"</formula>
    </cfRule>
    <cfRule type="cellIs" dxfId="1332" priority="7979" stopIfTrue="1" operator="equal">
      <formula>"/"</formula>
    </cfRule>
    <cfRule type="cellIs" dxfId="1331" priority="7980" stopIfTrue="1" operator="equal">
      <formula>0</formula>
    </cfRule>
  </conditionalFormatting>
  <conditionalFormatting sqref="B539">
    <cfRule type="cellIs" dxfId="1330" priority="8008" stopIfTrue="1" operator="equal">
      <formula>"(空白)"</formula>
    </cfRule>
    <cfRule type="cellIs" dxfId="1329" priority="8009" stopIfTrue="1" operator="equal">
      <formula>"/"</formula>
    </cfRule>
    <cfRule type="cellIs" dxfId="1328" priority="8010" stopIfTrue="1" operator="equal">
      <formula>0</formula>
    </cfRule>
  </conditionalFormatting>
  <conditionalFormatting sqref="A543">
    <cfRule type="cellIs" dxfId="1327" priority="7954" stopIfTrue="1" operator="equal">
      <formula>"(空白)"</formula>
    </cfRule>
    <cfRule type="cellIs" dxfId="1326" priority="7955" stopIfTrue="1" operator="equal">
      <formula>"/"</formula>
    </cfRule>
    <cfRule type="cellIs" dxfId="1325" priority="7956" stopIfTrue="1" operator="equal">
      <formula>0</formula>
    </cfRule>
  </conditionalFormatting>
  <conditionalFormatting sqref="F541">
    <cfRule type="cellIs" dxfId="1324" priority="7990" stopIfTrue="1" operator="equal">
      <formula>"(空白)"</formula>
    </cfRule>
    <cfRule type="cellIs" dxfId="1323" priority="7991" stopIfTrue="1" operator="equal">
      <formula>"/"</formula>
    </cfRule>
    <cfRule type="cellIs" dxfId="1322" priority="7992" stopIfTrue="1" operator="equal">
      <formula>0</formula>
    </cfRule>
  </conditionalFormatting>
  <conditionalFormatting sqref="F540">
    <cfRule type="cellIs" dxfId="1321" priority="7957" stopIfTrue="1" operator="equal">
      <formula>"(空白)"</formula>
    </cfRule>
    <cfRule type="cellIs" dxfId="1320" priority="7958" stopIfTrue="1" operator="equal">
      <formula>"/"</formula>
    </cfRule>
    <cfRule type="cellIs" dxfId="1319" priority="7959" stopIfTrue="1" operator="equal">
      <formula>0</formula>
    </cfRule>
  </conditionalFormatting>
  <conditionalFormatting sqref="G540:H540">
    <cfRule type="cellIs" dxfId="1318" priority="7960" stopIfTrue="1" operator="equal">
      <formula>"(空白)"</formula>
    </cfRule>
    <cfRule type="cellIs" dxfId="1317" priority="7961" stopIfTrue="1" operator="equal">
      <formula>"/"</formula>
    </cfRule>
    <cfRule type="cellIs" dxfId="1316" priority="7962" stopIfTrue="1" operator="equal">
      <formula>0</formula>
    </cfRule>
  </conditionalFormatting>
  <conditionalFormatting sqref="G543:H543">
    <cfRule type="cellIs" dxfId="1315" priority="7942" stopIfTrue="1" operator="equal">
      <formula>"(空白)"</formula>
    </cfRule>
    <cfRule type="cellIs" dxfId="1314" priority="7943" stopIfTrue="1" operator="equal">
      <formula>"/"</formula>
    </cfRule>
    <cfRule type="cellIs" dxfId="1313" priority="7944" stopIfTrue="1" operator="equal">
      <formula>0</formula>
    </cfRule>
  </conditionalFormatting>
  <conditionalFormatting sqref="F543">
    <cfRule type="cellIs" dxfId="1312" priority="7939" stopIfTrue="1" operator="equal">
      <formula>"(空白)"</formula>
    </cfRule>
    <cfRule type="cellIs" dxfId="1311" priority="7940" stopIfTrue="1" operator="equal">
      <formula>"/"</formula>
    </cfRule>
    <cfRule type="cellIs" dxfId="1310" priority="7941" stopIfTrue="1" operator="equal">
      <formula>0</formula>
    </cfRule>
  </conditionalFormatting>
  <conditionalFormatting sqref="H381:H383">
    <cfRule type="cellIs" dxfId="1309" priority="7900" stopIfTrue="1" operator="equal">
      <formula>"(空白)"</formula>
    </cfRule>
    <cfRule type="cellIs" dxfId="1308" priority="7901" stopIfTrue="1" operator="equal">
      <formula>"/"</formula>
    </cfRule>
    <cfRule type="cellIs" dxfId="1307" priority="7902" stopIfTrue="1" operator="equal">
      <formula>0</formula>
    </cfRule>
  </conditionalFormatting>
  <conditionalFormatting sqref="A392">
    <cfRule type="cellIs" dxfId="1306" priority="7894" stopIfTrue="1" operator="equal">
      <formula>"(空白)"</formula>
    </cfRule>
    <cfRule type="cellIs" dxfId="1305" priority="7895" stopIfTrue="1" operator="equal">
      <formula>"/"</formula>
    </cfRule>
    <cfRule type="cellIs" dxfId="1304" priority="7896" stopIfTrue="1" operator="equal">
      <formula>0</formula>
    </cfRule>
  </conditionalFormatting>
  <conditionalFormatting sqref="A508">
    <cfRule type="cellIs" dxfId="1303" priority="7804" stopIfTrue="1" operator="equal">
      <formula>"(空白)"</formula>
    </cfRule>
    <cfRule type="cellIs" dxfId="1302" priority="7805" stopIfTrue="1" operator="equal">
      <formula>"/"</formula>
    </cfRule>
    <cfRule type="cellIs" dxfId="1301" priority="7806" stopIfTrue="1" operator="equal">
      <formula>0</formula>
    </cfRule>
  </conditionalFormatting>
  <conditionalFormatting sqref="A556">
    <cfRule type="cellIs" dxfId="1300" priority="7780" stopIfTrue="1" operator="equal">
      <formula>"(空白)"</formula>
    </cfRule>
    <cfRule type="cellIs" dxfId="1299" priority="7781" stopIfTrue="1" operator="equal">
      <formula>"/"</formula>
    </cfRule>
    <cfRule type="cellIs" dxfId="1298" priority="7782" stopIfTrue="1" operator="equal">
      <formula>0</formula>
    </cfRule>
  </conditionalFormatting>
  <conditionalFormatting sqref="F83">
    <cfRule type="cellIs" dxfId="1297" priority="7639" stopIfTrue="1" operator="equal">
      <formula>"(空白)"</formula>
    </cfRule>
    <cfRule type="cellIs" dxfId="1296" priority="7640" stopIfTrue="1" operator="equal">
      <formula>"/"</formula>
    </cfRule>
    <cfRule type="cellIs" dxfId="1295" priority="7641" stopIfTrue="1" operator="equal">
      <formula>0</formula>
    </cfRule>
  </conditionalFormatting>
  <conditionalFormatting sqref="F293">
    <cfRule type="cellIs" dxfId="1294" priority="7624" stopIfTrue="1" operator="equal">
      <formula>"(空白)"</formula>
    </cfRule>
    <cfRule type="cellIs" dxfId="1293" priority="7625" stopIfTrue="1" operator="equal">
      <formula>"/"</formula>
    </cfRule>
    <cfRule type="cellIs" dxfId="1292" priority="7626" stopIfTrue="1" operator="equal">
      <formula>0</formula>
    </cfRule>
  </conditionalFormatting>
  <conditionalFormatting sqref="F83">
    <cfRule type="cellIs" dxfId="1291" priority="7636" stopIfTrue="1" operator="equal">
      <formula>"(空白)"</formula>
    </cfRule>
    <cfRule type="cellIs" dxfId="1290" priority="7637" stopIfTrue="1" operator="equal">
      <formula>"/"</formula>
    </cfRule>
    <cfRule type="cellIs" dxfId="1289" priority="7638" stopIfTrue="1" operator="equal">
      <formula>0</formula>
    </cfRule>
  </conditionalFormatting>
  <conditionalFormatting sqref="H293">
    <cfRule type="cellIs" dxfId="1288" priority="7630" stopIfTrue="1" operator="equal">
      <formula>"(空白)"</formula>
    </cfRule>
    <cfRule type="cellIs" dxfId="1287" priority="7631" stopIfTrue="1" operator="equal">
      <formula>"/"</formula>
    </cfRule>
    <cfRule type="cellIs" dxfId="1286" priority="7632" stopIfTrue="1" operator="equal">
      <formula>0</formula>
    </cfRule>
  </conditionalFormatting>
  <conditionalFormatting sqref="G293">
    <cfRule type="cellIs" dxfId="1285" priority="7621" stopIfTrue="1" operator="equal">
      <formula>"(空白)"</formula>
    </cfRule>
    <cfRule type="cellIs" dxfId="1284" priority="7622" stopIfTrue="1" operator="equal">
      <formula>"/"</formula>
    </cfRule>
    <cfRule type="cellIs" dxfId="1283" priority="7623" stopIfTrue="1" operator="equal">
      <formula>0</formula>
    </cfRule>
  </conditionalFormatting>
  <conditionalFormatting sqref="A120:B120">
    <cfRule type="cellIs" dxfId="1282" priority="7573" stopIfTrue="1" operator="equal">
      <formula>"(空白)"</formula>
    </cfRule>
    <cfRule type="cellIs" dxfId="1281" priority="7574" stopIfTrue="1" operator="equal">
      <formula>"/"</formula>
    </cfRule>
    <cfRule type="cellIs" dxfId="1280" priority="7575" stopIfTrue="1" operator="equal">
      <formula>0</formula>
    </cfRule>
  </conditionalFormatting>
  <conditionalFormatting sqref="H120">
    <cfRule type="cellIs" dxfId="1279" priority="7570" stopIfTrue="1" operator="equal">
      <formula>"(空白)"</formula>
    </cfRule>
    <cfRule type="cellIs" dxfId="1278" priority="7571" stopIfTrue="1" operator="equal">
      <formula>"/"</formula>
    </cfRule>
    <cfRule type="cellIs" dxfId="1277" priority="7572" stopIfTrue="1" operator="equal">
      <formula>0</formula>
    </cfRule>
  </conditionalFormatting>
  <conditionalFormatting sqref="F120">
    <cfRule type="cellIs" dxfId="1276" priority="7567" stopIfTrue="1" operator="equal">
      <formula>"(空白)"</formula>
    </cfRule>
    <cfRule type="cellIs" dxfId="1275" priority="7568" stopIfTrue="1" operator="equal">
      <formula>"/"</formula>
    </cfRule>
    <cfRule type="cellIs" dxfId="1274" priority="7569" stopIfTrue="1" operator="equal">
      <formula>0</formula>
    </cfRule>
  </conditionalFormatting>
  <conditionalFormatting sqref="G120">
    <cfRule type="cellIs" dxfId="1273" priority="7564" stopIfTrue="1" operator="equal">
      <formula>"(空白)"</formula>
    </cfRule>
    <cfRule type="cellIs" dxfId="1272" priority="7565" stopIfTrue="1" operator="equal">
      <formula>"/"</formula>
    </cfRule>
    <cfRule type="cellIs" dxfId="1271" priority="7566" stopIfTrue="1" operator="equal">
      <formula>0</formula>
    </cfRule>
  </conditionalFormatting>
  <conditionalFormatting sqref="A121:B121 G121:H121">
    <cfRule type="cellIs" dxfId="1270" priority="7561" stopIfTrue="1" operator="equal">
      <formula>"(空白)"</formula>
    </cfRule>
    <cfRule type="cellIs" dxfId="1269" priority="7562" stopIfTrue="1" operator="equal">
      <formula>"/"</formula>
    </cfRule>
    <cfRule type="cellIs" dxfId="1268" priority="7563" stopIfTrue="1" operator="equal">
      <formula>0</formula>
    </cfRule>
  </conditionalFormatting>
  <conditionalFormatting sqref="C121">
    <cfRule type="cellIs" dxfId="1267" priority="7558" stopIfTrue="1" operator="equal">
      <formula>"(空白)"</formula>
    </cfRule>
    <cfRule type="cellIs" dxfId="1266" priority="7559" stopIfTrue="1" operator="equal">
      <formula>"/"</formula>
    </cfRule>
    <cfRule type="cellIs" dxfId="1265" priority="7560" stopIfTrue="1" operator="equal">
      <formula>0</formula>
    </cfRule>
  </conditionalFormatting>
  <conditionalFormatting sqref="F121">
    <cfRule type="cellIs" dxfId="1264" priority="7555" stopIfTrue="1" operator="equal">
      <formula>"(空白)"</formula>
    </cfRule>
    <cfRule type="cellIs" dxfId="1263" priority="7556" stopIfTrue="1" operator="equal">
      <formula>"/"</formula>
    </cfRule>
    <cfRule type="cellIs" dxfId="1262" priority="7557" stopIfTrue="1" operator="equal">
      <formula>0</formula>
    </cfRule>
  </conditionalFormatting>
  <conditionalFormatting sqref="H122 A122:B122 A123">
    <cfRule type="cellIs" dxfId="1261" priority="7552" stopIfTrue="1" operator="equal">
      <formula>"(空白)"</formula>
    </cfRule>
    <cfRule type="cellIs" dxfId="1260" priority="7553" stopIfTrue="1" operator="equal">
      <formula>"/"</formula>
    </cfRule>
    <cfRule type="cellIs" dxfId="1259" priority="7554" stopIfTrue="1" operator="equal">
      <formula>0</formula>
    </cfRule>
  </conditionalFormatting>
  <conditionalFormatting sqref="G122">
    <cfRule type="cellIs" dxfId="1258" priority="7543" stopIfTrue="1" operator="equal">
      <formula>"(空白)"</formula>
    </cfRule>
    <cfRule type="cellIs" dxfId="1257" priority="7544" stopIfTrue="1" operator="equal">
      <formula>"/"</formula>
    </cfRule>
    <cfRule type="cellIs" dxfId="1256" priority="7545" stopIfTrue="1" operator="equal">
      <formula>0</formula>
    </cfRule>
  </conditionalFormatting>
  <conditionalFormatting sqref="F122">
    <cfRule type="cellIs" dxfId="1255" priority="7546" stopIfTrue="1" operator="equal">
      <formula>"(空白)"</formula>
    </cfRule>
    <cfRule type="cellIs" dxfId="1254" priority="7547" stopIfTrue="1" operator="equal">
      <formula>"/"</formula>
    </cfRule>
    <cfRule type="cellIs" dxfId="1253" priority="7548" stopIfTrue="1" operator="equal">
      <formula>0</formula>
    </cfRule>
  </conditionalFormatting>
  <conditionalFormatting sqref="H123">
    <cfRule type="cellIs" dxfId="1252" priority="7537" stopIfTrue="1" operator="equal">
      <formula>"(空白)"</formula>
    </cfRule>
    <cfRule type="cellIs" dxfId="1251" priority="7538" stopIfTrue="1" operator="equal">
      <formula>"/"</formula>
    </cfRule>
    <cfRule type="cellIs" dxfId="1250" priority="7539" stopIfTrue="1" operator="equal">
      <formula>0</formula>
    </cfRule>
  </conditionalFormatting>
  <conditionalFormatting sqref="G123">
    <cfRule type="cellIs" dxfId="1249" priority="7531" stopIfTrue="1" operator="equal">
      <formula>"(空白)"</formula>
    </cfRule>
    <cfRule type="cellIs" dxfId="1248" priority="7532" stopIfTrue="1" operator="equal">
      <formula>"/"</formula>
    </cfRule>
    <cfRule type="cellIs" dxfId="1247" priority="7533" stopIfTrue="1" operator="equal">
      <formula>0</formula>
    </cfRule>
  </conditionalFormatting>
  <conditionalFormatting sqref="F123">
    <cfRule type="cellIs" dxfId="1246" priority="7534" stopIfTrue="1" operator="equal">
      <formula>"(空白)"</formula>
    </cfRule>
    <cfRule type="cellIs" dxfId="1245" priority="7535" stopIfTrue="1" operator="equal">
      <formula>"/"</formula>
    </cfRule>
    <cfRule type="cellIs" dxfId="1244" priority="7536" stopIfTrue="1" operator="equal">
      <formula>0</formula>
    </cfRule>
  </conditionalFormatting>
  <conditionalFormatting sqref="B84:B85">
    <cfRule type="cellIs" dxfId="1243" priority="7381" stopIfTrue="1" operator="equal">
      <formula>"(空白)"</formula>
    </cfRule>
    <cfRule type="cellIs" dxfId="1242" priority="7382" stopIfTrue="1" operator="equal">
      <formula>"/"</formula>
    </cfRule>
    <cfRule type="cellIs" dxfId="1241" priority="7383" stopIfTrue="1" operator="equal">
      <formula>0</formula>
    </cfRule>
  </conditionalFormatting>
  <conditionalFormatting sqref="C389 F389:H389">
    <cfRule type="cellIs" dxfId="1240" priority="6355" stopIfTrue="1" operator="equal">
      <formula>"(空白)"</formula>
    </cfRule>
    <cfRule type="cellIs" dxfId="1239" priority="6356" stopIfTrue="1" operator="equal">
      <formula>"/"</formula>
    </cfRule>
    <cfRule type="cellIs" dxfId="1238" priority="6357" stopIfTrue="1" operator="equal">
      <formula>0</formula>
    </cfRule>
  </conditionalFormatting>
  <conditionalFormatting sqref="F387">
    <cfRule type="cellIs" dxfId="1237" priority="6187" stopIfTrue="1" operator="equal">
      <formula>"(空白)"</formula>
    </cfRule>
    <cfRule type="cellIs" dxfId="1236" priority="6188" stopIfTrue="1" operator="equal">
      <formula>"/"</formula>
    </cfRule>
    <cfRule type="cellIs" dxfId="1235" priority="6189" stopIfTrue="1" operator="equal">
      <formula>0</formula>
    </cfRule>
  </conditionalFormatting>
  <conditionalFormatting sqref="B84:B85">
    <cfRule type="cellIs" dxfId="1234" priority="6184" stopIfTrue="1" operator="equal">
      <formula>"(空白)"</formula>
    </cfRule>
    <cfRule type="cellIs" dxfId="1233" priority="6185" stopIfTrue="1" operator="equal">
      <formula>"/"</formula>
    </cfRule>
    <cfRule type="cellIs" dxfId="1232" priority="6186" stopIfTrue="1" operator="equal">
      <formula>0</formula>
    </cfRule>
  </conditionalFormatting>
  <conditionalFormatting sqref="A364">
    <cfRule type="cellIs" dxfId="1231" priority="5986" stopIfTrue="1" operator="equal">
      <formula>"(空白)"</formula>
    </cfRule>
    <cfRule type="cellIs" dxfId="1230" priority="5987" stopIfTrue="1" operator="equal">
      <formula>"/"</formula>
    </cfRule>
    <cfRule type="cellIs" dxfId="1229" priority="5988" stopIfTrue="1" operator="equal">
      <formula>0</formula>
    </cfRule>
  </conditionalFormatting>
  <conditionalFormatting sqref="B297">
    <cfRule type="cellIs" dxfId="1228" priority="5761" stopIfTrue="1" operator="equal">
      <formula>"(空白)"</formula>
    </cfRule>
    <cfRule type="cellIs" dxfId="1227" priority="5762" stopIfTrue="1" operator="equal">
      <formula>"/"</formula>
    </cfRule>
    <cfRule type="cellIs" dxfId="1226" priority="5763" stopIfTrue="1" operator="equal">
      <formula>0</formula>
    </cfRule>
  </conditionalFormatting>
  <conditionalFormatting sqref="B294">
    <cfRule type="cellIs" dxfId="1225" priority="5767" stopIfTrue="1" operator="equal">
      <formula>"(空白)"</formula>
    </cfRule>
    <cfRule type="cellIs" dxfId="1224" priority="5768" stopIfTrue="1" operator="equal">
      <formula>"/"</formula>
    </cfRule>
    <cfRule type="cellIs" dxfId="1223" priority="5769" stopIfTrue="1" operator="equal">
      <formula>0</formula>
    </cfRule>
  </conditionalFormatting>
  <conditionalFormatting sqref="B84:B85">
    <cfRule type="cellIs" dxfId="1222" priority="5698" stopIfTrue="1" operator="equal">
      <formula>"(空白)"</formula>
    </cfRule>
    <cfRule type="cellIs" dxfId="1221" priority="5699" stopIfTrue="1" operator="equal">
      <formula>"/"</formula>
    </cfRule>
    <cfRule type="cellIs" dxfId="1220" priority="5700" stopIfTrue="1" operator="equal">
      <formula>0</formula>
    </cfRule>
  </conditionalFormatting>
  <conditionalFormatting sqref="B300">
    <cfRule type="cellIs" dxfId="1219" priority="5599" stopIfTrue="1" operator="equal">
      <formula>"(空白)"</formula>
    </cfRule>
    <cfRule type="cellIs" dxfId="1218" priority="5600" stopIfTrue="1" operator="equal">
      <formula>"/"</formula>
    </cfRule>
    <cfRule type="cellIs" dxfId="1217" priority="5601" stopIfTrue="1" operator="equal">
      <formula>0</formula>
    </cfRule>
  </conditionalFormatting>
  <conditionalFormatting sqref="B295">
    <cfRule type="cellIs" dxfId="1216" priority="5602" stopIfTrue="1" operator="equal">
      <formula>"(空白)"</formula>
    </cfRule>
    <cfRule type="cellIs" dxfId="1215" priority="5603" stopIfTrue="1" operator="equal">
      <formula>"/"</formula>
    </cfRule>
    <cfRule type="cellIs" dxfId="1214" priority="5604" stopIfTrue="1" operator="equal">
      <formula>0</formula>
    </cfRule>
  </conditionalFormatting>
  <conditionalFormatting sqref="A383">
    <cfRule type="cellIs" dxfId="1213" priority="5596" stopIfTrue="1" operator="equal">
      <formula>"(空白)"</formula>
    </cfRule>
    <cfRule type="cellIs" dxfId="1212" priority="5597" stopIfTrue="1" operator="equal">
      <formula>"/"</formula>
    </cfRule>
    <cfRule type="cellIs" dxfId="1211" priority="5598" stopIfTrue="1" operator="equal">
      <formula>0</formula>
    </cfRule>
  </conditionalFormatting>
  <conditionalFormatting sqref="A382">
    <cfRule type="cellIs" dxfId="1210" priority="5593" stopIfTrue="1" operator="equal">
      <formula>"(空白)"</formula>
    </cfRule>
    <cfRule type="cellIs" dxfId="1209" priority="5594" stopIfTrue="1" operator="equal">
      <formula>"/"</formula>
    </cfRule>
    <cfRule type="cellIs" dxfId="1208" priority="5595" stopIfTrue="1" operator="equal">
      <formula>0</formula>
    </cfRule>
  </conditionalFormatting>
  <conditionalFormatting sqref="B319">
    <cfRule type="cellIs" dxfId="1207" priority="5566" stopIfTrue="1" operator="equal">
      <formula>"(空白)"</formula>
    </cfRule>
    <cfRule type="cellIs" dxfId="1206" priority="5567" stopIfTrue="1" operator="equal">
      <formula>"/"</formula>
    </cfRule>
    <cfRule type="cellIs" dxfId="1205" priority="5568" stopIfTrue="1" operator="equal">
      <formula>0</formula>
    </cfRule>
  </conditionalFormatting>
  <conditionalFormatting sqref="F587">
    <cfRule type="cellIs" dxfId="1204" priority="5407" stopIfTrue="1" operator="equal">
      <formula>"(空白)"</formula>
    </cfRule>
    <cfRule type="cellIs" dxfId="1203" priority="5408" stopIfTrue="1" operator="equal">
      <formula>"/"</formula>
    </cfRule>
    <cfRule type="cellIs" dxfId="1202" priority="5409" stopIfTrue="1" operator="equal">
      <formula>0</formula>
    </cfRule>
  </conditionalFormatting>
  <conditionalFormatting sqref="E581:E582">
    <cfRule type="cellIs" dxfId="1201" priority="5437" stopIfTrue="1" operator="equal">
      <formula>"(空白)"</formula>
    </cfRule>
    <cfRule type="cellIs" dxfId="1200" priority="5438" stopIfTrue="1" operator="equal">
      <formula>"/"</formula>
    </cfRule>
    <cfRule type="cellIs" dxfId="1199" priority="5439" stopIfTrue="1" operator="equal">
      <formula>0</formula>
    </cfRule>
  </conditionalFormatting>
  <conditionalFormatting sqref="F586">
    <cfRule type="cellIs" dxfId="1198" priority="5422" stopIfTrue="1" operator="equal">
      <formula>"(空白)"</formula>
    </cfRule>
    <cfRule type="cellIs" dxfId="1197" priority="5423" stopIfTrue="1" operator="equal">
      <formula>"/"</formula>
    </cfRule>
    <cfRule type="cellIs" dxfId="1196" priority="5424" stopIfTrue="1" operator="equal">
      <formula>0</formula>
    </cfRule>
  </conditionalFormatting>
  <conditionalFormatting sqref="F581:F582">
    <cfRule type="cellIs" dxfId="1195" priority="5434" stopIfTrue="1" operator="equal">
      <formula>"(空白)"</formula>
    </cfRule>
    <cfRule type="cellIs" dxfId="1194" priority="5435" stopIfTrue="1" operator="equal">
      <formula>"/"</formula>
    </cfRule>
    <cfRule type="cellIs" dxfId="1193" priority="5436" stopIfTrue="1" operator="equal">
      <formula>0</formula>
    </cfRule>
  </conditionalFormatting>
  <conditionalFormatting sqref="F586">
    <cfRule type="cellIs" dxfId="1192" priority="5425" stopIfTrue="1" operator="equal">
      <formula>"(空白)"</formula>
    </cfRule>
    <cfRule type="cellIs" dxfId="1191" priority="5426" stopIfTrue="1" operator="equal">
      <formula>"/"</formula>
    </cfRule>
    <cfRule type="cellIs" dxfId="1190" priority="5427" stopIfTrue="1" operator="equal">
      <formula>0</formula>
    </cfRule>
  </conditionalFormatting>
  <conditionalFormatting sqref="F587">
    <cfRule type="cellIs" dxfId="1189" priority="5404" stopIfTrue="1" operator="equal">
      <formula>"(空白)"</formula>
    </cfRule>
    <cfRule type="cellIs" dxfId="1188" priority="5405" stopIfTrue="1" operator="equal">
      <formula>"/"</formula>
    </cfRule>
    <cfRule type="cellIs" dxfId="1187" priority="5406" stopIfTrue="1" operator="equal">
      <formula>0</formula>
    </cfRule>
  </conditionalFormatting>
  <conditionalFormatting sqref="A557">
    <cfRule type="cellIs" dxfId="1186" priority="5395" stopIfTrue="1" operator="equal">
      <formula>"(空白)"</formula>
    </cfRule>
    <cfRule type="cellIs" dxfId="1185" priority="5396" stopIfTrue="1" operator="equal">
      <formula>"/"</formula>
    </cfRule>
    <cfRule type="cellIs" dxfId="1184" priority="5397" stopIfTrue="1" operator="equal">
      <formula>0</formula>
    </cfRule>
  </conditionalFormatting>
  <conditionalFormatting sqref="B437">
    <cfRule type="cellIs" dxfId="1183" priority="5380" stopIfTrue="1" operator="equal">
      <formula>"(空白)"</formula>
    </cfRule>
    <cfRule type="cellIs" dxfId="1182" priority="5381" stopIfTrue="1" operator="equal">
      <formula>"/"</formula>
    </cfRule>
    <cfRule type="cellIs" dxfId="1181" priority="5382" stopIfTrue="1" operator="equal">
      <formula>0</formula>
    </cfRule>
  </conditionalFormatting>
  <conditionalFormatting sqref="B459">
    <cfRule type="cellIs" dxfId="1180" priority="5344" stopIfTrue="1" operator="equal">
      <formula>"(空白)"</formula>
    </cfRule>
    <cfRule type="cellIs" dxfId="1179" priority="5345" stopIfTrue="1" operator="equal">
      <formula>"/"</formula>
    </cfRule>
    <cfRule type="cellIs" dxfId="1178" priority="5346" stopIfTrue="1" operator="equal">
      <formula>0</formula>
    </cfRule>
  </conditionalFormatting>
  <conditionalFormatting sqref="F200:F203">
    <cfRule type="cellIs" dxfId="1177" priority="5122" stopIfTrue="1" operator="equal">
      <formula>"(空白)"</formula>
    </cfRule>
    <cfRule type="cellIs" dxfId="1176" priority="5123" stopIfTrue="1" operator="equal">
      <formula>"/"</formula>
    </cfRule>
    <cfRule type="cellIs" dxfId="1175" priority="5124" stopIfTrue="1" operator="equal">
      <formula>0</formula>
    </cfRule>
  </conditionalFormatting>
  <conditionalFormatting sqref="E596">
    <cfRule type="cellIs" dxfId="1174" priority="5059" stopIfTrue="1" operator="equal">
      <formula>"(空白)"</formula>
    </cfRule>
    <cfRule type="cellIs" dxfId="1173" priority="5060" stopIfTrue="1" operator="equal">
      <formula>"/"</formula>
    </cfRule>
    <cfRule type="cellIs" dxfId="1172" priority="5061" stopIfTrue="1" operator="equal">
      <formula>0</formula>
    </cfRule>
  </conditionalFormatting>
  <conditionalFormatting sqref="E596">
    <cfRule type="cellIs" dxfId="1171" priority="5056" stopIfTrue="1" operator="equal">
      <formula>"(空白)"</formula>
    </cfRule>
    <cfRule type="cellIs" dxfId="1170" priority="5057" stopIfTrue="1" operator="equal">
      <formula>"/"</formula>
    </cfRule>
    <cfRule type="cellIs" dxfId="1169" priority="5058" stopIfTrue="1" operator="equal">
      <formula>0</formula>
    </cfRule>
  </conditionalFormatting>
  <conditionalFormatting sqref="E597">
    <cfRule type="cellIs" dxfId="1168" priority="5053" stopIfTrue="1" operator="equal">
      <formula>"(空白)"</formula>
    </cfRule>
    <cfRule type="cellIs" dxfId="1167" priority="5054" stopIfTrue="1" operator="equal">
      <formula>"/"</formula>
    </cfRule>
    <cfRule type="cellIs" dxfId="1166" priority="5055" stopIfTrue="1" operator="equal">
      <formula>0</formula>
    </cfRule>
  </conditionalFormatting>
  <conditionalFormatting sqref="E597">
    <cfRule type="cellIs" dxfId="1165" priority="5050" stopIfTrue="1" operator="equal">
      <formula>"(空白)"</formula>
    </cfRule>
    <cfRule type="cellIs" dxfId="1164" priority="5051" stopIfTrue="1" operator="equal">
      <formula>"/"</formula>
    </cfRule>
    <cfRule type="cellIs" dxfId="1163" priority="5052" stopIfTrue="1" operator="equal">
      <formula>0</formula>
    </cfRule>
  </conditionalFormatting>
  <conditionalFormatting sqref="B550">
    <cfRule type="cellIs" dxfId="1162" priority="4861" stopIfTrue="1" operator="equal">
      <formula>"(空白)"</formula>
    </cfRule>
    <cfRule type="cellIs" dxfId="1161" priority="4862" stopIfTrue="1" operator="equal">
      <formula>"/"</formula>
    </cfRule>
    <cfRule type="cellIs" dxfId="1160" priority="4863" stopIfTrue="1" operator="equal">
      <formula>0</formula>
    </cfRule>
  </conditionalFormatting>
  <conditionalFormatting sqref="B447">
    <cfRule type="cellIs" dxfId="1159" priority="4639" stopIfTrue="1" operator="equal">
      <formula>"(空白)"</formula>
    </cfRule>
    <cfRule type="cellIs" dxfId="1158" priority="4640" stopIfTrue="1" operator="equal">
      <formula>"/"</formula>
    </cfRule>
    <cfRule type="cellIs" dxfId="1157" priority="4641" stopIfTrue="1" operator="equal">
      <formula>0</formula>
    </cfRule>
  </conditionalFormatting>
  <conditionalFormatting sqref="B460">
    <cfRule type="cellIs" dxfId="1156" priority="4597" stopIfTrue="1" operator="equal">
      <formula>"(空白)"</formula>
    </cfRule>
    <cfRule type="cellIs" dxfId="1155" priority="4598" stopIfTrue="1" operator="equal">
      <formula>"/"</formula>
    </cfRule>
    <cfRule type="cellIs" dxfId="1154" priority="4599" stopIfTrue="1" operator="equal">
      <formula>0</formula>
    </cfRule>
  </conditionalFormatting>
  <conditionalFormatting sqref="B170">
    <cfRule type="cellIs" dxfId="1153" priority="4405" stopIfTrue="1" operator="equal">
      <formula>"(空白)"</formula>
    </cfRule>
    <cfRule type="cellIs" dxfId="1152" priority="4406" stopIfTrue="1" operator="equal">
      <formula>"/"</formula>
    </cfRule>
    <cfRule type="cellIs" dxfId="1151" priority="4407" stopIfTrue="1" operator="equal">
      <formula>0</formula>
    </cfRule>
  </conditionalFormatting>
  <conditionalFormatting sqref="B176">
    <cfRule type="cellIs" dxfId="1150" priority="4396" stopIfTrue="1" operator="equal">
      <formula>"(空白)"</formula>
    </cfRule>
    <cfRule type="cellIs" dxfId="1149" priority="4397" stopIfTrue="1" operator="equal">
      <formula>"/"</formula>
    </cfRule>
    <cfRule type="cellIs" dxfId="1148" priority="4398" stopIfTrue="1" operator="equal">
      <formula>0</formula>
    </cfRule>
  </conditionalFormatting>
  <conditionalFormatting sqref="B636">
    <cfRule type="cellIs" dxfId="1147" priority="4333" stopIfTrue="1" operator="equal">
      <formula>"(空白)"</formula>
    </cfRule>
    <cfRule type="cellIs" dxfId="1146" priority="4334" stopIfTrue="1" operator="equal">
      <formula>"/"</formula>
    </cfRule>
    <cfRule type="cellIs" dxfId="1145" priority="4335" stopIfTrue="1" operator="equal">
      <formula>0</formula>
    </cfRule>
  </conditionalFormatting>
  <conditionalFormatting sqref="B84">
    <cfRule type="cellIs" dxfId="1144" priority="4309" stopIfTrue="1" operator="equal">
      <formula>"(空白)"</formula>
    </cfRule>
    <cfRule type="cellIs" dxfId="1143" priority="4310" stopIfTrue="1" operator="equal">
      <formula>"/"</formula>
    </cfRule>
    <cfRule type="cellIs" dxfId="1142" priority="4311" stopIfTrue="1" operator="equal">
      <formula>0</formula>
    </cfRule>
  </conditionalFormatting>
  <conditionalFormatting sqref="B85">
    <cfRule type="cellIs" dxfId="1141" priority="4312" stopIfTrue="1" operator="equal">
      <formula>"(空白)"</formula>
    </cfRule>
    <cfRule type="cellIs" dxfId="1140" priority="4313" stopIfTrue="1" operator="equal">
      <formula>"/"</formula>
    </cfRule>
    <cfRule type="cellIs" dxfId="1139" priority="4314" stopIfTrue="1" operator="equal">
      <formula>0</formula>
    </cfRule>
  </conditionalFormatting>
  <conditionalFormatting sqref="M10:N16">
    <cfRule type="cellIs" dxfId="1138" priority="4303" stopIfTrue="1" operator="equal">
      <formula>"(空白)"</formula>
    </cfRule>
    <cfRule type="cellIs" dxfId="1137" priority="4304" stopIfTrue="1" operator="equal">
      <formula>"/"</formula>
    </cfRule>
    <cfRule type="cellIs" dxfId="1136" priority="4305" stopIfTrue="1" operator="equal">
      <formula>0</formula>
    </cfRule>
  </conditionalFormatting>
  <conditionalFormatting sqref="M42:M45">
    <cfRule type="cellIs" dxfId="1135" priority="4291" stopIfTrue="1" operator="equal">
      <formula>"(空白)"</formula>
    </cfRule>
    <cfRule type="cellIs" dxfId="1134" priority="4292" stopIfTrue="1" operator="equal">
      <formula>"/"</formula>
    </cfRule>
    <cfRule type="cellIs" dxfId="1133" priority="4293" stopIfTrue="1" operator="equal">
      <formula>0</formula>
    </cfRule>
  </conditionalFormatting>
  <conditionalFormatting sqref="M51:M55">
    <cfRule type="cellIs" dxfId="1132" priority="4285" stopIfTrue="1" operator="equal">
      <formula>"(空白)"</formula>
    </cfRule>
    <cfRule type="cellIs" dxfId="1131" priority="4286" stopIfTrue="1" operator="equal">
      <formula>"/"</formula>
    </cfRule>
    <cfRule type="cellIs" dxfId="1130" priority="4287" stopIfTrue="1" operator="equal">
      <formula>0</formula>
    </cfRule>
  </conditionalFormatting>
  <conditionalFormatting sqref="M74:M79 M82:M86">
    <cfRule type="cellIs" dxfId="1129" priority="4264" stopIfTrue="1" operator="equal">
      <formula>"(空白)"</formula>
    </cfRule>
    <cfRule type="cellIs" dxfId="1128" priority="4265" stopIfTrue="1" operator="equal">
      <formula>"/"</formula>
    </cfRule>
    <cfRule type="cellIs" dxfId="1127" priority="4266" stopIfTrue="1" operator="equal">
      <formula>0</formula>
    </cfRule>
  </conditionalFormatting>
  <conditionalFormatting sqref="M99:M100 M93:M97">
    <cfRule type="cellIs" dxfId="1126" priority="4261" stopIfTrue="1" operator="equal">
      <formula>"(空白)"</formula>
    </cfRule>
    <cfRule type="cellIs" dxfId="1125" priority="4262" stopIfTrue="1" operator="equal">
      <formula>"/"</formula>
    </cfRule>
    <cfRule type="cellIs" dxfId="1124" priority="4263" stopIfTrue="1" operator="equal">
      <formula>0</formula>
    </cfRule>
  </conditionalFormatting>
  <conditionalFormatting sqref="M98">
    <cfRule type="cellIs" dxfId="1123" priority="4258" stopIfTrue="1" operator="equal">
      <formula>"(空白)"</formula>
    </cfRule>
    <cfRule type="cellIs" dxfId="1122" priority="4259" stopIfTrue="1" operator="equal">
      <formula>"/"</formula>
    </cfRule>
    <cfRule type="cellIs" dxfId="1121" priority="4260" stopIfTrue="1" operator="equal">
      <formula>0</formula>
    </cfRule>
  </conditionalFormatting>
  <conditionalFormatting sqref="M63:M67">
    <cfRule type="cellIs" dxfId="1120" priority="4267" stopIfTrue="1" operator="equal">
      <formula>"(空白)"</formula>
    </cfRule>
    <cfRule type="cellIs" dxfId="1119" priority="4268" stopIfTrue="1" operator="equal">
      <formula>"/"</formula>
    </cfRule>
    <cfRule type="cellIs" dxfId="1118" priority="4269" stopIfTrue="1" operator="equal">
      <formula>0</formula>
    </cfRule>
  </conditionalFormatting>
  <conditionalFormatting sqref="M106 M117 M119">
    <cfRule type="cellIs" dxfId="1117" priority="4252" stopIfTrue="1" operator="equal">
      <formula>"(空白)"</formula>
    </cfRule>
    <cfRule type="cellIs" dxfId="1116" priority="4253" stopIfTrue="1" operator="equal">
      <formula>"/"</formula>
    </cfRule>
    <cfRule type="cellIs" dxfId="1115" priority="4254" stopIfTrue="1" operator="equal">
      <formula>0</formula>
    </cfRule>
  </conditionalFormatting>
  <conditionalFormatting sqref="M118">
    <cfRule type="cellIs" dxfId="1114" priority="4249" stopIfTrue="1" operator="equal">
      <formula>"(空白)"</formula>
    </cfRule>
    <cfRule type="cellIs" dxfId="1113" priority="4250" stopIfTrue="1" operator="equal">
      <formula>"/"</formula>
    </cfRule>
    <cfRule type="cellIs" dxfId="1112" priority="4251" stopIfTrue="1" operator="equal">
      <formula>0</formula>
    </cfRule>
  </conditionalFormatting>
  <conditionalFormatting sqref="M120">
    <cfRule type="cellIs" dxfId="1111" priority="4246" stopIfTrue="1" operator="equal">
      <formula>"(空白)"</formula>
    </cfRule>
    <cfRule type="cellIs" dxfId="1110" priority="4247" stopIfTrue="1" operator="equal">
      <formula>"/"</formula>
    </cfRule>
    <cfRule type="cellIs" dxfId="1109" priority="4248" stopIfTrue="1" operator="equal">
      <formula>0</formula>
    </cfRule>
  </conditionalFormatting>
  <conditionalFormatting sqref="M121">
    <cfRule type="cellIs" dxfId="1108" priority="4243" stopIfTrue="1" operator="equal">
      <formula>"(空白)"</formula>
    </cfRule>
    <cfRule type="cellIs" dxfId="1107" priority="4244" stopIfTrue="1" operator="equal">
      <formula>"/"</formula>
    </cfRule>
    <cfRule type="cellIs" dxfId="1106" priority="4245" stopIfTrue="1" operator="equal">
      <formula>0</formula>
    </cfRule>
  </conditionalFormatting>
  <conditionalFormatting sqref="M122:M123">
    <cfRule type="cellIs" dxfId="1105" priority="4240" stopIfTrue="1" operator="equal">
      <formula>"(空白)"</formula>
    </cfRule>
    <cfRule type="cellIs" dxfId="1104" priority="4241" stopIfTrue="1" operator="equal">
      <formula>"/"</formula>
    </cfRule>
    <cfRule type="cellIs" dxfId="1103" priority="4242" stopIfTrue="1" operator="equal">
      <formula>0</formula>
    </cfRule>
  </conditionalFormatting>
  <conditionalFormatting sqref="M131:M134">
    <cfRule type="cellIs" dxfId="1102" priority="4237" stopIfTrue="1" operator="equal">
      <formula>"(空白)"</formula>
    </cfRule>
    <cfRule type="cellIs" dxfId="1101" priority="4238" stopIfTrue="1" operator="equal">
      <formula>"/"</formula>
    </cfRule>
    <cfRule type="cellIs" dxfId="1100" priority="4239" stopIfTrue="1" operator="equal">
      <formula>0</formula>
    </cfRule>
  </conditionalFormatting>
  <conditionalFormatting sqref="M177">
    <cfRule type="cellIs" dxfId="1099" priority="4213" stopIfTrue="1" operator="equal">
      <formula>"(空白)"</formula>
    </cfRule>
    <cfRule type="cellIs" dxfId="1098" priority="4214" stopIfTrue="1" operator="equal">
      <formula>"/"</formula>
    </cfRule>
    <cfRule type="cellIs" dxfId="1097" priority="4215" stopIfTrue="1" operator="equal">
      <formula>0</formula>
    </cfRule>
  </conditionalFormatting>
  <conditionalFormatting sqref="M139">
    <cfRule type="cellIs" dxfId="1096" priority="4231" stopIfTrue="1" operator="equal">
      <formula>"(空白)"</formula>
    </cfRule>
    <cfRule type="cellIs" dxfId="1095" priority="4232" stopIfTrue="1" operator="equal">
      <formula>"/"</formula>
    </cfRule>
    <cfRule type="cellIs" dxfId="1094" priority="4233" stopIfTrue="1" operator="equal">
      <formula>0</formula>
    </cfRule>
  </conditionalFormatting>
  <conditionalFormatting sqref="M184:M188 M178 M180 M182 M176">
    <cfRule type="cellIs" dxfId="1093" priority="4222" stopIfTrue="1" operator="equal">
      <formula>"(空白)"</formula>
    </cfRule>
    <cfRule type="cellIs" dxfId="1092" priority="4223" stopIfTrue="1" operator="equal">
      <formula>"/"</formula>
    </cfRule>
    <cfRule type="cellIs" dxfId="1091" priority="4224" stopIfTrue="1" operator="equal">
      <formula>0</formula>
    </cfRule>
  </conditionalFormatting>
  <conditionalFormatting sqref="M179">
    <cfRule type="cellIs" dxfId="1090" priority="4210" stopIfTrue="1" operator="equal">
      <formula>"(空白)"</formula>
    </cfRule>
    <cfRule type="cellIs" dxfId="1089" priority="4211" stopIfTrue="1" operator="equal">
      <formula>"/"</formula>
    </cfRule>
    <cfRule type="cellIs" dxfId="1088" priority="4212" stopIfTrue="1" operator="equal">
      <formula>0</formula>
    </cfRule>
  </conditionalFormatting>
  <conditionalFormatting sqref="M175">
    <cfRule type="cellIs" dxfId="1087" priority="4204" stopIfTrue="1" operator="equal">
      <formula>"(空白)"</formula>
    </cfRule>
    <cfRule type="cellIs" dxfId="1086" priority="4205" stopIfTrue="1" operator="equal">
      <formula>"/"</formula>
    </cfRule>
    <cfRule type="cellIs" dxfId="1085" priority="4206" stopIfTrue="1" operator="equal">
      <formula>0</formula>
    </cfRule>
  </conditionalFormatting>
  <conditionalFormatting sqref="M194 N211">
    <cfRule type="cellIs" dxfId="1084" priority="4198" stopIfTrue="1" operator="equal">
      <formula>"(空白)"</formula>
    </cfRule>
    <cfRule type="cellIs" dxfId="1083" priority="4199" stopIfTrue="1" operator="equal">
      <formula>"/"</formula>
    </cfRule>
    <cfRule type="cellIs" dxfId="1082" priority="4200" stopIfTrue="1" operator="equal">
      <formula>0</formula>
    </cfRule>
  </conditionalFormatting>
  <conditionalFormatting sqref="M217">
    <cfRule type="cellIs" dxfId="1081" priority="4195" stopIfTrue="1" operator="equal">
      <formula>"(空白)"</formula>
    </cfRule>
    <cfRule type="cellIs" dxfId="1080" priority="4196" stopIfTrue="1" operator="equal">
      <formula>"/"</formula>
    </cfRule>
    <cfRule type="cellIs" dxfId="1079" priority="4197" stopIfTrue="1" operator="equal">
      <formula>0</formula>
    </cfRule>
  </conditionalFormatting>
  <conditionalFormatting sqref="M218">
    <cfRule type="cellIs" dxfId="1078" priority="4192" stopIfTrue="1" operator="equal">
      <formula>"(空白)"</formula>
    </cfRule>
    <cfRule type="cellIs" dxfId="1077" priority="4193" stopIfTrue="1" operator="equal">
      <formula>"/"</formula>
    </cfRule>
    <cfRule type="cellIs" dxfId="1076" priority="4194" stopIfTrue="1" operator="equal">
      <formula>0</formula>
    </cfRule>
  </conditionalFormatting>
  <conditionalFormatting sqref="M230:M231">
    <cfRule type="cellIs" dxfId="1075" priority="4189" stopIfTrue="1" operator="equal">
      <formula>"(空白)"</formula>
    </cfRule>
    <cfRule type="cellIs" dxfId="1074" priority="4190" stopIfTrue="1" operator="equal">
      <formula>"/"</formula>
    </cfRule>
    <cfRule type="cellIs" dxfId="1073" priority="4191" stopIfTrue="1" operator="equal">
      <formula>0</formula>
    </cfRule>
  </conditionalFormatting>
  <conditionalFormatting sqref="N42">
    <cfRule type="cellIs" dxfId="1072" priority="4165" stopIfTrue="1" operator="equal">
      <formula>"(空白)"</formula>
    </cfRule>
    <cfRule type="cellIs" dxfId="1071" priority="4166" stopIfTrue="1" operator="equal">
      <formula>"/"</formula>
    </cfRule>
    <cfRule type="cellIs" dxfId="1070" priority="4167" stopIfTrue="1" operator="equal">
      <formula>0</formula>
    </cfRule>
  </conditionalFormatting>
  <conditionalFormatting sqref="N44:N45">
    <cfRule type="cellIs" dxfId="1069" priority="4162" stopIfTrue="1" operator="equal">
      <formula>"(空白)"</formula>
    </cfRule>
    <cfRule type="cellIs" dxfId="1068" priority="4163" stopIfTrue="1" operator="equal">
      <formula>"/"</formula>
    </cfRule>
    <cfRule type="cellIs" dxfId="1067" priority="4164" stopIfTrue="1" operator="equal">
      <formula>0</formula>
    </cfRule>
  </conditionalFormatting>
  <conditionalFormatting sqref="N64">
    <cfRule type="cellIs" dxfId="1066" priority="4159" stopIfTrue="1" operator="equal">
      <formula>"(空白)"</formula>
    </cfRule>
    <cfRule type="cellIs" dxfId="1065" priority="4160" stopIfTrue="1" operator="equal">
      <formula>"/"</formula>
    </cfRule>
    <cfRule type="cellIs" dxfId="1064" priority="4161" stopIfTrue="1" operator="equal">
      <formula>0</formula>
    </cfRule>
  </conditionalFormatting>
  <conditionalFormatting sqref="N51:N55">
    <cfRule type="cellIs" dxfId="1063" priority="4174" stopIfTrue="1" operator="equal">
      <formula>"(空白)"</formula>
    </cfRule>
    <cfRule type="cellIs" dxfId="1062" priority="4175" stopIfTrue="1" operator="equal">
      <formula>"/"</formula>
    </cfRule>
    <cfRule type="cellIs" dxfId="1061" priority="4176" stopIfTrue="1" operator="equal">
      <formula>0</formula>
    </cfRule>
  </conditionalFormatting>
  <conditionalFormatting sqref="M57:M61">
    <cfRule type="cellIs" dxfId="1060" priority="4171" stopIfTrue="1" operator="equal">
      <formula>"(空白)"</formula>
    </cfRule>
    <cfRule type="cellIs" dxfId="1059" priority="4172" stopIfTrue="1" operator="equal">
      <formula>"/"</formula>
    </cfRule>
    <cfRule type="cellIs" dxfId="1058" priority="4173" stopIfTrue="1" operator="equal">
      <formula>0</formula>
    </cfRule>
  </conditionalFormatting>
  <conditionalFormatting sqref="N57:N61">
    <cfRule type="cellIs" dxfId="1057" priority="4168" stopIfTrue="1" operator="equal">
      <formula>"(空白)"</formula>
    </cfRule>
    <cfRule type="cellIs" dxfId="1056" priority="4169" stopIfTrue="1" operator="equal">
      <formula>"/"</formula>
    </cfRule>
    <cfRule type="cellIs" dxfId="1055" priority="4170" stopIfTrue="1" operator="equal">
      <formula>0</formula>
    </cfRule>
  </conditionalFormatting>
  <conditionalFormatting sqref="N93:N95">
    <cfRule type="cellIs" dxfId="1054" priority="4156" stopIfTrue="1" operator="equal">
      <formula>"(空白)"</formula>
    </cfRule>
    <cfRule type="cellIs" dxfId="1053" priority="4157" stopIfTrue="1" operator="equal">
      <formula>"/"</formula>
    </cfRule>
    <cfRule type="cellIs" dxfId="1052" priority="4158" stopIfTrue="1" operator="equal">
      <formula>0</formula>
    </cfRule>
  </conditionalFormatting>
  <conditionalFormatting sqref="N106">
    <cfRule type="cellIs" dxfId="1051" priority="4153" stopIfTrue="1" operator="equal">
      <formula>"(空白)"</formula>
    </cfRule>
    <cfRule type="cellIs" dxfId="1050" priority="4154" stopIfTrue="1" operator="equal">
      <formula>"/"</formula>
    </cfRule>
    <cfRule type="cellIs" dxfId="1049" priority="4155" stopIfTrue="1" operator="equal">
      <formula>0</formula>
    </cfRule>
  </conditionalFormatting>
  <conditionalFormatting sqref="N107:N108">
    <cfRule type="cellIs" dxfId="1048" priority="4150" stopIfTrue="1" operator="equal">
      <formula>"(空白)"</formula>
    </cfRule>
    <cfRule type="cellIs" dxfId="1047" priority="4151" stopIfTrue="1" operator="equal">
      <formula>"/"</formula>
    </cfRule>
    <cfRule type="cellIs" dxfId="1046" priority="4152" stopIfTrue="1" operator="equal">
      <formula>0</formula>
    </cfRule>
  </conditionalFormatting>
  <conditionalFormatting sqref="M148:N149">
    <cfRule type="cellIs" dxfId="1045" priority="4123" stopIfTrue="1" operator="equal">
      <formula>"(空白)"</formula>
    </cfRule>
    <cfRule type="cellIs" dxfId="1044" priority="4124" stopIfTrue="1" operator="equal">
      <formula>"/"</formula>
    </cfRule>
    <cfRule type="cellIs" dxfId="1043" priority="4125" stopIfTrue="1" operator="equal">
      <formula>0</formula>
    </cfRule>
  </conditionalFormatting>
  <conditionalFormatting sqref="N132">
    <cfRule type="cellIs" dxfId="1042" priority="4147" stopIfTrue="1" operator="equal">
      <formula>"(空白)"</formula>
    </cfRule>
    <cfRule type="cellIs" dxfId="1041" priority="4148" stopIfTrue="1" operator="equal">
      <formula>"/"</formula>
    </cfRule>
    <cfRule type="cellIs" dxfId="1040" priority="4149" stopIfTrue="1" operator="equal">
      <formula>0</formula>
    </cfRule>
  </conditionalFormatting>
  <conditionalFormatting sqref="N133:N134">
    <cfRule type="cellIs" dxfId="1039" priority="4144" stopIfTrue="1" operator="equal">
      <formula>"(空白)"</formula>
    </cfRule>
    <cfRule type="cellIs" dxfId="1038" priority="4145" stopIfTrue="1" operator="equal">
      <formula>"/"</formula>
    </cfRule>
    <cfRule type="cellIs" dxfId="1037" priority="4146" stopIfTrue="1" operator="equal">
      <formula>0</formula>
    </cfRule>
  </conditionalFormatting>
  <conditionalFormatting sqref="N139">
    <cfRule type="cellIs" dxfId="1036" priority="4138" stopIfTrue="1" operator="equal">
      <formula>"(空白)"</formula>
    </cfRule>
    <cfRule type="cellIs" dxfId="1035" priority="4139" stopIfTrue="1" operator="equal">
      <formula>"/"</formula>
    </cfRule>
    <cfRule type="cellIs" dxfId="1034" priority="4140" stopIfTrue="1" operator="equal">
      <formula>0</formula>
    </cfRule>
  </conditionalFormatting>
  <conditionalFormatting sqref="M147">
    <cfRule type="cellIs" dxfId="1033" priority="4132" stopIfTrue="1" operator="equal">
      <formula>"(空白)"</formula>
    </cfRule>
    <cfRule type="cellIs" dxfId="1032" priority="4133" stopIfTrue="1" operator="equal">
      <formula>"/"</formula>
    </cfRule>
    <cfRule type="cellIs" dxfId="1031" priority="4134" stopIfTrue="1" operator="equal">
      <formula>0</formula>
    </cfRule>
  </conditionalFormatting>
  <conditionalFormatting sqref="N147">
    <cfRule type="cellIs" dxfId="1030" priority="4129" stopIfTrue="1" operator="equal">
      <formula>"(空白)"</formula>
    </cfRule>
    <cfRule type="cellIs" dxfId="1029" priority="4130" stopIfTrue="1" operator="equal">
      <formula>"/"</formula>
    </cfRule>
    <cfRule type="cellIs" dxfId="1028" priority="4131" stopIfTrue="1" operator="equal">
      <formula>0</formula>
    </cfRule>
  </conditionalFormatting>
  <conditionalFormatting sqref="M174">
    <cfRule type="cellIs" dxfId="1027" priority="4120" stopIfTrue="1" operator="equal">
      <formula>"(空白)"</formula>
    </cfRule>
    <cfRule type="cellIs" dxfId="1026" priority="4121" stopIfTrue="1" operator="equal">
      <formula>"/"</formula>
    </cfRule>
    <cfRule type="cellIs" dxfId="1025" priority="4122" stopIfTrue="1" operator="equal">
      <formula>0</formula>
    </cfRule>
  </conditionalFormatting>
  <conditionalFormatting sqref="N174:N181">
    <cfRule type="cellIs" dxfId="1024" priority="4117" stopIfTrue="1" operator="equal">
      <formula>"(空白)"</formula>
    </cfRule>
    <cfRule type="cellIs" dxfId="1023" priority="4118" stopIfTrue="1" operator="equal">
      <formula>"/"</formula>
    </cfRule>
    <cfRule type="cellIs" dxfId="1022" priority="4119" stopIfTrue="1" operator="equal">
      <formula>0</formula>
    </cfRule>
  </conditionalFormatting>
  <conditionalFormatting sqref="M181">
    <cfRule type="cellIs" dxfId="1021" priority="4114" stopIfTrue="1" operator="equal">
      <formula>"(空白)"</formula>
    </cfRule>
    <cfRule type="cellIs" dxfId="1020" priority="4115" stopIfTrue="1" operator="equal">
      <formula>"/"</formula>
    </cfRule>
    <cfRule type="cellIs" dxfId="1019" priority="4116" stopIfTrue="1" operator="equal">
      <formula>0</formula>
    </cfRule>
  </conditionalFormatting>
  <conditionalFormatting sqref="N182:N188">
    <cfRule type="cellIs" dxfId="1018" priority="4111" stopIfTrue="1" operator="equal">
      <formula>"(空白)"</formula>
    </cfRule>
    <cfRule type="cellIs" dxfId="1017" priority="4112" stopIfTrue="1" operator="equal">
      <formula>"/"</formula>
    </cfRule>
    <cfRule type="cellIs" dxfId="1016" priority="4113" stopIfTrue="1" operator="equal">
      <formula>0</formula>
    </cfRule>
  </conditionalFormatting>
  <conditionalFormatting sqref="M219">
    <cfRule type="cellIs" dxfId="1015" priority="4108" stopIfTrue="1" operator="equal">
      <formula>"(空白)"</formula>
    </cfRule>
    <cfRule type="cellIs" dxfId="1014" priority="4109" stopIfTrue="1" operator="equal">
      <formula>"/"</formula>
    </cfRule>
    <cfRule type="cellIs" dxfId="1013" priority="4110" stopIfTrue="1" operator="equal">
      <formula>0</formula>
    </cfRule>
  </conditionalFormatting>
  <conditionalFormatting sqref="N230">
    <cfRule type="cellIs" dxfId="1012" priority="4105" stopIfTrue="1" operator="equal">
      <formula>"(空白)"</formula>
    </cfRule>
    <cfRule type="cellIs" dxfId="1011" priority="4106" stopIfTrue="1" operator="equal">
      <formula>"/"</formula>
    </cfRule>
    <cfRule type="cellIs" dxfId="1010" priority="4107" stopIfTrue="1" operator="equal">
      <formula>0</formula>
    </cfRule>
  </conditionalFormatting>
  <conditionalFormatting sqref="N231">
    <cfRule type="cellIs" dxfId="1009" priority="4096" stopIfTrue="1" operator="equal">
      <formula>"(空白)"</formula>
    </cfRule>
    <cfRule type="cellIs" dxfId="1008" priority="4097" stopIfTrue="1" operator="equal">
      <formula>"/"</formula>
    </cfRule>
    <cfRule type="cellIs" dxfId="1007" priority="4098" stopIfTrue="1" operator="equal">
      <formula>0</formula>
    </cfRule>
  </conditionalFormatting>
  <conditionalFormatting sqref="K27:L27">
    <cfRule type="cellIs" dxfId="1006" priority="4090" stopIfTrue="1" operator="equal">
      <formula>"(空白)"</formula>
    </cfRule>
    <cfRule type="cellIs" dxfId="1005" priority="4091" stopIfTrue="1" operator="equal">
      <formula>"/"</formula>
    </cfRule>
    <cfRule type="cellIs" dxfId="1004" priority="4092" stopIfTrue="1" operator="equal">
      <formula>0</formula>
    </cfRule>
  </conditionalFormatting>
  <conditionalFormatting sqref="K41:L41">
    <cfRule type="cellIs" dxfId="1003" priority="4087" stopIfTrue="1" operator="equal">
      <formula>"(空白)"</formula>
    </cfRule>
    <cfRule type="cellIs" dxfId="1002" priority="4088" stopIfTrue="1" operator="equal">
      <formula>"/"</formula>
    </cfRule>
    <cfRule type="cellIs" dxfId="1001" priority="4089" stopIfTrue="1" operator="equal">
      <formula>0</formula>
    </cfRule>
  </conditionalFormatting>
  <conditionalFormatting sqref="K50:L50">
    <cfRule type="cellIs" dxfId="1000" priority="4084" stopIfTrue="1" operator="equal">
      <formula>"(空白)"</formula>
    </cfRule>
    <cfRule type="cellIs" dxfId="999" priority="4085" stopIfTrue="1" operator="equal">
      <formula>"/"</formula>
    </cfRule>
    <cfRule type="cellIs" dxfId="998" priority="4086" stopIfTrue="1" operator="equal">
      <formula>0</formula>
    </cfRule>
  </conditionalFormatting>
  <conditionalFormatting sqref="K73:L73">
    <cfRule type="cellIs" dxfId="997" priority="4081" stopIfTrue="1" operator="equal">
      <formula>"(空白)"</formula>
    </cfRule>
    <cfRule type="cellIs" dxfId="996" priority="4082" stopIfTrue="1" operator="equal">
      <formula>"/"</formula>
    </cfRule>
    <cfRule type="cellIs" dxfId="995" priority="4083" stopIfTrue="1" operator="equal">
      <formula>0</formula>
    </cfRule>
  </conditionalFormatting>
  <conditionalFormatting sqref="K92:L92">
    <cfRule type="cellIs" dxfId="994" priority="4078" stopIfTrue="1" operator="equal">
      <formula>"(空白)"</formula>
    </cfRule>
    <cfRule type="cellIs" dxfId="993" priority="4079" stopIfTrue="1" operator="equal">
      <formula>"/"</formula>
    </cfRule>
    <cfRule type="cellIs" dxfId="992" priority="4080" stopIfTrue="1" operator="equal">
      <formula>0</formula>
    </cfRule>
  </conditionalFormatting>
  <conditionalFormatting sqref="K105:L105">
    <cfRule type="cellIs" dxfId="991" priority="4075" stopIfTrue="1" operator="equal">
      <formula>"(空白)"</formula>
    </cfRule>
    <cfRule type="cellIs" dxfId="990" priority="4076" stopIfTrue="1" operator="equal">
      <formula>"/"</formula>
    </cfRule>
    <cfRule type="cellIs" dxfId="989" priority="4077" stopIfTrue="1" operator="equal">
      <formula>0</formula>
    </cfRule>
  </conditionalFormatting>
  <conditionalFormatting sqref="K130:L130">
    <cfRule type="cellIs" dxfId="988" priority="4072" stopIfTrue="1" operator="equal">
      <formula>"(空白)"</formula>
    </cfRule>
    <cfRule type="cellIs" dxfId="987" priority="4073" stopIfTrue="1" operator="equal">
      <formula>"/"</formula>
    </cfRule>
    <cfRule type="cellIs" dxfId="986" priority="4074" stopIfTrue="1" operator="equal">
      <formula>0</formula>
    </cfRule>
  </conditionalFormatting>
  <conditionalFormatting sqref="K138:L138">
    <cfRule type="cellIs" dxfId="985" priority="4069" stopIfTrue="1" operator="equal">
      <formula>"(空白)"</formula>
    </cfRule>
    <cfRule type="cellIs" dxfId="984" priority="4070" stopIfTrue="1" operator="equal">
      <formula>"/"</formula>
    </cfRule>
    <cfRule type="cellIs" dxfId="983" priority="4071" stopIfTrue="1" operator="equal">
      <formula>0</formula>
    </cfRule>
  </conditionalFormatting>
  <conditionalFormatting sqref="K146:L146">
    <cfRule type="cellIs" dxfId="982" priority="4066" stopIfTrue="1" operator="equal">
      <formula>"(空白)"</formula>
    </cfRule>
    <cfRule type="cellIs" dxfId="981" priority="4067" stopIfTrue="1" operator="equal">
      <formula>"/"</formula>
    </cfRule>
    <cfRule type="cellIs" dxfId="980" priority="4068" stopIfTrue="1" operator="equal">
      <formula>0</formula>
    </cfRule>
  </conditionalFormatting>
  <conditionalFormatting sqref="K154:L154">
    <cfRule type="cellIs" dxfId="979" priority="4063" stopIfTrue="1" operator="equal">
      <formula>"(空白)"</formula>
    </cfRule>
    <cfRule type="cellIs" dxfId="978" priority="4064" stopIfTrue="1" operator="equal">
      <formula>"/"</formula>
    </cfRule>
    <cfRule type="cellIs" dxfId="977" priority="4065" stopIfTrue="1" operator="equal">
      <formula>0</formula>
    </cfRule>
  </conditionalFormatting>
  <conditionalFormatting sqref="K168:L168">
    <cfRule type="cellIs" dxfId="976" priority="4060" stopIfTrue="1" operator="equal">
      <formula>"(空白)"</formula>
    </cfRule>
    <cfRule type="cellIs" dxfId="975" priority="4061" stopIfTrue="1" operator="equal">
      <formula>"/"</formula>
    </cfRule>
    <cfRule type="cellIs" dxfId="974" priority="4062" stopIfTrue="1" operator="equal">
      <formula>0</formula>
    </cfRule>
  </conditionalFormatting>
  <conditionalFormatting sqref="K193:L193">
    <cfRule type="cellIs" dxfId="973" priority="4057" stopIfTrue="1" operator="equal">
      <formula>"(空白)"</formula>
    </cfRule>
    <cfRule type="cellIs" dxfId="972" priority="4058" stopIfTrue="1" operator="equal">
      <formula>"/"</formula>
    </cfRule>
    <cfRule type="cellIs" dxfId="971" priority="4059" stopIfTrue="1" operator="equal">
      <formula>0</formula>
    </cfRule>
  </conditionalFormatting>
  <conditionalFormatting sqref="K229:L229">
    <cfRule type="cellIs" dxfId="970" priority="4054" stopIfTrue="1" operator="equal">
      <formula>"(空白)"</formula>
    </cfRule>
    <cfRule type="cellIs" dxfId="969" priority="4055" stopIfTrue="1" operator="equal">
      <formula>"/"</formula>
    </cfRule>
    <cfRule type="cellIs" dxfId="968" priority="4056" stopIfTrue="1" operator="equal">
      <formula>0</formula>
    </cfRule>
  </conditionalFormatting>
  <conditionalFormatting sqref="K239:L239">
    <cfRule type="cellIs" dxfId="967" priority="4051" stopIfTrue="1" operator="equal">
      <formula>"(空白)"</formula>
    </cfRule>
    <cfRule type="cellIs" dxfId="966" priority="4052" stopIfTrue="1" operator="equal">
      <formula>"/"</formula>
    </cfRule>
    <cfRule type="cellIs" dxfId="965" priority="4053" stopIfTrue="1" operator="equal">
      <formula>0</formula>
    </cfRule>
  </conditionalFormatting>
  <conditionalFormatting sqref="K252:L252">
    <cfRule type="cellIs" dxfId="964" priority="4048" stopIfTrue="1" operator="equal">
      <formula>"(空白)"</formula>
    </cfRule>
    <cfRule type="cellIs" dxfId="963" priority="4049" stopIfTrue="1" operator="equal">
      <formula>"/"</formula>
    </cfRule>
    <cfRule type="cellIs" dxfId="962" priority="4050" stopIfTrue="1" operator="equal">
      <formula>0</formula>
    </cfRule>
  </conditionalFormatting>
  <conditionalFormatting sqref="K262:L262">
    <cfRule type="cellIs" dxfId="961" priority="4045" stopIfTrue="1" operator="equal">
      <formula>"(空白)"</formula>
    </cfRule>
    <cfRule type="cellIs" dxfId="960" priority="4046" stopIfTrue="1" operator="equal">
      <formula>"/"</formula>
    </cfRule>
    <cfRule type="cellIs" dxfId="959" priority="4047" stopIfTrue="1" operator="equal">
      <formula>0</formula>
    </cfRule>
  </conditionalFormatting>
  <conditionalFormatting sqref="K272:L272">
    <cfRule type="cellIs" dxfId="958" priority="4042" stopIfTrue="1" operator="equal">
      <formula>"(空白)"</formula>
    </cfRule>
    <cfRule type="cellIs" dxfId="957" priority="4043" stopIfTrue="1" operator="equal">
      <formula>"/"</formula>
    </cfRule>
    <cfRule type="cellIs" dxfId="956" priority="4044" stopIfTrue="1" operator="equal">
      <formula>0</formula>
    </cfRule>
  </conditionalFormatting>
  <conditionalFormatting sqref="K283:L283">
    <cfRule type="cellIs" dxfId="955" priority="4039" stopIfTrue="1" operator="equal">
      <formula>"(空白)"</formula>
    </cfRule>
    <cfRule type="cellIs" dxfId="954" priority="4040" stopIfTrue="1" operator="equal">
      <formula>"/"</formula>
    </cfRule>
    <cfRule type="cellIs" dxfId="953" priority="4041" stopIfTrue="1" operator="equal">
      <formula>0</formula>
    </cfRule>
  </conditionalFormatting>
  <conditionalFormatting sqref="K310:L310">
    <cfRule type="cellIs" dxfId="952" priority="4036" stopIfTrue="1" operator="equal">
      <formula>"(空白)"</formula>
    </cfRule>
    <cfRule type="cellIs" dxfId="951" priority="4037" stopIfTrue="1" operator="equal">
      <formula>"/"</formula>
    </cfRule>
    <cfRule type="cellIs" dxfId="950" priority="4038" stopIfTrue="1" operator="equal">
      <formula>0</formula>
    </cfRule>
  </conditionalFormatting>
  <conditionalFormatting sqref="K328:L328">
    <cfRule type="cellIs" dxfId="949" priority="4033" stopIfTrue="1" operator="equal">
      <formula>"(空白)"</formula>
    </cfRule>
    <cfRule type="cellIs" dxfId="948" priority="4034" stopIfTrue="1" operator="equal">
      <formula>"/"</formula>
    </cfRule>
    <cfRule type="cellIs" dxfId="947" priority="4035" stopIfTrue="1" operator="equal">
      <formula>0</formula>
    </cfRule>
  </conditionalFormatting>
  <conditionalFormatting sqref="K353:L353">
    <cfRule type="cellIs" dxfId="946" priority="4030" stopIfTrue="1" operator="equal">
      <formula>"(空白)"</formula>
    </cfRule>
    <cfRule type="cellIs" dxfId="945" priority="4031" stopIfTrue="1" operator="equal">
      <formula>"/"</formula>
    </cfRule>
    <cfRule type="cellIs" dxfId="944" priority="4032" stopIfTrue="1" operator="equal">
      <formula>0</formula>
    </cfRule>
  </conditionalFormatting>
  <conditionalFormatting sqref="K370:L370">
    <cfRule type="cellIs" dxfId="943" priority="4027" stopIfTrue="1" operator="equal">
      <formula>"(空白)"</formula>
    </cfRule>
    <cfRule type="cellIs" dxfId="942" priority="4028" stopIfTrue="1" operator="equal">
      <formula>"/"</formula>
    </cfRule>
    <cfRule type="cellIs" dxfId="941" priority="4029" stopIfTrue="1" operator="equal">
      <formula>0</formula>
    </cfRule>
  </conditionalFormatting>
  <conditionalFormatting sqref="K385:L385">
    <cfRule type="cellIs" dxfId="940" priority="4024" stopIfTrue="1" operator="equal">
      <formula>"(空白)"</formula>
    </cfRule>
    <cfRule type="cellIs" dxfId="939" priority="4025" stopIfTrue="1" operator="equal">
      <formula>"/"</formula>
    </cfRule>
    <cfRule type="cellIs" dxfId="938" priority="4026" stopIfTrue="1" operator="equal">
      <formula>0</formula>
    </cfRule>
  </conditionalFormatting>
  <conditionalFormatting sqref="K396:L396">
    <cfRule type="cellIs" dxfId="937" priority="4021" stopIfTrue="1" operator="equal">
      <formula>"(空白)"</formula>
    </cfRule>
    <cfRule type="cellIs" dxfId="936" priority="4022" stopIfTrue="1" operator="equal">
      <formula>"/"</formula>
    </cfRule>
    <cfRule type="cellIs" dxfId="935" priority="4023" stopIfTrue="1" operator="equal">
      <formula>0</formula>
    </cfRule>
  </conditionalFormatting>
  <conditionalFormatting sqref="K434:L434">
    <cfRule type="cellIs" dxfId="934" priority="4018" stopIfTrue="1" operator="equal">
      <formula>"(空白)"</formula>
    </cfRule>
    <cfRule type="cellIs" dxfId="933" priority="4019" stopIfTrue="1" operator="equal">
      <formula>"/"</formula>
    </cfRule>
    <cfRule type="cellIs" dxfId="932" priority="4020" stopIfTrue="1" operator="equal">
      <formula>0</formula>
    </cfRule>
  </conditionalFormatting>
  <conditionalFormatting sqref="K445:L445">
    <cfRule type="cellIs" dxfId="931" priority="4015" stopIfTrue="1" operator="equal">
      <formula>"(空白)"</formula>
    </cfRule>
    <cfRule type="cellIs" dxfId="930" priority="4016" stopIfTrue="1" operator="equal">
      <formula>"/"</formula>
    </cfRule>
    <cfRule type="cellIs" dxfId="929" priority="4017" stopIfTrue="1" operator="equal">
      <formula>0</formula>
    </cfRule>
  </conditionalFormatting>
  <conditionalFormatting sqref="K497:L497">
    <cfRule type="cellIs" dxfId="928" priority="4012" stopIfTrue="1" operator="equal">
      <formula>"(空白)"</formula>
    </cfRule>
    <cfRule type="cellIs" dxfId="927" priority="4013" stopIfTrue="1" operator="equal">
      <formula>"/"</formula>
    </cfRule>
    <cfRule type="cellIs" dxfId="926" priority="4014" stopIfTrue="1" operator="equal">
      <formula>0</formula>
    </cfRule>
  </conditionalFormatting>
  <conditionalFormatting sqref="K522:L522 K514:L514">
    <cfRule type="cellIs" dxfId="925" priority="4009" stopIfTrue="1" operator="equal">
      <formula>"(空白)"</formula>
    </cfRule>
    <cfRule type="cellIs" dxfId="924" priority="4010" stopIfTrue="1" operator="equal">
      <formula>"/"</formula>
    </cfRule>
    <cfRule type="cellIs" dxfId="923" priority="4011" stopIfTrue="1" operator="equal">
      <formula>0</formula>
    </cfRule>
  </conditionalFormatting>
  <conditionalFormatting sqref="K538:L538">
    <cfRule type="cellIs" dxfId="922" priority="4006" stopIfTrue="1" operator="equal">
      <formula>"(空白)"</formula>
    </cfRule>
    <cfRule type="cellIs" dxfId="921" priority="4007" stopIfTrue="1" operator="equal">
      <formula>"/"</formula>
    </cfRule>
    <cfRule type="cellIs" dxfId="920" priority="4008" stopIfTrue="1" operator="equal">
      <formula>0</formula>
    </cfRule>
  </conditionalFormatting>
  <conditionalFormatting sqref="K560:L560">
    <cfRule type="cellIs" dxfId="919" priority="4003" stopIfTrue="1" operator="equal">
      <formula>"(空白)"</formula>
    </cfRule>
    <cfRule type="cellIs" dxfId="918" priority="4004" stopIfTrue="1" operator="equal">
      <formula>"/"</formula>
    </cfRule>
    <cfRule type="cellIs" dxfId="917" priority="4005" stopIfTrue="1" operator="equal">
      <formula>0</formula>
    </cfRule>
  </conditionalFormatting>
  <conditionalFormatting sqref="K578:L578">
    <cfRule type="cellIs" dxfId="916" priority="4000" stopIfTrue="1" operator="equal">
      <formula>"(空白)"</formula>
    </cfRule>
    <cfRule type="cellIs" dxfId="915" priority="4001" stopIfTrue="1" operator="equal">
      <formula>"/"</formula>
    </cfRule>
    <cfRule type="cellIs" dxfId="914" priority="4002" stopIfTrue="1" operator="equal">
      <formula>0</formula>
    </cfRule>
  </conditionalFormatting>
  <conditionalFormatting sqref="K594:L594">
    <cfRule type="cellIs" dxfId="913" priority="3997" stopIfTrue="1" operator="equal">
      <formula>"(空白)"</formula>
    </cfRule>
    <cfRule type="cellIs" dxfId="912" priority="3998" stopIfTrue="1" operator="equal">
      <formula>"/"</formula>
    </cfRule>
    <cfRule type="cellIs" dxfId="911" priority="3999" stopIfTrue="1" operator="equal">
      <formula>0</formula>
    </cfRule>
  </conditionalFormatting>
  <conditionalFormatting sqref="K603:L603">
    <cfRule type="cellIs" dxfId="910" priority="3994" stopIfTrue="1" operator="equal">
      <formula>"(空白)"</formula>
    </cfRule>
    <cfRule type="cellIs" dxfId="909" priority="3995" stopIfTrue="1" operator="equal">
      <formula>"/"</formula>
    </cfRule>
    <cfRule type="cellIs" dxfId="908" priority="3996" stopIfTrue="1" operator="equal">
      <formula>0</formula>
    </cfRule>
  </conditionalFormatting>
  <conditionalFormatting sqref="E8">
    <cfRule type="cellIs" dxfId="907" priority="3991" stopIfTrue="1" operator="equal">
      <formula>"(空白)"</formula>
    </cfRule>
    <cfRule type="cellIs" dxfId="906" priority="3992" stopIfTrue="1" operator="equal">
      <formula>"/"</formula>
    </cfRule>
    <cfRule type="cellIs" dxfId="905" priority="3993" stopIfTrue="1" operator="equal">
      <formula>0</formula>
    </cfRule>
  </conditionalFormatting>
  <conditionalFormatting sqref="A86">
    <cfRule type="cellIs" dxfId="904" priority="3967" stopIfTrue="1" operator="equal">
      <formula>"(空白)"</formula>
    </cfRule>
    <cfRule type="cellIs" dxfId="903" priority="3968" stopIfTrue="1" operator="equal">
      <formula>"/"</formula>
    </cfRule>
    <cfRule type="cellIs" dxfId="902" priority="3969" stopIfTrue="1" operator="equal">
      <formula>0</formula>
    </cfRule>
  </conditionalFormatting>
  <conditionalFormatting sqref="J145:L145">
    <cfRule type="cellIs" dxfId="901" priority="3889" stopIfTrue="1" operator="equal">
      <formula>"(空白)"</formula>
    </cfRule>
    <cfRule type="cellIs" dxfId="900" priority="3890" stopIfTrue="1" operator="equal">
      <formula>"/"</formula>
    </cfRule>
    <cfRule type="cellIs" dxfId="899" priority="3891" stopIfTrue="1" operator="equal">
      <formula>0</formula>
    </cfRule>
  </conditionalFormatting>
  <conditionalFormatting sqref="A145:E145 H145">
    <cfRule type="cellIs" dxfId="898" priority="3880" stopIfTrue="1" operator="equal">
      <formula>"(空白)"</formula>
    </cfRule>
    <cfRule type="cellIs" dxfId="897" priority="3881" stopIfTrue="1" operator="equal">
      <formula>"/"</formula>
    </cfRule>
    <cfRule type="cellIs" dxfId="896" priority="3882" stopIfTrue="1" operator="equal">
      <formula>0</formula>
    </cfRule>
  </conditionalFormatting>
  <conditionalFormatting sqref="E584">
    <cfRule type="cellIs" dxfId="895" priority="3808" stopIfTrue="1" operator="equal">
      <formula>"(空白)"</formula>
    </cfRule>
    <cfRule type="cellIs" dxfId="894" priority="3809" stopIfTrue="1" operator="equal">
      <formula>"/"</formula>
    </cfRule>
    <cfRule type="cellIs" dxfId="893" priority="3810" stopIfTrue="1" operator="equal">
      <formula>0</formula>
    </cfRule>
  </conditionalFormatting>
  <conditionalFormatting sqref="E585:E587">
    <cfRule type="cellIs" dxfId="892" priority="3805" stopIfTrue="1" operator="equal">
      <formula>"(空白)"</formula>
    </cfRule>
    <cfRule type="cellIs" dxfId="891" priority="3806" stopIfTrue="1" operator="equal">
      <formula>"/"</formula>
    </cfRule>
    <cfRule type="cellIs" dxfId="890" priority="3807" stopIfTrue="1" operator="equal">
      <formula>0</formula>
    </cfRule>
  </conditionalFormatting>
  <conditionalFormatting sqref="I363:L363">
    <cfRule type="cellIs" dxfId="889" priority="3709" stopIfTrue="1" operator="equal">
      <formula>"(空白)"</formula>
    </cfRule>
    <cfRule type="cellIs" dxfId="888" priority="3710" stopIfTrue="1" operator="equal">
      <formula>"/"</formula>
    </cfRule>
    <cfRule type="cellIs" dxfId="887" priority="3711" stopIfTrue="1" operator="equal">
      <formula>0</formula>
    </cfRule>
  </conditionalFormatting>
  <conditionalFormatting sqref="I379:L379">
    <cfRule type="cellIs" dxfId="886" priority="3703" stopIfTrue="1" operator="equal">
      <formula>"(空白)"</formula>
    </cfRule>
    <cfRule type="cellIs" dxfId="885" priority="3704" stopIfTrue="1" operator="equal">
      <formula>"/"</formula>
    </cfRule>
    <cfRule type="cellIs" dxfId="884" priority="3705" stopIfTrue="1" operator="equal">
      <formula>0</formula>
    </cfRule>
  </conditionalFormatting>
  <conditionalFormatting sqref="I391:L391">
    <cfRule type="cellIs" dxfId="883" priority="3697" stopIfTrue="1" operator="equal">
      <formula>"(空白)"</formula>
    </cfRule>
    <cfRule type="cellIs" dxfId="882" priority="3698" stopIfTrue="1" operator="equal">
      <formula>"/"</formula>
    </cfRule>
    <cfRule type="cellIs" dxfId="881" priority="3699" stopIfTrue="1" operator="equal">
      <formula>0</formula>
    </cfRule>
  </conditionalFormatting>
  <conditionalFormatting sqref="I420:L420">
    <cfRule type="cellIs" dxfId="880" priority="3691" stopIfTrue="1" operator="equal">
      <formula>"(空白)"</formula>
    </cfRule>
    <cfRule type="cellIs" dxfId="879" priority="3692" stopIfTrue="1" operator="equal">
      <formula>"/"</formula>
    </cfRule>
    <cfRule type="cellIs" dxfId="878" priority="3693" stopIfTrue="1" operator="equal">
      <formula>0</formula>
    </cfRule>
  </conditionalFormatting>
  <conditionalFormatting sqref="I439:L439">
    <cfRule type="cellIs" dxfId="877" priority="3685" stopIfTrue="1" operator="equal">
      <formula>"(空白)"</formula>
    </cfRule>
    <cfRule type="cellIs" dxfId="876" priority="3686" stopIfTrue="1" operator="equal">
      <formula>"/"</formula>
    </cfRule>
    <cfRule type="cellIs" dxfId="875" priority="3687" stopIfTrue="1" operator="equal">
      <formula>0</formula>
    </cfRule>
  </conditionalFormatting>
  <conditionalFormatting sqref="I489:L489">
    <cfRule type="cellIs" dxfId="874" priority="3679" stopIfTrue="1" operator="equal">
      <formula>"(空白)"</formula>
    </cfRule>
    <cfRule type="cellIs" dxfId="873" priority="3680" stopIfTrue="1" operator="equal">
      <formula>"/"</formula>
    </cfRule>
    <cfRule type="cellIs" dxfId="872" priority="3681" stopIfTrue="1" operator="equal">
      <formula>0</formula>
    </cfRule>
  </conditionalFormatting>
  <conditionalFormatting sqref="I507:L507">
    <cfRule type="cellIs" dxfId="871" priority="3673" stopIfTrue="1" operator="equal">
      <formula>"(空白)"</formula>
    </cfRule>
    <cfRule type="cellIs" dxfId="870" priority="3674" stopIfTrue="1" operator="equal">
      <formula>"/"</formula>
    </cfRule>
    <cfRule type="cellIs" dxfId="869" priority="3675" stopIfTrue="1" operator="equal">
      <formula>0</formula>
    </cfRule>
  </conditionalFormatting>
  <conditionalFormatting sqref="I517:L517">
    <cfRule type="cellIs" dxfId="868" priority="3667" stopIfTrue="1" operator="equal">
      <formula>"(空白)"</formula>
    </cfRule>
    <cfRule type="cellIs" dxfId="867" priority="3668" stopIfTrue="1" operator="equal">
      <formula>"/"</formula>
    </cfRule>
    <cfRule type="cellIs" dxfId="866" priority="3669" stopIfTrue="1" operator="equal">
      <formula>0</formula>
    </cfRule>
  </conditionalFormatting>
  <conditionalFormatting sqref="I533:L533">
    <cfRule type="cellIs" dxfId="865" priority="3661" stopIfTrue="1" operator="equal">
      <formula>"(空白)"</formula>
    </cfRule>
    <cfRule type="cellIs" dxfId="864" priority="3662" stopIfTrue="1" operator="equal">
      <formula>"/"</formula>
    </cfRule>
    <cfRule type="cellIs" dxfId="863" priority="3663" stopIfTrue="1" operator="equal">
      <formula>0</formula>
    </cfRule>
  </conditionalFormatting>
  <conditionalFormatting sqref="I555:L555">
    <cfRule type="cellIs" dxfId="862" priority="3655" stopIfTrue="1" operator="equal">
      <formula>"(空白)"</formula>
    </cfRule>
    <cfRule type="cellIs" dxfId="861" priority="3656" stopIfTrue="1" operator="equal">
      <formula>"/"</formula>
    </cfRule>
    <cfRule type="cellIs" dxfId="860" priority="3657" stopIfTrue="1" operator="equal">
      <formula>0</formula>
    </cfRule>
  </conditionalFormatting>
  <conditionalFormatting sqref="I642:L642">
    <cfRule type="cellIs" dxfId="859" priority="3631" stopIfTrue="1" operator="equal">
      <formula>"(空白)"</formula>
    </cfRule>
    <cfRule type="cellIs" dxfId="858" priority="3632" stopIfTrue="1" operator="equal">
      <formula>"/"</formula>
    </cfRule>
    <cfRule type="cellIs" dxfId="857" priority="3633" stopIfTrue="1" operator="equal">
      <formula>0</formula>
    </cfRule>
  </conditionalFormatting>
  <conditionalFormatting sqref="I150:L150">
    <cfRule type="cellIs" dxfId="856" priority="3607" stopIfTrue="1" operator="equal">
      <formula>"(空白)"</formula>
    </cfRule>
    <cfRule type="cellIs" dxfId="855" priority="3608" stopIfTrue="1" operator="equal">
      <formula>"/"</formula>
    </cfRule>
    <cfRule type="cellIs" dxfId="854" priority="3609" stopIfTrue="1" operator="equal">
      <formula>0</formula>
    </cfRule>
  </conditionalFormatting>
  <conditionalFormatting sqref="K311:L318">
    <cfRule type="cellIs" dxfId="853" priority="3529" stopIfTrue="1" operator="equal">
      <formula>"(空白)"</formula>
    </cfRule>
    <cfRule type="cellIs" dxfId="852" priority="3530" stopIfTrue="1" operator="equal">
      <formula>"/"</formula>
    </cfRule>
    <cfRule type="cellIs" dxfId="851" priority="3531" stopIfTrue="1" operator="equal">
      <formula>0</formula>
    </cfRule>
  </conditionalFormatting>
  <conditionalFormatting sqref="K284:L301">
    <cfRule type="cellIs" dxfId="850" priority="3526" stopIfTrue="1" operator="equal">
      <formula>"(空白)"</formula>
    </cfRule>
    <cfRule type="cellIs" dxfId="849" priority="3527" stopIfTrue="1" operator="equal">
      <formula>"/"</formula>
    </cfRule>
    <cfRule type="cellIs" dxfId="848" priority="3528" stopIfTrue="1" operator="equal">
      <formula>0</formula>
    </cfRule>
  </conditionalFormatting>
  <conditionalFormatting sqref="K93:L100">
    <cfRule type="cellIs" dxfId="847" priority="3523" stopIfTrue="1" operator="equal">
      <formula>"(空白)"</formula>
    </cfRule>
    <cfRule type="cellIs" dxfId="846" priority="3524" stopIfTrue="1" operator="equal">
      <formula>"/"</formula>
    </cfRule>
    <cfRule type="cellIs" dxfId="845" priority="3525" stopIfTrue="1" operator="equal">
      <formula>0</formula>
    </cfRule>
  </conditionalFormatting>
  <conditionalFormatting sqref="K42:L45">
    <cfRule type="cellIs" dxfId="844" priority="3520" stopIfTrue="1" operator="equal">
      <formula>"(空白)"</formula>
    </cfRule>
    <cfRule type="cellIs" dxfId="843" priority="3521" stopIfTrue="1" operator="equal">
      <formula>"/"</formula>
    </cfRule>
    <cfRule type="cellIs" dxfId="842" priority="3522" stopIfTrue="1" operator="equal">
      <formula>0</formula>
    </cfRule>
  </conditionalFormatting>
  <conditionalFormatting sqref="I125:L125">
    <cfRule type="cellIs" dxfId="841" priority="3514" stopIfTrue="1" operator="equal">
      <formula>"(空白)"</formula>
    </cfRule>
    <cfRule type="cellIs" dxfId="840" priority="3515" stopIfTrue="1" operator="equal">
      <formula>"/"</formula>
    </cfRule>
    <cfRule type="cellIs" dxfId="839" priority="3516" stopIfTrue="1" operator="equal">
      <formula>0</formula>
    </cfRule>
  </conditionalFormatting>
  <conditionalFormatting sqref="F65:F67">
    <cfRule type="cellIs" dxfId="838" priority="3484" stopIfTrue="1" operator="equal">
      <formula>"(空白)"</formula>
    </cfRule>
    <cfRule type="cellIs" dxfId="837" priority="3485" stopIfTrue="1" operator="equal">
      <formula>"/"</formula>
    </cfRule>
    <cfRule type="cellIs" dxfId="836" priority="3486" stopIfTrue="1" operator="equal">
      <formula>0</formula>
    </cfRule>
  </conditionalFormatting>
  <conditionalFormatting sqref="A32">
    <cfRule type="cellIs" dxfId="835" priority="3430" stopIfTrue="1" operator="equal">
      <formula>"(空白)"</formula>
    </cfRule>
    <cfRule type="cellIs" dxfId="834" priority="3431" stopIfTrue="1" operator="equal">
      <formula>"/"</formula>
    </cfRule>
    <cfRule type="cellIs" dxfId="833" priority="3432" stopIfTrue="1" operator="equal">
      <formula>0</formula>
    </cfRule>
  </conditionalFormatting>
  <conditionalFormatting sqref="A322">
    <cfRule type="cellIs" dxfId="832" priority="3427" stopIfTrue="1" operator="equal">
      <formula>"(空白)"</formula>
    </cfRule>
    <cfRule type="cellIs" dxfId="831" priority="3428" stopIfTrue="1" operator="equal">
      <formula>"/"</formula>
    </cfRule>
    <cfRule type="cellIs" dxfId="830" priority="3429" stopIfTrue="1" operator="equal">
      <formula>0</formula>
    </cfRule>
  </conditionalFormatting>
  <conditionalFormatting sqref="B386:B390">
    <cfRule type="cellIs" dxfId="829" priority="3379" stopIfTrue="1" operator="equal">
      <formula>"(空白)"</formula>
    </cfRule>
    <cfRule type="cellIs" dxfId="828" priority="3380" stopIfTrue="1" operator="equal">
      <formula>"/"</formula>
    </cfRule>
    <cfRule type="cellIs" dxfId="827" priority="3381" stopIfTrue="1" operator="equal">
      <formula>0</formula>
    </cfRule>
  </conditionalFormatting>
  <conditionalFormatting sqref="A125:H125">
    <cfRule type="cellIs" dxfId="826" priority="3373" stopIfTrue="1" operator="equal">
      <formula>"(空白)"</formula>
    </cfRule>
    <cfRule type="cellIs" dxfId="825" priority="3374" stopIfTrue="1" operator="equal">
      <formula>"/"</formula>
    </cfRule>
    <cfRule type="cellIs" dxfId="824" priority="3375" stopIfTrue="1" operator="equal">
      <formula>0</formula>
    </cfRule>
  </conditionalFormatting>
  <conditionalFormatting sqref="A518">
    <cfRule type="cellIs" dxfId="823" priority="3304" stopIfTrue="1" operator="equal">
      <formula>"(空白)"</formula>
    </cfRule>
    <cfRule type="cellIs" dxfId="822" priority="3305" stopIfTrue="1" operator="equal">
      <formula>"/"</formula>
    </cfRule>
    <cfRule type="cellIs" dxfId="821" priority="3306" stopIfTrue="1" operator="equal">
      <formula>0</formula>
    </cfRule>
  </conditionalFormatting>
  <conditionalFormatting sqref="B453">
    <cfRule type="cellIs" dxfId="820" priority="3214" stopIfTrue="1" operator="equal">
      <formula>"(空白)"</formula>
    </cfRule>
    <cfRule type="cellIs" dxfId="819" priority="3215" stopIfTrue="1" operator="equal">
      <formula>"/"</formula>
    </cfRule>
    <cfRule type="cellIs" dxfId="818" priority="3216" stopIfTrue="1" operator="equal">
      <formula>0</formula>
    </cfRule>
  </conditionalFormatting>
  <conditionalFormatting sqref="B463">
    <cfRule type="cellIs" dxfId="817" priority="3208" stopIfTrue="1" operator="equal">
      <formula>"(空白)"</formula>
    </cfRule>
    <cfRule type="cellIs" dxfId="816" priority="3209" stopIfTrue="1" operator="equal">
      <formula>"/"</formula>
    </cfRule>
    <cfRule type="cellIs" dxfId="815" priority="3210" stopIfTrue="1" operator="equal">
      <formula>0</formula>
    </cfRule>
  </conditionalFormatting>
  <conditionalFormatting sqref="A339:H339">
    <cfRule type="cellIs" dxfId="814" priority="3097" stopIfTrue="1" operator="equal">
      <formula>"(空白)"</formula>
    </cfRule>
    <cfRule type="cellIs" dxfId="813" priority="3098" stopIfTrue="1" operator="equal">
      <formula>"/"</formula>
    </cfRule>
    <cfRule type="cellIs" dxfId="812" priority="3099" stopIfTrue="1" operator="equal">
      <formula>0</formula>
    </cfRule>
  </conditionalFormatting>
  <conditionalFormatting sqref="E389">
    <cfRule type="cellIs" dxfId="811" priority="3091" stopIfTrue="1" operator="equal">
      <formula>"(空白)"</formula>
    </cfRule>
    <cfRule type="cellIs" dxfId="810" priority="3092" stopIfTrue="1" operator="equal">
      <formula>"/"</formula>
    </cfRule>
    <cfRule type="cellIs" dxfId="809" priority="3093" stopIfTrue="1" operator="equal">
      <formula>0</formula>
    </cfRule>
  </conditionalFormatting>
  <conditionalFormatting sqref="B484:B488">
    <cfRule type="cellIs" dxfId="808" priority="3196" stopIfTrue="1" operator="equal">
      <formula>"(空白)"</formula>
    </cfRule>
    <cfRule type="cellIs" dxfId="807" priority="3197" stopIfTrue="1" operator="equal">
      <formula>"/"</formula>
    </cfRule>
    <cfRule type="cellIs" dxfId="806" priority="3198" stopIfTrue="1" operator="equal">
      <formula>0</formula>
    </cfRule>
  </conditionalFormatting>
  <conditionalFormatting sqref="C481 E481">
    <cfRule type="cellIs" dxfId="805" priority="3154" stopIfTrue="1" operator="equal">
      <formula>"(空白)"</formula>
    </cfRule>
    <cfRule type="cellIs" dxfId="804" priority="3155" stopIfTrue="1" operator="equal">
      <formula>"/"</formula>
    </cfRule>
    <cfRule type="cellIs" dxfId="803" priority="3156" stopIfTrue="1" operator="equal">
      <formula>0</formula>
    </cfRule>
  </conditionalFormatting>
  <conditionalFormatting sqref="F63 F57:F61">
    <cfRule type="cellIs" dxfId="802" priority="3139" stopIfTrue="1" operator="equal">
      <formula>"(空白)"</formula>
    </cfRule>
    <cfRule type="cellIs" dxfId="801" priority="3140" stopIfTrue="1" operator="equal">
      <formula>"/"</formula>
    </cfRule>
    <cfRule type="cellIs" dxfId="800" priority="3141" stopIfTrue="1" operator="equal">
      <formula>0</formula>
    </cfRule>
  </conditionalFormatting>
  <conditionalFormatting sqref="K481:L481">
    <cfRule type="cellIs" dxfId="799" priority="3157" stopIfTrue="1" operator="equal">
      <formula>"(空白)"</formula>
    </cfRule>
    <cfRule type="cellIs" dxfId="798" priority="3158" stopIfTrue="1" operator="equal">
      <formula>"/"</formula>
    </cfRule>
    <cfRule type="cellIs" dxfId="797" priority="3159" stopIfTrue="1" operator="equal">
      <formula>0</formula>
    </cfRule>
  </conditionalFormatting>
  <conditionalFormatting sqref="A481:B481 M481">
    <cfRule type="cellIs" dxfId="796" priority="3163" stopIfTrue="1" operator="equal">
      <formula>"(空白)"</formula>
    </cfRule>
    <cfRule type="cellIs" dxfId="795" priority="3164" stopIfTrue="1" operator="equal">
      <formula>"/"</formula>
    </cfRule>
    <cfRule type="cellIs" dxfId="794" priority="3165" stopIfTrue="1" operator="equal">
      <formula>0</formula>
    </cfRule>
  </conditionalFormatting>
  <conditionalFormatting sqref="N481">
    <cfRule type="cellIs" dxfId="793" priority="3160" stopIfTrue="1" operator="equal">
      <formula>"(空白)"</formula>
    </cfRule>
    <cfRule type="cellIs" dxfId="792" priority="3161" stopIfTrue="1" operator="equal">
      <formula>"/"</formula>
    </cfRule>
    <cfRule type="cellIs" dxfId="791" priority="3162" stopIfTrue="1" operator="equal">
      <formula>0</formula>
    </cfRule>
  </conditionalFormatting>
  <conditionalFormatting sqref="E531">
    <cfRule type="cellIs" dxfId="790" priority="3142" stopIfTrue="1" operator="equal">
      <formula>"(空白)"</formula>
    </cfRule>
    <cfRule type="cellIs" dxfId="789" priority="3143" stopIfTrue="1" operator="equal">
      <formula>"/"</formula>
    </cfRule>
    <cfRule type="cellIs" dxfId="788" priority="3144" stopIfTrue="1" operator="equal">
      <formula>0</formula>
    </cfRule>
  </conditionalFormatting>
  <conditionalFormatting sqref="F65:F67 F63 F57:F61">
    <cfRule type="cellIs" dxfId="787" priority="3136" stopIfTrue="1" operator="equal">
      <formula>"(空白)"</formula>
    </cfRule>
    <cfRule type="cellIs" dxfId="786" priority="3137" stopIfTrue="1" operator="equal">
      <formula>"/"</formula>
    </cfRule>
    <cfRule type="cellIs" dxfId="785" priority="3138" stopIfTrue="1" operator="equal">
      <formula>0</formula>
    </cfRule>
  </conditionalFormatting>
  <conditionalFormatting sqref="A363">
    <cfRule type="cellIs" dxfId="784" priority="3019" stopIfTrue="1" operator="equal">
      <formula>"(空白)"</formula>
    </cfRule>
    <cfRule type="cellIs" dxfId="783" priority="3020" stopIfTrue="1" operator="equal">
      <formula>"/"</formula>
    </cfRule>
    <cfRule type="cellIs" dxfId="782" priority="3021" stopIfTrue="1" operator="equal">
      <formula>0</formula>
    </cfRule>
  </conditionalFormatting>
  <conditionalFormatting sqref="A349">
    <cfRule type="cellIs" dxfId="781" priority="3016" stopIfTrue="1" operator="equal">
      <formula>"(空白)"</formula>
    </cfRule>
    <cfRule type="cellIs" dxfId="780" priority="3017" stopIfTrue="1" operator="equal">
      <formula>"/"</formula>
    </cfRule>
    <cfRule type="cellIs" dxfId="779" priority="3018" stopIfTrue="1" operator="equal">
      <formula>0</formula>
    </cfRule>
  </conditionalFormatting>
  <conditionalFormatting sqref="A150:H150">
    <cfRule type="cellIs" dxfId="778" priority="3007" stopIfTrue="1" operator="equal">
      <formula>"(空白)"</formula>
    </cfRule>
    <cfRule type="cellIs" dxfId="777" priority="3008" stopIfTrue="1" operator="equal">
      <formula>"/"</formula>
    </cfRule>
    <cfRule type="cellIs" dxfId="776" priority="3009" stopIfTrue="1" operator="equal">
      <formula>0</formula>
    </cfRule>
  </conditionalFormatting>
  <conditionalFormatting sqref="A420">
    <cfRule type="cellIs" dxfId="775" priority="2989" stopIfTrue="1" operator="equal">
      <formula>"(空白)"</formula>
    </cfRule>
    <cfRule type="cellIs" dxfId="774" priority="2990" stopIfTrue="1" operator="equal">
      <formula>"/"</formula>
    </cfRule>
    <cfRule type="cellIs" dxfId="773" priority="2991" stopIfTrue="1" operator="equal">
      <formula>0</formula>
    </cfRule>
  </conditionalFormatting>
  <conditionalFormatting sqref="A379">
    <cfRule type="cellIs" dxfId="772" priority="2986" stopIfTrue="1" operator="equal">
      <formula>"(空白)"</formula>
    </cfRule>
    <cfRule type="cellIs" dxfId="771" priority="2987" stopIfTrue="1" operator="equal">
      <formula>"/"</formula>
    </cfRule>
    <cfRule type="cellIs" dxfId="770" priority="2988" stopIfTrue="1" operator="equal">
      <formula>0</formula>
    </cfRule>
  </conditionalFormatting>
  <conditionalFormatting sqref="A439">
    <cfRule type="cellIs" dxfId="769" priority="2980" stopIfTrue="1" operator="equal">
      <formula>"(空白)"</formula>
    </cfRule>
    <cfRule type="cellIs" dxfId="768" priority="2981" stopIfTrue="1" operator="equal">
      <formula>"/"</formula>
    </cfRule>
    <cfRule type="cellIs" dxfId="767" priority="2982" stopIfTrue="1" operator="equal">
      <formula>0</formula>
    </cfRule>
  </conditionalFormatting>
  <conditionalFormatting sqref="A489">
    <cfRule type="cellIs" dxfId="766" priority="2977" stopIfTrue="1" operator="equal">
      <formula>"(空白)"</formula>
    </cfRule>
    <cfRule type="cellIs" dxfId="765" priority="2978" stopIfTrue="1" operator="equal">
      <formula>"/"</formula>
    </cfRule>
    <cfRule type="cellIs" dxfId="764" priority="2979" stopIfTrue="1" operator="equal">
      <formula>0</formula>
    </cfRule>
  </conditionalFormatting>
  <conditionalFormatting sqref="A507">
    <cfRule type="cellIs" dxfId="763" priority="2974" stopIfTrue="1" operator="equal">
      <formula>"(空白)"</formula>
    </cfRule>
    <cfRule type="cellIs" dxfId="762" priority="2975" stopIfTrue="1" operator="equal">
      <formula>"/"</formula>
    </cfRule>
    <cfRule type="cellIs" dxfId="761" priority="2976" stopIfTrue="1" operator="equal">
      <formula>0</formula>
    </cfRule>
  </conditionalFormatting>
  <conditionalFormatting sqref="A517">
    <cfRule type="cellIs" dxfId="760" priority="2971" stopIfTrue="1" operator="equal">
      <formula>"(空白)"</formula>
    </cfRule>
    <cfRule type="cellIs" dxfId="759" priority="2972" stopIfTrue="1" operator="equal">
      <formula>"/"</formula>
    </cfRule>
    <cfRule type="cellIs" dxfId="758" priority="2973" stopIfTrue="1" operator="equal">
      <formula>0</formula>
    </cfRule>
  </conditionalFormatting>
  <conditionalFormatting sqref="A533">
    <cfRule type="cellIs" dxfId="757" priority="2968" stopIfTrue="1" operator="equal">
      <formula>"(空白)"</formula>
    </cfRule>
    <cfRule type="cellIs" dxfId="756" priority="2969" stopIfTrue="1" operator="equal">
      <formula>"/"</formula>
    </cfRule>
    <cfRule type="cellIs" dxfId="755" priority="2970" stopIfTrue="1" operator="equal">
      <formula>0</formula>
    </cfRule>
  </conditionalFormatting>
  <conditionalFormatting sqref="A555">
    <cfRule type="cellIs" dxfId="754" priority="2965" stopIfTrue="1" operator="equal">
      <formula>"(空白)"</formula>
    </cfRule>
    <cfRule type="cellIs" dxfId="753" priority="2966" stopIfTrue="1" operator="equal">
      <formula>"/"</formula>
    </cfRule>
    <cfRule type="cellIs" dxfId="752" priority="2967" stopIfTrue="1" operator="equal">
      <formula>0</formula>
    </cfRule>
  </conditionalFormatting>
  <conditionalFormatting sqref="A391">
    <cfRule type="cellIs" dxfId="751" priority="2950" stopIfTrue="1" operator="equal">
      <formula>"(空白)"</formula>
    </cfRule>
    <cfRule type="cellIs" dxfId="750" priority="2951" stopIfTrue="1" operator="equal">
      <formula>"/"</formula>
    </cfRule>
    <cfRule type="cellIs" dxfId="749" priority="2952" stopIfTrue="1" operator="equal">
      <formula>0</formula>
    </cfRule>
  </conditionalFormatting>
  <conditionalFormatting sqref="F212:F214 F204:F205 F195 F199 F207:F210">
    <cfRule type="cellIs" dxfId="748" priority="2935" stopIfTrue="1" operator="equal">
      <formula>"(空白)"</formula>
    </cfRule>
    <cfRule type="cellIs" dxfId="747" priority="2936" stopIfTrue="1" operator="equal">
      <formula>"/"</formula>
    </cfRule>
    <cfRule type="cellIs" dxfId="746" priority="2937" stopIfTrue="1" operator="equal">
      <formula>0</formula>
    </cfRule>
  </conditionalFormatting>
  <conditionalFormatting sqref="F124">
    <cfRule type="cellIs" dxfId="745" priority="2926" stopIfTrue="1" operator="equal">
      <formula>"(空白)"</formula>
    </cfRule>
    <cfRule type="cellIs" dxfId="744" priority="2927" stopIfTrue="1" operator="equal">
      <formula>"/"</formula>
    </cfRule>
    <cfRule type="cellIs" dxfId="743" priority="2928" stopIfTrue="1" operator="equal">
      <formula>0</formula>
    </cfRule>
  </conditionalFormatting>
  <conditionalFormatting sqref="I124:L124">
    <cfRule type="cellIs" dxfId="742" priority="2932" stopIfTrue="1" operator="equal">
      <formula>"(空白)"</formula>
    </cfRule>
    <cfRule type="cellIs" dxfId="741" priority="2933" stopIfTrue="1" operator="equal">
      <formula>"/"</formula>
    </cfRule>
    <cfRule type="cellIs" dxfId="740" priority="2934" stopIfTrue="1" operator="equal">
      <formula>0</formula>
    </cfRule>
  </conditionalFormatting>
  <conditionalFormatting sqref="H124 A124">
    <cfRule type="cellIs" dxfId="739" priority="2929" stopIfTrue="1" operator="equal">
      <formula>"(空白)"</formula>
    </cfRule>
    <cfRule type="cellIs" dxfId="738" priority="2930" stopIfTrue="1" operator="equal">
      <formula>"/"</formula>
    </cfRule>
    <cfRule type="cellIs" dxfId="737" priority="2931" stopIfTrue="1" operator="equal">
      <formula>0</formula>
    </cfRule>
  </conditionalFormatting>
  <conditionalFormatting sqref="G124">
    <cfRule type="cellIs" dxfId="736" priority="2923" stopIfTrue="1" operator="equal">
      <formula>"(空白)"</formula>
    </cfRule>
    <cfRule type="cellIs" dxfId="735" priority="2924" stopIfTrue="1" operator="equal">
      <formula>"/"</formula>
    </cfRule>
    <cfRule type="cellIs" dxfId="734" priority="2925" stopIfTrue="1" operator="equal">
      <formula>0</formula>
    </cfRule>
  </conditionalFormatting>
  <conditionalFormatting sqref="M124">
    <cfRule type="cellIs" dxfId="733" priority="2920" stopIfTrue="1" operator="equal">
      <formula>"(空白)"</formula>
    </cfRule>
    <cfRule type="cellIs" dxfId="732" priority="2921" stopIfTrue="1" operator="equal">
      <formula>"/"</formula>
    </cfRule>
    <cfRule type="cellIs" dxfId="731" priority="2922" stopIfTrue="1" operator="equal">
      <formula>0</formula>
    </cfRule>
  </conditionalFormatting>
  <conditionalFormatting sqref="J265:L265">
    <cfRule type="cellIs" dxfId="730" priority="2893" stopIfTrue="1" operator="equal">
      <formula>"(空白)"</formula>
    </cfRule>
    <cfRule type="cellIs" dxfId="729" priority="2894" stopIfTrue="1" operator="equal">
      <formula>"/"</formula>
    </cfRule>
    <cfRule type="cellIs" dxfId="728" priority="2895" stopIfTrue="1" operator="equal">
      <formula>0</formula>
    </cfRule>
  </conditionalFormatting>
  <conditionalFormatting sqref="I265">
    <cfRule type="cellIs" dxfId="727" priority="2896" stopIfTrue="1" operator="equal">
      <formula>"(空白)"</formula>
    </cfRule>
    <cfRule type="cellIs" dxfId="726" priority="2897" stopIfTrue="1" operator="equal">
      <formula>"/"</formula>
    </cfRule>
    <cfRule type="cellIs" dxfId="725" priority="2898" stopIfTrue="1" operator="equal">
      <formula>0</formula>
    </cfRule>
  </conditionalFormatting>
  <conditionalFormatting sqref="J255:L255">
    <cfRule type="cellIs" dxfId="724" priority="2884" stopIfTrue="1" operator="equal">
      <formula>"(空白)"</formula>
    </cfRule>
    <cfRule type="cellIs" dxfId="723" priority="2885" stopIfTrue="1" operator="equal">
      <formula>"/"</formula>
    </cfRule>
    <cfRule type="cellIs" dxfId="722" priority="2886" stopIfTrue="1" operator="equal">
      <formula>0</formula>
    </cfRule>
  </conditionalFormatting>
  <conditionalFormatting sqref="A276">
    <cfRule type="cellIs" dxfId="721" priority="2899" stopIfTrue="1" operator="equal">
      <formula>"(空白)"</formula>
    </cfRule>
    <cfRule type="cellIs" dxfId="720" priority="2900" stopIfTrue="1" operator="equal">
      <formula>"/"</formula>
    </cfRule>
    <cfRule type="cellIs" dxfId="719" priority="2901" stopIfTrue="1" operator="equal">
      <formula>0</formula>
    </cfRule>
  </conditionalFormatting>
  <conditionalFormatting sqref="A265">
    <cfRule type="cellIs" dxfId="718" priority="2890" stopIfTrue="1" operator="equal">
      <formula>"(空白)"</formula>
    </cfRule>
    <cfRule type="cellIs" dxfId="717" priority="2891" stopIfTrue="1" operator="equal">
      <formula>"/"</formula>
    </cfRule>
    <cfRule type="cellIs" dxfId="716" priority="2892" stopIfTrue="1" operator="equal">
      <formula>0</formula>
    </cfRule>
  </conditionalFormatting>
  <conditionalFormatting sqref="A255">
    <cfRule type="cellIs" dxfId="715" priority="2881" stopIfTrue="1" operator="equal">
      <formula>"(空白)"</formula>
    </cfRule>
    <cfRule type="cellIs" dxfId="714" priority="2882" stopIfTrue="1" operator="equal">
      <formula>"/"</formula>
    </cfRule>
    <cfRule type="cellIs" dxfId="713" priority="2883" stopIfTrue="1" operator="equal">
      <formula>0</formula>
    </cfRule>
  </conditionalFormatting>
  <conditionalFormatting sqref="I255">
    <cfRule type="cellIs" dxfId="712" priority="2887" stopIfTrue="1" operator="equal">
      <formula>"(空白)"</formula>
    </cfRule>
    <cfRule type="cellIs" dxfId="711" priority="2888" stopIfTrue="1" operator="equal">
      <formula>"/"</formula>
    </cfRule>
    <cfRule type="cellIs" dxfId="710" priority="2889" stopIfTrue="1" operator="equal">
      <formula>0</formula>
    </cfRule>
  </conditionalFormatting>
  <conditionalFormatting sqref="A244">
    <cfRule type="cellIs" dxfId="709" priority="2872" stopIfTrue="1" operator="equal">
      <formula>"(空白)"</formula>
    </cfRule>
    <cfRule type="cellIs" dxfId="708" priority="2873" stopIfTrue="1" operator="equal">
      <formula>"/"</formula>
    </cfRule>
    <cfRule type="cellIs" dxfId="707" priority="2874" stopIfTrue="1" operator="equal">
      <formula>0</formula>
    </cfRule>
  </conditionalFormatting>
  <conditionalFormatting sqref="I244">
    <cfRule type="cellIs" dxfId="706" priority="2878" stopIfTrue="1" operator="equal">
      <formula>"(空白)"</formula>
    </cfRule>
    <cfRule type="cellIs" dxfId="705" priority="2879" stopIfTrue="1" operator="equal">
      <formula>"/"</formula>
    </cfRule>
    <cfRule type="cellIs" dxfId="704" priority="2880" stopIfTrue="1" operator="equal">
      <formula>0</formula>
    </cfRule>
  </conditionalFormatting>
  <conditionalFormatting sqref="J244:L244">
    <cfRule type="cellIs" dxfId="703" priority="2875" stopIfTrue="1" operator="equal">
      <formula>"(空白)"</formula>
    </cfRule>
    <cfRule type="cellIs" dxfId="702" priority="2876" stopIfTrue="1" operator="equal">
      <formula>"/"</formula>
    </cfRule>
    <cfRule type="cellIs" dxfId="701" priority="2877" stopIfTrue="1" operator="equal">
      <formula>0</formula>
    </cfRule>
  </conditionalFormatting>
  <conditionalFormatting sqref="A220">
    <cfRule type="cellIs" dxfId="700" priority="2863" stopIfTrue="1" operator="equal">
      <formula>"(空白)"</formula>
    </cfRule>
    <cfRule type="cellIs" dxfId="699" priority="2864" stopIfTrue="1" operator="equal">
      <formula>"/"</formula>
    </cfRule>
    <cfRule type="cellIs" dxfId="698" priority="2865" stopIfTrue="1" operator="equal">
      <formula>0</formula>
    </cfRule>
  </conditionalFormatting>
  <conditionalFormatting sqref="I220">
    <cfRule type="cellIs" dxfId="697" priority="2869" stopIfTrue="1" operator="equal">
      <formula>"(空白)"</formula>
    </cfRule>
    <cfRule type="cellIs" dxfId="696" priority="2870" stopIfTrue="1" operator="equal">
      <formula>"/"</formula>
    </cfRule>
    <cfRule type="cellIs" dxfId="695" priority="2871" stopIfTrue="1" operator="equal">
      <formula>0</formula>
    </cfRule>
  </conditionalFormatting>
  <conditionalFormatting sqref="J220:L220">
    <cfRule type="cellIs" dxfId="694" priority="2866" stopIfTrue="1" operator="equal">
      <formula>"(空白)"</formula>
    </cfRule>
    <cfRule type="cellIs" dxfId="693" priority="2867" stopIfTrue="1" operator="equal">
      <formula>"/"</formula>
    </cfRule>
    <cfRule type="cellIs" dxfId="692" priority="2868" stopIfTrue="1" operator="equal">
      <formula>0</formula>
    </cfRule>
  </conditionalFormatting>
  <conditionalFormatting sqref="C360">
    <cfRule type="cellIs" dxfId="691" priority="2851" stopIfTrue="1" operator="equal">
      <formula>"(空白)"</formula>
    </cfRule>
    <cfRule type="cellIs" dxfId="690" priority="2852" stopIfTrue="1" operator="equal">
      <formula>"/"</formula>
    </cfRule>
    <cfRule type="cellIs" dxfId="689" priority="2853" stopIfTrue="1" operator="equal">
      <formula>0</formula>
    </cfRule>
  </conditionalFormatting>
  <conditionalFormatting sqref="C372">
    <cfRule type="cellIs" dxfId="688" priority="2845" stopIfTrue="1" operator="equal">
      <formula>"(空白)"</formula>
    </cfRule>
    <cfRule type="cellIs" dxfId="687" priority="2846" stopIfTrue="1" operator="equal">
      <formula>"/"</formula>
    </cfRule>
    <cfRule type="cellIs" dxfId="686" priority="2847" stopIfTrue="1" operator="equal">
      <formula>0</formula>
    </cfRule>
  </conditionalFormatting>
  <conditionalFormatting sqref="A19">
    <cfRule type="cellIs" dxfId="685" priority="2842" stopIfTrue="1" operator="equal">
      <formula>"(空白)"</formula>
    </cfRule>
    <cfRule type="cellIs" dxfId="684" priority="2843" stopIfTrue="1" operator="equal">
      <formula>"/"</formula>
    </cfRule>
    <cfRule type="cellIs" dxfId="683" priority="2844" stopIfTrue="1" operator="equal">
      <formula>0</formula>
    </cfRule>
  </conditionalFormatting>
  <conditionalFormatting sqref="I19:L19">
    <cfRule type="cellIs" dxfId="682" priority="2839" stopIfTrue="1" operator="equal">
      <formula>"(空白)"</formula>
    </cfRule>
    <cfRule type="cellIs" dxfId="681" priority="2840" stopIfTrue="1" operator="equal">
      <formula>"/"</formula>
    </cfRule>
    <cfRule type="cellIs" dxfId="680" priority="2841" stopIfTrue="1" operator="equal">
      <formula>0</formula>
    </cfRule>
  </conditionalFormatting>
  <conditionalFormatting sqref="F19">
    <cfRule type="cellIs" dxfId="679" priority="2836" stopIfTrue="1" operator="equal">
      <formula>"(空白)"</formula>
    </cfRule>
    <cfRule type="cellIs" dxfId="678" priority="2837" stopIfTrue="1" operator="equal">
      <formula>"/"</formula>
    </cfRule>
    <cfRule type="cellIs" dxfId="677" priority="2838" stopIfTrue="1" operator="equal">
      <formula>0</formula>
    </cfRule>
  </conditionalFormatting>
  <conditionalFormatting sqref="M19:N19">
    <cfRule type="cellIs" dxfId="676" priority="2833" stopIfTrue="1" operator="equal">
      <formula>"(空白)"</formula>
    </cfRule>
    <cfRule type="cellIs" dxfId="675" priority="2834" stopIfTrue="1" operator="equal">
      <formula>"/"</formula>
    </cfRule>
    <cfRule type="cellIs" dxfId="674" priority="2835" stopIfTrue="1" operator="equal">
      <formula>0</formula>
    </cfRule>
  </conditionalFormatting>
  <conditionalFormatting sqref="B19">
    <cfRule type="cellIs" dxfId="673" priority="2830" stopIfTrue="1" operator="equal">
      <formula>"(空白)"</formula>
    </cfRule>
    <cfRule type="cellIs" dxfId="672" priority="2831" stopIfTrue="1" operator="equal">
      <formula>"/"</formula>
    </cfRule>
    <cfRule type="cellIs" dxfId="671" priority="2832" stopIfTrue="1" operator="equal">
      <formula>0</formula>
    </cfRule>
  </conditionalFormatting>
  <conditionalFormatting sqref="G19">
    <cfRule type="cellIs" dxfId="670" priority="2827" stopIfTrue="1" operator="equal">
      <formula>"(空白)"</formula>
    </cfRule>
    <cfRule type="cellIs" dxfId="669" priority="2828" stopIfTrue="1" operator="equal">
      <formula>"/"</formula>
    </cfRule>
    <cfRule type="cellIs" dxfId="668" priority="2829" stopIfTrue="1" operator="equal">
      <formula>0</formula>
    </cfRule>
  </conditionalFormatting>
  <conditionalFormatting sqref="H19">
    <cfRule type="cellIs" dxfId="667" priority="2824" stopIfTrue="1" operator="equal">
      <formula>"(空白)"</formula>
    </cfRule>
    <cfRule type="cellIs" dxfId="666" priority="2825" stopIfTrue="1" operator="equal">
      <formula>"/"</formula>
    </cfRule>
    <cfRule type="cellIs" dxfId="665" priority="2826" stopIfTrue="1" operator="equal">
      <formula>0</formula>
    </cfRule>
  </conditionalFormatting>
  <conditionalFormatting sqref="C419">
    <cfRule type="cellIs" dxfId="664" priority="2821" stopIfTrue="1" operator="equal">
      <formula>"(空白)"</formula>
    </cfRule>
    <cfRule type="cellIs" dxfId="663" priority="2822" stopIfTrue="1" operator="equal">
      <formula>"/"</formula>
    </cfRule>
    <cfRule type="cellIs" dxfId="662" priority="2823" stopIfTrue="1" operator="equal">
      <formula>0</formula>
    </cfRule>
  </conditionalFormatting>
  <conditionalFormatting sqref="C540">
    <cfRule type="cellIs" dxfId="661" priority="2818" stopIfTrue="1" operator="equal">
      <formula>"(空白)"</formula>
    </cfRule>
    <cfRule type="cellIs" dxfId="660" priority="2819" stopIfTrue="1" operator="equal">
      <formula>"/"</formula>
    </cfRule>
    <cfRule type="cellIs" dxfId="659" priority="2820" stopIfTrue="1" operator="equal">
      <formula>0</formula>
    </cfRule>
  </conditionalFormatting>
  <conditionalFormatting sqref="C541">
    <cfRule type="cellIs" dxfId="658" priority="2815" stopIfTrue="1" operator="equal">
      <formula>"(空白)"</formula>
    </cfRule>
    <cfRule type="cellIs" dxfId="657" priority="2816" stopIfTrue="1" operator="equal">
      <formula>"/"</formula>
    </cfRule>
    <cfRule type="cellIs" dxfId="656" priority="2817" stopIfTrue="1" operator="equal">
      <formula>0</formula>
    </cfRule>
  </conditionalFormatting>
  <conditionalFormatting sqref="C543">
    <cfRule type="cellIs" dxfId="655" priority="2812" stopIfTrue="1" operator="equal">
      <formula>"(空白)"</formula>
    </cfRule>
    <cfRule type="cellIs" dxfId="654" priority="2813" stopIfTrue="1" operator="equal">
      <formula>"/"</formula>
    </cfRule>
    <cfRule type="cellIs" dxfId="653" priority="2814" stopIfTrue="1" operator="equal">
      <formula>0</formula>
    </cfRule>
  </conditionalFormatting>
  <conditionalFormatting sqref="C544">
    <cfRule type="cellIs" dxfId="652" priority="2809" stopIfTrue="1" operator="equal">
      <formula>"(空白)"</formula>
    </cfRule>
    <cfRule type="cellIs" dxfId="651" priority="2810" stopIfTrue="1" operator="equal">
      <formula>"/"</formula>
    </cfRule>
    <cfRule type="cellIs" dxfId="650" priority="2811" stopIfTrue="1" operator="equal">
      <formula>0</formula>
    </cfRule>
  </conditionalFormatting>
  <conditionalFormatting sqref="A196:B196 I196:L196">
    <cfRule type="cellIs" dxfId="649" priority="2806" stopIfTrue="1" operator="equal">
      <formula>"(空白)"</formula>
    </cfRule>
    <cfRule type="cellIs" dxfId="648" priority="2807" stopIfTrue="1" operator="equal">
      <formula>"/"</formula>
    </cfRule>
    <cfRule type="cellIs" dxfId="647" priority="2808" stopIfTrue="1" operator="equal">
      <formula>0</formula>
    </cfRule>
  </conditionalFormatting>
  <conditionalFormatting sqref="G196:H196">
    <cfRule type="cellIs" dxfId="646" priority="2803" stopIfTrue="1" operator="equal">
      <formula>"(空白)"</formula>
    </cfRule>
    <cfRule type="cellIs" dxfId="645" priority="2804" stopIfTrue="1" operator="equal">
      <formula>"/"</formula>
    </cfRule>
    <cfRule type="cellIs" dxfId="644" priority="2805" stopIfTrue="1" operator="equal">
      <formula>0</formula>
    </cfRule>
  </conditionalFormatting>
  <conditionalFormatting sqref="F196">
    <cfRule type="cellIs" dxfId="643" priority="2800" stopIfTrue="1" operator="equal">
      <formula>"(空白)"</formula>
    </cfRule>
    <cfRule type="cellIs" dxfId="642" priority="2801" stopIfTrue="1" operator="equal">
      <formula>"/"</formula>
    </cfRule>
    <cfRule type="cellIs" dxfId="641" priority="2802" stopIfTrue="1" operator="equal">
      <formula>0</formula>
    </cfRule>
  </conditionalFormatting>
  <conditionalFormatting sqref="A197:B197 I197:L197">
    <cfRule type="cellIs" dxfId="640" priority="2797" stopIfTrue="1" operator="equal">
      <formula>"(空白)"</formula>
    </cfRule>
    <cfRule type="cellIs" dxfId="639" priority="2798" stopIfTrue="1" operator="equal">
      <formula>"/"</formula>
    </cfRule>
    <cfRule type="cellIs" dxfId="638" priority="2799" stopIfTrue="1" operator="equal">
      <formula>0</formula>
    </cfRule>
  </conditionalFormatting>
  <conditionalFormatting sqref="G197:H197">
    <cfRule type="cellIs" dxfId="637" priority="2794" stopIfTrue="1" operator="equal">
      <formula>"(空白)"</formula>
    </cfRule>
    <cfRule type="cellIs" dxfId="636" priority="2795" stopIfTrue="1" operator="equal">
      <formula>"/"</formula>
    </cfRule>
    <cfRule type="cellIs" dxfId="635" priority="2796" stopIfTrue="1" operator="equal">
      <formula>0</formula>
    </cfRule>
  </conditionalFormatting>
  <conditionalFormatting sqref="F197">
    <cfRule type="cellIs" dxfId="634" priority="2791" stopIfTrue="1" operator="equal">
      <formula>"(空白)"</formula>
    </cfRule>
    <cfRule type="cellIs" dxfId="633" priority="2792" stopIfTrue="1" operator="equal">
      <formula>"/"</formula>
    </cfRule>
    <cfRule type="cellIs" dxfId="632" priority="2793" stopIfTrue="1" operator="equal">
      <formula>0</formula>
    </cfRule>
  </conditionalFormatting>
  <conditionalFormatting sqref="A198:B198 I198:L198">
    <cfRule type="cellIs" dxfId="631" priority="2788" stopIfTrue="1" operator="equal">
      <formula>"(空白)"</formula>
    </cfRule>
    <cfRule type="cellIs" dxfId="630" priority="2789" stopIfTrue="1" operator="equal">
      <formula>"/"</formula>
    </cfRule>
    <cfRule type="cellIs" dxfId="629" priority="2790" stopIfTrue="1" operator="equal">
      <formula>0</formula>
    </cfRule>
  </conditionalFormatting>
  <conditionalFormatting sqref="G198:H198">
    <cfRule type="cellIs" dxfId="628" priority="2785" stopIfTrue="1" operator="equal">
      <formula>"(空白)"</formula>
    </cfRule>
    <cfRule type="cellIs" dxfId="627" priority="2786" stopIfTrue="1" operator="equal">
      <formula>"/"</formula>
    </cfRule>
    <cfRule type="cellIs" dxfId="626" priority="2787" stopIfTrue="1" operator="equal">
      <formula>0</formula>
    </cfRule>
  </conditionalFormatting>
  <conditionalFormatting sqref="F198">
    <cfRule type="cellIs" dxfId="625" priority="2782" stopIfTrue="1" operator="equal">
      <formula>"(空白)"</formula>
    </cfRule>
    <cfRule type="cellIs" dxfId="624" priority="2783" stopIfTrue="1" operator="equal">
      <formula>"/"</formula>
    </cfRule>
    <cfRule type="cellIs" dxfId="623" priority="2784" stopIfTrue="1" operator="equal">
      <formula>0</formula>
    </cfRule>
  </conditionalFormatting>
  <conditionalFormatting sqref="A642">
    <cfRule type="cellIs" dxfId="622" priority="2776" stopIfTrue="1" operator="equal">
      <formula>"(空白)"</formula>
    </cfRule>
    <cfRule type="cellIs" dxfId="621" priority="2777" stopIfTrue="1" operator="equal">
      <formula>"/"</formula>
    </cfRule>
    <cfRule type="cellIs" dxfId="620" priority="2778" stopIfTrue="1" operator="equal">
      <formula>0</formula>
    </cfRule>
  </conditionalFormatting>
  <conditionalFormatting sqref="M201">
    <cfRule type="cellIs" dxfId="619" priority="2773" stopIfTrue="1" operator="equal">
      <formula>"(空白)"</formula>
    </cfRule>
    <cfRule type="cellIs" dxfId="618" priority="2774" stopIfTrue="1" operator="equal">
      <formula>"/"</formula>
    </cfRule>
    <cfRule type="cellIs" dxfId="617" priority="2775" stopIfTrue="1" operator="equal">
      <formula>0</formula>
    </cfRule>
  </conditionalFormatting>
  <conditionalFormatting sqref="M202">
    <cfRule type="cellIs" dxfId="616" priority="2770" stopIfTrue="1" operator="equal">
      <formula>"(空白)"</formula>
    </cfRule>
    <cfRule type="cellIs" dxfId="615" priority="2771" stopIfTrue="1" operator="equal">
      <formula>"/"</formula>
    </cfRule>
    <cfRule type="cellIs" dxfId="614" priority="2772" stopIfTrue="1" operator="equal">
      <formula>0</formula>
    </cfRule>
  </conditionalFormatting>
  <conditionalFormatting sqref="E553">
    <cfRule type="cellIs" dxfId="613" priority="2764" stopIfTrue="1" operator="equal">
      <formula>"(空白)"</formula>
    </cfRule>
    <cfRule type="cellIs" dxfId="612" priority="2765" stopIfTrue="1" operator="equal">
      <formula>"/"</formula>
    </cfRule>
    <cfRule type="cellIs" dxfId="611" priority="2766" stopIfTrue="1" operator="equal">
      <formula>0</formula>
    </cfRule>
  </conditionalFormatting>
  <conditionalFormatting sqref="E554">
    <cfRule type="cellIs" dxfId="610" priority="2761" stopIfTrue="1" operator="equal">
      <formula>"(空白)"</formula>
    </cfRule>
    <cfRule type="cellIs" dxfId="609" priority="2762" stopIfTrue="1" operator="equal">
      <formula>"/"</formula>
    </cfRule>
    <cfRule type="cellIs" dxfId="608" priority="2763" stopIfTrue="1" operator="equal">
      <formula>0</formula>
    </cfRule>
  </conditionalFormatting>
  <conditionalFormatting sqref="G483">
    <cfRule type="cellIs" dxfId="607" priority="2749" stopIfTrue="1" operator="equal">
      <formula>"(空白)"</formula>
    </cfRule>
    <cfRule type="cellIs" dxfId="606" priority="2750" stopIfTrue="1" operator="equal">
      <formula>"/"</formula>
    </cfRule>
    <cfRule type="cellIs" dxfId="605" priority="2751" stopIfTrue="1" operator="equal">
      <formula>0</formula>
    </cfRule>
  </conditionalFormatting>
  <conditionalFormatting sqref="H483">
    <cfRule type="cellIs" dxfId="604" priority="2752" stopIfTrue="1" operator="equal">
      <formula>"(空白)"</formula>
    </cfRule>
    <cfRule type="cellIs" dxfId="603" priority="2753" stopIfTrue="1" operator="equal">
      <formula>"/"</formula>
    </cfRule>
    <cfRule type="cellIs" dxfId="602" priority="2754" stopIfTrue="1" operator="equal">
      <formula>0</formula>
    </cfRule>
  </conditionalFormatting>
  <conditionalFormatting sqref="C483">
    <cfRule type="cellIs" dxfId="601" priority="2755" stopIfTrue="1" operator="equal">
      <formula>"(空白)"</formula>
    </cfRule>
    <cfRule type="cellIs" dxfId="600" priority="2756" stopIfTrue="1" operator="equal">
      <formula>"/"</formula>
    </cfRule>
    <cfRule type="cellIs" dxfId="599" priority="2757" stopIfTrue="1" operator="equal">
      <formula>0</formula>
    </cfRule>
  </conditionalFormatting>
  <conditionalFormatting sqref="B483">
    <cfRule type="cellIs" dxfId="598" priority="2734" stopIfTrue="1" operator="equal">
      <formula>"(空白)"</formula>
    </cfRule>
    <cfRule type="cellIs" dxfId="597" priority="2735" stopIfTrue="1" operator="equal">
      <formula>"/"</formula>
    </cfRule>
    <cfRule type="cellIs" dxfId="596" priority="2736" stopIfTrue="1" operator="equal">
      <formula>0</formula>
    </cfRule>
  </conditionalFormatting>
  <conditionalFormatting sqref="A483">
    <cfRule type="cellIs" dxfId="595" priority="2746" stopIfTrue="1" operator="equal">
      <formula>"(空白)"</formula>
    </cfRule>
    <cfRule type="cellIs" dxfId="594" priority="2747" stopIfTrue="1" operator="equal">
      <formula>"/"</formula>
    </cfRule>
    <cfRule type="cellIs" dxfId="593" priority="2748" stopIfTrue="1" operator="equal">
      <formula>0</formula>
    </cfRule>
  </conditionalFormatting>
  <conditionalFormatting sqref="E483">
    <cfRule type="cellIs" dxfId="592" priority="2731" stopIfTrue="1" operator="equal">
      <formula>"(空白)"</formula>
    </cfRule>
    <cfRule type="cellIs" dxfId="591" priority="2732" stopIfTrue="1" operator="equal">
      <formula>"/"</formula>
    </cfRule>
    <cfRule type="cellIs" dxfId="590" priority="2733" stopIfTrue="1" operator="equal">
      <formula>0</formula>
    </cfRule>
  </conditionalFormatting>
  <conditionalFormatting sqref="F483">
    <cfRule type="cellIs" dxfId="589" priority="2728" stopIfTrue="1" operator="equal">
      <formula>"(空白)"</formula>
    </cfRule>
    <cfRule type="cellIs" dxfId="588" priority="2729" stopIfTrue="1" operator="equal">
      <formula>"/"</formula>
    </cfRule>
    <cfRule type="cellIs" dxfId="587" priority="2730" stopIfTrue="1" operator="equal">
      <formula>0</formula>
    </cfRule>
  </conditionalFormatting>
  <conditionalFormatting sqref="B95">
    <cfRule type="cellIs" dxfId="586" priority="2641" stopIfTrue="1" operator="equal">
      <formula>"(空白)"</formula>
    </cfRule>
    <cfRule type="cellIs" dxfId="585" priority="2642" stopIfTrue="1" operator="equal">
      <formula>"/"</formula>
    </cfRule>
    <cfRule type="cellIs" dxfId="584" priority="2643" stopIfTrue="1" operator="equal">
      <formula>0</formula>
    </cfRule>
  </conditionalFormatting>
  <conditionalFormatting sqref="F292">
    <cfRule type="cellIs" dxfId="583" priority="2680" stopIfTrue="1" operator="equal">
      <formula>"(空白)"</formula>
    </cfRule>
    <cfRule type="cellIs" dxfId="582" priority="2681" stopIfTrue="1" operator="equal">
      <formula>"/"</formula>
    </cfRule>
    <cfRule type="cellIs" dxfId="581" priority="2682" stopIfTrue="1" operator="equal">
      <formula>0</formula>
    </cfRule>
  </conditionalFormatting>
  <conditionalFormatting sqref="F93 F95:F100">
    <cfRule type="cellIs" dxfId="580" priority="2683" stopIfTrue="1" operator="equal">
      <formula>"(空白)"</formula>
    </cfRule>
    <cfRule type="cellIs" dxfId="579" priority="2684" stopIfTrue="1" operator="equal">
      <formula>"/"</formula>
    </cfRule>
    <cfRule type="cellIs" dxfId="578" priority="2685" stopIfTrue="1" operator="equal">
      <formula>0</formula>
    </cfRule>
  </conditionalFormatting>
  <conditionalFormatting sqref="B330:B331">
    <cfRule type="cellIs" dxfId="577" priority="2620" stopIfTrue="1" operator="equal">
      <formula>"(空白)"</formula>
    </cfRule>
    <cfRule type="cellIs" dxfId="576" priority="2621" stopIfTrue="1" operator="equal">
      <formula>"/"</formula>
    </cfRule>
    <cfRule type="cellIs" dxfId="575" priority="2622" stopIfTrue="1" operator="equal">
      <formula>0</formula>
    </cfRule>
  </conditionalFormatting>
  <conditionalFormatting sqref="F84:F85">
    <cfRule type="cellIs" dxfId="574" priority="2689" stopIfTrue="1" operator="equal">
      <formula>"(空白)"</formula>
    </cfRule>
    <cfRule type="cellIs" dxfId="573" priority="2690" stopIfTrue="1" operator="equal">
      <formula>"/"</formula>
    </cfRule>
    <cfRule type="cellIs" dxfId="572" priority="2691" stopIfTrue="1" operator="equal">
      <formula>0</formula>
    </cfRule>
  </conditionalFormatting>
  <conditionalFormatting sqref="F84:F85">
    <cfRule type="cellIs" dxfId="571" priority="2686" stopIfTrue="1" operator="equal">
      <formula>"(空白)"</formula>
    </cfRule>
    <cfRule type="cellIs" dxfId="570" priority="2687" stopIfTrue="1" operator="equal">
      <formula>"/"</formula>
    </cfRule>
    <cfRule type="cellIs" dxfId="569" priority="2688" stopIfTrue="1" operator="equal">
      <formula>0</formula>
    </cfRule>
  </conditionalFormatting>
  <conditionalFormatting sqref="B315">
    <cfRule type="cellIs" dxfId="568" priority="2671" stopIfTrue="1" operator="equal">
      <formula>"(空白)"</formula>
    </cfRule>
    <cfRule type="cellIs" dxfId="567" priority="2672" stopIfTrue="1" operator="equal">
      <formula>"/"</formula>
    </cfRule>
    <cfRule type="cellIs" dxfId="566" priority="2673" stopIfTrue="1" operator="equal">
      <formula>0</formula>
    </cfRule>
  </conditionalFormatting>
  <conditionalFormatting sqref="F302">
    <cfRule type="cellIs" dxfId="565" priority="2677" stopIfTrue="1" operator="equal">
      <formula>"(空白)"</formula>
    </cfRule>
    <cfRule type="cellIs" dxfId="564" priority="2678" stopIfTrue="1" operator="equal">
      <formula>"/"</formula>
    </cfRule>
    <cfRule type="cellIs" dxfId="563" priority="2679" stopIfTrue="1" operator="equal">
      <formula>0</formula>
    </cfRule>
  </conditionalFormatting>
  <conditionalFormatting sqref="E553">
    <cfRule type="cellIs" dxfId="562" priority="2638" stopIfTrue="1" operator="equal">
      <formula>"(空白)"</formula>
    </cfRule>
    <cfRule type="cellIs" dxfId="561" priority="2639" stopIfTrue="1" operator="equal">
      <formula>"/"</formula>
    </cfRule>
    <cfRule type="cellIs" dxfId="560" priority="2640" stopIfTrue="1" operator="equal">
      <formula>0</formula>
    </cfRule>
  </conditionalFormatting>
  <conditionalFormatting sqref="B84:B85">
    <cfRule type="cellIs" dxfId="559" priority="2605" stopIfTrue="1" operator="equal">
      <formula>"(空白)"</formula>
    </cfRule>
    <cfRule type="cellIs" dxfId="558" priority="2606" stopIfTrue="1" operator="equal">
      <formula>"/"</formula>
    </cfRule>
    <cfRule type="cellIs" dxfId="557" priority="2607" stopIfTrue="1" operator="equal">
      <formula>0</formula>
    </cfRule>
  </conditionalFormatting>
  <conditionalFormatting sqref="E532">
    <cfRule type="cellIs" dxfId="556" priority="2602" stopIfTrue="1" operator="equal">
      <formula>"(空白)"</formula>
    </cfRule>
    <cfRule type="cellIs" dxfId="555" priority="2603" stopIfTrue="1" operator="equal">
      <formula>"/"</formula>
    </cfRule>
    <cfRule type="cellIs" dxfId="554" priority="2604" stopIfTrue="1" operator="equal">
      <formula>0</formula>
    </cfRule>
  </conditionalFormatting>
  <conditionalFormatting sqref="E554">
    <cfRule type="cellIs" dxfId="553" priority="2632" stopIfTrue="1" operator="equal">
      <formula>"(空白)"</formula>
    </cfRule>
    <cfRule type="cellIs" dxfId="552" priority="2633" stopIfTrue="1" operator="equal">
      <formula>"/"</formula>
    </cfRule>
    <cfRule type="cellIs" dxfId="551" priority="2634" stopIfTrue="1" operator="equal">
      <formula>0</formula>
    </cfRule>
  </conditionalFormatting>
  <conditionalFormatting sqref="B332">
    <cfRule type="cellIs" dxfId="550" priority="2611" stopIfTrue="1" operator="equal">
      <formula>"(空白)"</formula>
    </cfRule>
    <cfRule type="cellIs" dxfId="549" priority="2612" stopIfTrue="1" operator="equal">
      <formula>"/"</formula>
    </cfRule>
    <cfRule type="cellIs" dxfId="548" priority="2613" stopIfTrue="1" operator="equal">
      <formula>0</formula>
    </cfRule>
  </conditionalFormatting>
  <conditionalFormatting sqref="F312 A312 H312">
    <cfRule type="cellIs" dxfId="547" priority="2596" stopIfTrue="1" operator="equal">
      <formula>"(空白)"</formula>
    </cfRule>
    <cfRule type="cellIs" dxfId="546" priority="2597" stopIfTrue="1" operator="equal">
      <formula>"/"</formula>
    </cfRule>
    <cfRule type="cellIs" dxfId="545" priority="2598" stopIfTrue="1" operator="equal">
      <formula>0</formula>
    </cfRule>
  </conditionalFormatting>
  <conditionalFormatting sqref="C312:E312">
    <cfRule type="cellIs" dxfId="544" priority="2593" stopIfTrue="1" operator="equal">
      <formula>"(空白)"</formula>
    </cfRule>
    <cfRule type="cellIs" dxfId="543" priority="2594" stopIfTrue="1" operator="equal">
      <formula>"/"</formula>
    </cfRule>
    <cfRule type="cellIs" dxfId="542" priority="2595" stopIfTrue="1" operator="equal">
      <formula>0</formula>
    </cfRule>
  </conditionalFormatting>
  <conditionalFormatting sqref="F314">
    <cfRule type="cellIs" dxfId="541" priority="2590" stopIfTrue="1" operator="equal">
      <formula>"(空白)"</formula>
    </cfRule>
    <cfRule type="cellIs" dxfId="540" priority="2591" stopIfTrue="1" operator="equal">
      <formula>"/"</formula>
    </cfRule>
    <cfRule type="cellIs" dxfId="539" priority="2592" stopIfTrue="1" operator="equal">
      <formula>0</formula>
    </cfRule>
  </conditionalFormatting>
  <conditionalFormatting sqref="C314:E314">
    <cfRule type="cellIs" dxfId="538" priority="2587" stopIfTrue="1" operator="equal">
      <formula>"(空白)"</formula>
    </cfRule>
    <cfRule type="cellIs" dxfId="537" priority="2588" stopIfTrue="1" operator="equal">
      <formula>"/"</formula>
    </cfRule>
    <cfRule type="cellIs" dxfId="536" priority="2589" stopIfTrue="1" operator="equal">
      <formula>0</formula>
    </cfRule>
  </conditionalFormatting>
  <conditionalFormatting sqref="F315">
    <cfRule type="cellIs" dxfId="535" priority="2584" stopIfTrue="1" operator="equal">
      <formula>"(空白)"</formula>
    </cfRule>
    <cfRule type="cellIs" dxfId="534" priority="2585" stopIfTrue="1" operator="equal">
      <formula>"/"</formula>
    </cfRule>
    <cfRule type="cellIs" dxfId="533" priority="2586" stopIfTrue="1" operator="equal">
      <formula>0</formula>
    </cfRule>
  </conditionalFormatting>
  <conditionalFormatting sqref="C315:E315">
    <cfRule type="cellIs" dxfId="532" priority="2581" stopIfTrue="1" operator="equal">
      <formula>"(空白)"</formula>
    </cfRule>
    <cfRule type="cellIs" dxfId="531" priority="2582" stopIfTrue="1" operator="equal">
      <formula>"/"</formula>
    </cfRule>
    <cfRule type="cellIs" dxfId="530" priority="2583" stopIfTrue="1" operator="equal">
      <formula>0</formula>
    </cfRule>
  </conditionalFormatting>
  <conditionalFormatting sqref="A301">
    <cfRule type="cellIs" dxfId="529" priority="2578" stopIfTrue="1" operator="equal">
      <formula>"(空白)"</formula>
    </cfRule>
    <cfRule type="cellIs" dxfId="528" priority="2579" stopIfTrue="1" operator="equal">
      <formula>"/"</formula>
    </cfRule>
    <cfRule type="cellIs" dxfId="527" priority="2580" stopIfTrue="1" operator="equal">
      <formula>0</formula>
    </cfRule>
  </conditionalFormatting>
  <conditionalFormatting sqref="G301 J302">
    <cfRule type="cellIs" dxfId="526" priority="2575" stopIfTrue="1" operator="equal">
      <formula>"(空白)"</formula>
    </cfRule>
    <cfRule type="cellIs" dxfId="525" priority="2576" stopIfTrue="1" operator="equal">
      <formula>"/"</formula>
    </cfRule>
    <cfRule type="cellIs" dxfId="524" priority="2577" stopIfTrue="1" operator="equal">
      <formula>0</formula>
    </cfRule>
  </conditionalFormatting>
  <conditionalFormatting sqref="B301">
    <cfRule type="cellIs" dxfId="523" priority="2572" stopIfTrue="1" operator="equal">
      <formula>"(空白)"</formula>
    </cfRule>
    <cfRule type="cellIs" dxfId="522" priority="2573" stopIfTrue="1" operator="equal">
      <formula>"/"</formula>
    </cfRule>
    <cfRule type="cellIs" dxfId="521" priority="2574" stopIfTrue="1" operator="equal">
      <formula>0</formula>
    </cfRule>
  </conditionalFormatting>
  <conditionalFormatting sqref="K302:L302">
    <cfRule type="cellIs" dxfId="520" priority="2569" stopIfTrue="1" operator="equal">
      <formula>"(空白)"</formula>
    </cfRule>
    <cfRule type="cellIs" dxfId="519" priority="2570" stopIfTrue="1" operator="equal">
      <formula>"/"</formula>
    </cfRule>
    <cfRule type="cellIs" dxfId="518" priority="2571" stopIfTrue="1" operator="equal">
      <formula>0</formula>
    </cfRule>
  </conditionalFormatting>
  <conditionalFormatting sqref="F301">
    <cfRule type="cellIs" dxfId="517" priority="2566" stopIfTrue="1" operator="equal">
      <formula>"(空白)"</formula>
    </cfRule>
    <cfRule type="cellIs" dxfId="516" priority="2567" stopIfTrue="1" operator="equal">
      <formula>"/"</formula>
    </cfRule>
    <cfRule type="cellIs" dxfId="515" priority="2568" stopIfTrue="1" operator="equal">
      <formula>0</formula>
    </cfRule>
  </conditionalFormatting>
  <conditionalFormatting sqref="I301">
    <cfRule type="cellIs" dxfId="514" priority="2563" stopIfTrue="1" operator="equal">
      <formula>"(空白)"</formula>
    </cfRule>
    <cfRule type="cellIs" dxfId="513" priority="2564" stopIfTrue="1" operator="equal">
      <formula>"/"</formula>
    </cfRule>
    <cfRule type="cellIs" dxfId="512" priority="2565" stopIfTrue="1" operator="equal">
      <formula>0</formula>
    </cfRule>
  </conditionalFormatting>
  <conditionalFormatting sqref="F300">
    <cfRule type="cellIs" dxfId="511" priority="2551" stopIfTrue="1" operator="equal">
      <formula>"(空白)"</formula>
    </cfRule>
    <cfRule type="cellIs" dxfId="510" priority="2552" stopIfTrue="1" operator="equal">
      <formula>"/"</formula>
    </cfRule>
    <cfRule type="cellIs" dxfId="509" priority="2553" stopIfTrue="1" operator="equal">
      <formula>0</formula>
    </cfRule>
  </conditionalFormatting>
  <conditionalFormatting sqref="H300">
    <cfRule type="cellIs" dxfId="508" priority="2557" stopIfTrue="1" operator="equal">
      <formula>"(空白)"</formula>
    </cfRule>
    <cfRule type="cellIs" dxfId="507" priority="2558" stopIfTrue="1" operator="equal">
      <formula>"/"</formula>
    </cfRule>
    <cfRule type="cellIs" dxfId="506" priority="2559" stopIfTrue="1" operator="equal">
      <formula>0</formula>
    </cfRule>
  </conditionalFormatting>
  <conditionalFormatting sqref="G300">
    <cfRule type="cellIs" dxfId="505" priority="2554" stopIfTrue="1" operator="equal">
      <formula>"(空白)"</formula>
    </cfRule>
    <cfRule type="cellIs" dxfId="504" priority="2555" stopIfTrue="1" operator="equal">
      <formula>"/"</formula>
    </cfRule>
    <cfRule type="cellIs" dxfId="503" priority="2556" stopIfTrue="1" operator="equal">
      <formula>0</formula>
    </cfRule>
  </conditionalFormatting>
  <conditionalFormatting sqref="B348">
    <cfRule type="cellIs" dxfId="502" priority="2542" stopIfTrue="1" operator="equal">
      <formula>"(空白)"</formula>
    </cfRule>
    <cfRule type="cellIs" dxfId="501" priority="2543" stopIfTrue="1" operator="equal">
      <formula>"/"</formula>
    </cfRule>
    <cfRule type="cellIs" dxfId="500" priority="2544" stopIfTrue="1" operator="equal">
      <formula>0</formula>
    </cfRule>
  </conditionalFormatting>
  <conditionalFormatting sqref="B482">
    <cfRule type="cellIs" dxfId="499" priority="2500" stopIfTrue="1" operator="equal">
      <formula>"(空白)"</formula>
    </cfRule>
    <cfRule type="cellIs" dxfId="498" priority="2501" stopIfTrue="1" operator="equal">
      <formula>"/"</formula>
    </cfRule>
    <cfRule type="cellIs" dxfId="497" priority="2502" stopIfTrue="1" operator="equal">
      <formula>0</formula>
    </cfRule>
  </conditionalFormatting>
  <conditionalFormatting sqref="A226:H226">
    <cfRule type="cellIs" dxfId="496" priority="2443" stopIfTrue="1" operator="equal">
      <formula>"(空白)"</formula>
    </cfRule>
    <cfRule type="cellIs" dxfId="495" priority="2444" stopIfTrue="1" operator="equal">
      <formula>"/"</formula>
    </cfRule>
    <cfRule type="cellIs" dxfId="494" priority="2445" stopIfTrue="1" operator="equal">
      <formula>0</formula>
    </cfRule>
  </conditionalFormatting>
  <conditionalFormatting sqref="A236:H236">
    <cfRule type="cellIs" dxfId="493" priority="2437" stopIfTrue="1" operator="equal">
      <formula>"(空白)"</formula>
    </cfRule>
    <cfRule type="cellIs" dxfId="492" priority="2438" stopIfTrue="1" operator="equal">
      <formula>"/"</formula>
    </cfRule>
    <cfRule type="cellIs" dxfId="491" priority="2439" stopIfTrue="1" operator="equal">
      <formula>0</formula>
    </cfRule>
  </conditionalFormatting>
  <conditionalFormatting sqref="A261:H261">
    <cfRule type="cellIs" dxfId="490" priority="2413" stopIfTrue="1" operator="equal">
      <formula>"(空白)"</formula>
    </cfRule>
    <cfRule type="cellIs" dxfId="489" priority="2414" stopIfTrue="1" operator="equal">
      <formula>"/"</formula>
    </cfRule>
    <cfRule type="cellIs" dxfId="488" priority="2415" stopIfTrue="1" operator="equal">
      <formula>0</formula>
    </cfRule>
  </conditionalFormatting>
  <conditionalFormatting sqref="I236:L236">
    <cfRule type="cellIs" dxfId="487" priority="2440" stopIfTrue="1" operator="equal">
      <formula>"(空白)"</formula>
    </cfRule>
    <cfRule type="cellIs" dxfId="486" priority="2441" stopIfTrue="1" operator="equal">
      <formula>"/"</formula>
    </cfRule>
    <cfRule type="cellIs" dxfId="485" priority="2442" stopIfTrue="1" operator="equal">
      <formula>0</formula>
    </cfRule>
  </conditionalFormatting>
  <conditionalFormatting sqref="A250:XFD250">
    <cfRule type="cellIs" dxfId="484" priority="2392" stopIfTrue="1" operator="equal">
      <formula>"(空白)"</formula>
    </cfRule>
    <cfRule type="cellIs" dxfId="483" priority="2393" stopIfTrue="1" operator="equal">
      <formula>"/"</formula>
    </cfRule>
    <cfRule type="cellIs" dxfId="482" priority="2394" stopIfTrue="1" operator="equal">
      <formula>0</formula>
    </cfRule>
  </conditionalFormatting>
  <conditionalFormatting sqref="A248:H249">
    <cfRule type="cellIs" dxfId="481" priority="2386" stopIfTrue="1" operator="equal">
      <formula>"(空白)"</formula>
    </cfRule>
    <cfRule type="cellIs" dxfId="480" priority="2387" stopIfTrue="1" operator="equal">
      <formula>"/"</formula>
    </cfRule>
    <cfRule type="cellIs" dxfId="479" priority="2388" stopIfTrue="1" operator="equal">
      <formula>0</formula>
    </cfRule>
  </conditionalFormatting>
  <conditionalFormatting sqref="A260:H260">
    <cfRule type="cellIs" dxfId="478" priority="2383" stopIfTrue="1" operator="equal">
      <formula>"(空白)"</formula>
    </cfRule>
    <cfRule type="cellIs" dxfId="477" priority="2384" stopIfTrue="1" operator="equal">
      <formula>"/"</formula>
    </cfRule>
    <cfRule type="cellIs" dxfId="476" priority="2385" stopIfTrue="1" operator="equal">
      <formula>0</formula>
    </cfRule>
  </conditionalFormatting>
  <conditionalFormatting sqref="A269:H269">
    <cfRule type="cellIs" dxfId="475" priority="2380" stopIfTrue="1" operator="equal">
      <formula>"(空白)"</formula>
    </cfRule>
    <cfRule type="cellIs" dxfId="474" priority="2381" stopIfTrue="1" operator="equal">
      <formula>"/"</formula>
    </cfRule>
    <cfRule type="cellIs" dxfId="473" priority="2382" stopIfTrue="1" operator="equal">
      <formula>0</formula>
    </cfRule>
  </conditionalFormatting>
  <conditionalFormatting sqref="A281:H281">
    <cfRule type="cellIs" dxfId="472" priority="2374" stopIfTrue="1" operator="equal">
      <formula>"(空白)"</formula>
    </cfRule>
    <cfRule type="cellIs" dxfId="471" priority="2375" stopIfTrue="1" operator="equal">
      <formula>"/"</formula>
    </cfRule>
    <cfRule type="cellIs" dxfId="470" priority="2376" stopIfTrue="1" operator="equal">
      <formula>0</formula>
    </cfRule>
  </conditionalFormatting>
  <conditionalFormatting sqref="A282:H282">
    <cfRule type="cellIs" dxfId="469" priority="2371" stopIfTrue="1" operator="equal">
      <formula>"(空白)"</formula>
    </cfRule>
    <cfRule type="cellIs" dxfId="468" priority="2372" stopIfTrue="1" operator="equal">
      <formula>"/"</formula>
    </cfRule>
    <cfRule type="cellIs" dxfId="467" priority="2373" stopIfTrue="1" operator="equal">
      <formula>0</formula>
    </cfRule>
  </conditionalFormatting>
  <conditionalFormatting sqref="A270:H270">
    <cfRule type="cellIs" dxfId="466" priority="2368" stopIfTrue="1" operator="equal">
      <formula>"(空白)"</formula>
    </cfRule>
    <cfRule type="cellIs" dxfId="465" priority="2369" stopIfTrue="1" operator="equal">
      <formula>"/"</formula>
    </cfRule>
    <cfRule type="cellIs" dxfId="464" priority="2370" stopIfTrue="1" operator="equal">
      <formula>0</formula>
    </cfRule>
  </conditionalFormatting>
  <conditionalFormatting sqref="B80">
    <cfRule type="cellIs" dxfId="463" priority="2359" stopIfTrue="1" operator="equal">
      <formula>"(空白)"</formula>
    </cfRule>
    <cfRule type="cellIs" dxfId="462" priority="2360" stopIfTrue="1" operator="equal">
      <formula>"/"</formula>
    </cfRule>
    <cfRule type="cellIs" dxfId="461" priority="2361" stopIfTrue="1" operator="equal">
      <formula>0</formula>
    </cfRule>
  </conditionalFormatting>
  <conditionalFormatting sqref="B84:B85">
    <cfRule type="cellIs" dxfId="460" priority="2356" stopIfTrue="1" operator="equal">
      <formula>"(空白)"</formula>
    </cfRule>
    <cfRule type="cellIs" dxfId="459" priority="2357" stopIfTrue="1" operator="equal">
      <formula>"/"</formula>
    </cfRule>
    <cfRule type="cellIs" dxfId="458" priority="2358" stopIfTrue="1" operator="equal">
      <formula>0</formula>
    </cfRule>
  </conditionalFormatting>
  <conditionalFormatting sqref="I87:L87">
    <cfRule type="cellIs" dxfId="457" priority="2353" stopIfTrue="1" operator="equal">
      <formula>"(空白)"</formula>
    </cfRule>
    <cfRule type="cellIs" dxfId="456" priority="2354" stopIfTrue="1" operator="equal">
      <formula>"/"</formula>
    </cfRule>
    <cfRule type="cellIs" dxfId="455" priority="2355" stopIfTrue="1" operator="equal">
      <formula>0</formula>
    </cfRule>
  </conditionalFormatting>
  <conditionalFormatting sqref="A87:H87">
    <cfRule type="cellIs" dxfId="454" priority="2350" stopIfTrue="1" operator="equal">
      <formula>"(空白)"</formula>
    </cfRule>
    <cfRule type="cellIs" dxfId="453" priority="2351" stopIfTrue="1" operator="equal">
      <formula>"/"</formula>
    </cfRule>
    <cfRule type="cellIs" dxfId="452" priority="2352" stopIfTrue="1" operator="equal">
      <formula>0</formula>
    </cfRule>
  </conditionalFormatting>
  <conditionalFormatting sqref="B93">
    <cfRule type="cellIs" dxfId="451" priority="2347" stopIfTrue="1" operator="equal">
      <formula>"(空白)"</formula>
    </cfRule>
    <cfRule type="cellIs" dxfId="450" priority="2348" stopIfTrue="1" operator="equal">
      <formula>"/"</formula>
    </cfRule>
    <cfRule type="cellIs" dxfId="449" priority="2349" stopIfTrue="1" operator="equal">
      <formula>0</formula>
    </cfRule>
  </conditionalFormatting>
  <conditionalFormatting sqref="I101:L101">
    <cfRule type="cellIs" dxfId="448" priority="2344" stopIfTrue="1" operator="equal">
      <formula>"(空白)"</formula>
    </cfRule>
    <cfRule type="cellIs" dxfId="447" priority="2345" stopIfTrue="1" operator="equal">
      <formula>"/"</formula>
    </cfRule>
    <cfRule type="cellIs" dxfId="446" priority="2346" stopIfTrue="1" operator="equal">
      <formula>0</formula>
    </cfRule>
  </conditionalFormatting>
  <conditionalFormatting sqref="A101:H101">
    <cfRule type="cellIs" dxfId="445" priority="2341" stopIfTrue="1" operator="equal">
      <formula>"(空白)"</formula>
    </cfRule>
    <cfRule type="cellIs" dxfId="444" priority="2342" stopIfTrue="1" operator="equal">
      <formula>"/"</formula>
    </cfRule>
    <cfRule type="cellIs" dxfId="443" priority="2343" stopIfTrue="1" operator="equal">
      <formula>0</formula>
    </cfRule>
  </conditionalFormatting>
  <conditionalFormatting sqref="I126:L126">
    <cfRule type="cellIs" dxfId="442" priority="2338" stopIfTrue="1" operator="equal">
      <formula>"(空白)"</formula>
    </cfRule>
    <cfRule type="cellIs" dxfId="441" priority="2339" stopIfTrue="1" operator="equal">
      <formula>"/"</formula>
    </cfRule>
    <cfRule type="cellIs" dxfId="440" priority="2340" stopIfTrue="1" operator="equal">
      <formula>0</formula>
    </cfRule>
  </conditionalFormatting>
  <conditionalFormatting sqref="A126:H126">
    <cfRule type="cellIs" dxfId="439" priority="2335" stopIfTrue="1" operator="equal">
      <formula>"(空白)"</formula>
    </cfRule>
    <cfRule type="cellIs" dxfId="438" priority="2336" stopIfTrue="1" operator="equal">
      <formula>"/"</formula>
    </cfRule>
    <cfRule type="cellIs" dxfId="437" priority="2337" stopIfTrue="1" operator="equal">
      <formula>0</formula>
    </cfRule>
  </conditionalFormatting>
  <conditionalFormatting sqref="I306:L306">
    <cfRule type="cellIs" dxfId="436" priority="2320" stopIfTrue="1" operator="equal">
      <formula>"(空白)"</formula>
    </cfRule>
    <cfRule type="cellIs" dxfId="435" priority="2321" stopIfTrue="1" operator="equal">
      <formula>"/"</formula>
    </cfRule>
    <cfRule type="cellIs" dxfId="434" priority="2322" stopIfTrue="1" operator="equal">
      <formula>0</formula>
    </cfRule>
  </conditionalFormatting>
  <conditionalFormatting sqref="A306:H306">
    <cfRule type="cellIs" dxfId="433" priority="2317" stopIfTrue="1" operator="equal">
      <formula>"(空白)"</formula>
    </cfRule>
    <cfRule type="cellIs" dxfId="432" priority="2318" stopIfTrue="1" operator="equal">
      <formula>"/"</formula>
    </cfRule>
    <cfRule type="cellIs" dxfId="431" priority="2319" stopIfTrue="1" operator="equal">
      <formula>0</formula>
    </cfRule>
  </conditionalFormatting>
  <conditionalFormatting sqref="I323:L323">
    <cfRule type="cellIs" dxfId="430" priority="2314" stopIfTrue="1" operator="equal">
      <formula>"(空白)"</formula>
    </cfRule>
    <cfRule type="cellIs" dxfId="429" priority="2315" stopIfTrue="1" operator="equal">
      <formula>"/"</formula>
    </cfRule>
    <cfRule type="cellIs" dxfId="428" priority="2316" stopIfTrue="1" operator="equal">
      <formula>0</formula>
    </cfRule>
  </conditionalFormatting>
  <conditionalFormatting sqref="B124">
    <cfRule type="cellIs" dxfId="427" priority="2323" stopIfTrue="1" operator="equal">
      <formula>"(空白)"</formula>
    </cfRule>
    <cfRule type="cellIs" dxfId="426" priority="2324" stopIfTrue="1" operator="equal">
      <formula>"/"</formula>
    </cfRule>
    <cfRule type="cellIs" dxfId="425" priority="2325" stopIfTrue="1" operator="equal">
      <formula>0</formula>
    </cfRule>
  </conditionalFormatting>
  <conditionalFormatting sqref="A323:H323">
    <cfRule type="cellIs" dxfId="424" priority="2311" stopIfTrue="1" operator="equal">
      <formula>"(空白)"</formula>
    </cfRule>
    <cfRule type="cellIs" dxfId="423" priority="2312" stopIfTrue="1" operator="equal">
      <formula>"/"</formula>
    </cfRule>
    <cfRule type="cellIs" dxfId="422" priority="2313" stopIfTrue="1" operator="equal">
      <formula>0</formula>
    </cfRule>
  </conditionalFormatting>
  <conditionalFormatting sqref="B311">
    <cfRule type="cellIs" dxfId="421" priority="2308" stopIfTrue="1" operator="equal">
      <formula>"(空白)"</formula>
    </cfRule>
    <cfRule type="cellIs" dxfId="420" priority="2309" stopIfTrue="1" operator="equal">
      <formula>"/"</formula>
    </cfRule>
    <cfRule type="cellIs" dxfId="419" priority="2310" stopIfTrue="1" operator="equal">
      <formula>0</formula>
    </cfRule>
  </conditionalFormatting>
  <conditionalFormatting sqref="I340:L340">
    <cfRule type="cellIs" dxfId="418" priority="2305" stopIfTrue="1" operator="equal">
      <formula>"(空白)"</formula>
    </cfRule>
    <cfRule type="cellIs" dxfId="417" priority="2306" stopIfTrue="1" operator="equal">
      <formula>"/"</formula>
    </cfRule>
    <cfRule type="cellIs" dxfId="416" priority="2307" stopIfTrue="1" operator="equal">
      <formula>0</formula>
    </cfRule>
  </conditionalFormatting>
  <conditionalFormatting sqref="A340:H340">
    <cfRule type="cellIs" dxfId="415" priority="2302" stopIfTrue="1" operator="equal">
      <formula>"(空白)"</formula>
    </cfRule>
    <cfRule type="cellIs" dxfId="414" priority="2303" stopIfTrue="1" operator="equal">
      <formula>"/"</formula>
    </cfRule>
    <cfRule type="cellIs" dxfId="413" priority="2304" stopIfTrue="1" operator="equal">
      <formula>0</formula>
    </cfRule>
  </conditionalFormatting>
  <conditionalFormatting sqref="B329">
    <cfRule type="cellIs" dxfId="412" priority="2299" stopIfTrue="1" operator="equal">
      <formula>"(空白)"</formula>
    </cfRule>
    <cfRule type="cellIs" dxfId="411" priority="2300" stopIfTrue="1" operator="equal">
      <formula>"/"</formula>
    </cfRule>
    <cfRule type="cellIs" dxfId="410" priority="2301" stopIfTrue="1" operator="equal">
      <formula>0</formula>
    </cfRule>
  </conditionalFormatting>
  <conditionalFormatting sqref="B84:B85">
    <cfRule type="cellIs" dxfId="409" priority="2290" stopIfTrue="1" operator="equal">
      <formula>"(空白)"</formula>
    </cfRule>
    <cfRule type="cellIs" dxfId="408" priority="2291" stopIfTrue="1" operator="equal">
      <formula>"/"</formula>
    </cfRule>
    <cfRule type="cellIs" dxfId="407" priority="2292" stopIfTrue="1" operator="equal">
      <formula>0</formula>
    </cfRule>
  </conditionalFormatting>
  <conditionalFormatting sqref="B263">
    <cfRule type="cellIs" dxfId="406" priority="2272" stopIfTrue="1" operator="equal">
      <formula>"(空白)"</formula>
    </cfRule>
    <cfRule type="cellIs" dxfId="405" priority="2273" stopIfTrue="1" operator="equal">
      <formula>"/"</formula>
    </cfRule>
    <cfRule type="cellIs" dxfId="404" priority="2274" stopIfTrue="1" operator="equal">
      <formula>0</formula>
    </cfRule>
  </conditionalFormatting>
  <conditionalFormatting sqref="B333:B334">
    <cfRule type="cellIs" dxfId="403" priority="2278" stopIfTrue="1" operator="equal">
      <formula>"(空白)"</formula>
    </cfRule>
    <cfRule type="cellIs" dxfId="402" priority="2279" stopIfTrue="1" operator="equal">
      <formula>"/"</formula>
    </cfRule>
    <cfRule type="cellIs" dxfId="401" priority="2280" stopIfTrue="1" operator="equal">
      <formula>0</formula>
    </cfRule>
  </conditionalFormatting>
  <conditionalFormatting sqref="F241">
    <cfRule type="cellIs" dxfId="400" priority="2269" stopIfTrue="1" operator="equal">
      <formula>"(空白)"</formula>
    </cfRule>
    <cfRule type="cellIs" dxfId="399" priority="2270" stopIfTrue="1" operator="equal">
      <formula>"/"</formula>
    </cfRule>
    <cfRule type="cellIs" dxfId="398" priority="2271" stopIfTrue="1" operator="equal">
      <formula>0</formula>
    </cfRule>
  </conditionalFormatting>
  <conditionalFormatting sqref="A70:H70">
    <cfRule type="cellIs" dxfId="397" priority="2248" stopIfTrue="1" operator="equal">
      <formula>"(空白)"</formula>
    </cfRule>
    <cfRule type="cellIs" dxfId="396" priority="2249" stopIfTrue="1" operator="equal">
      <formula>"/"</formula>
    </cfRule>
    <cfRule type="cellIs" dxfId="395" priority="2250" stopIfTrue="1" operator="equal">
      <formula>0</formula>
    </cfRule>
  </conditionalFormatting>
  <conditionalFormatting sqref="C455">
    <cfRule type="cellIs" dxfId="394" priority="2215" stopIfTrue="1" operator="equal">
      <formula>"(空白)"</formula>
    </cfRule>
    <cfRule type="cellIs" dxfId="393" priority="2216" stopIfTrue="1" operator="equal">
      <formula>"/"</formula>
    </cfRule>
    <cfRule type="cellIs" dxfId="392" priority="2217" stopIfTrue="1" operator="equal">
      <formula>0</formula>
    </cfRule>
  </conditionalFormatting>
  <conditionalFormatting sqref="B449">
    <cfRule type="cellIs" dxfId="391" priority="2212" stopIfTrue="1" operator="equal">
      <formula>"(空白)"</formula>
    </cfRule>
    <cfRule type="cellIs" dxfId="390" priority="2213" stopIfTrue="1" operator="equal">
      <formula>"/"</formula>
    </cfRule>
    <cfRule type="cellIs" dxfId="389" priority="2214" stopIfTrue="1" operator="equal">
      <formula>0</formula>
    </cfRule>
  </conditionalFormatting>
  <conditionalFormatting sqref="A455 H455">
    <cfRule type="cellIs" dxfId="388" priority="2230" stopIfTrue="1" operator="equal">
      <formula>"(空白)"</formula>
    </cfRule>
    <cfRule type="cellIs" dxfId="387" priority="2231" stopIfTrue="1" operator="equal">
      <formula>"/"</formula>
    </cfRule>
    <cfRule type="cellIs" dxfId="386" priority="2232" stopIfTrue="1" operator="equal">
      <formula>0</formula>
    </cfRule>
  </conditionalFormatting>
  <conditionalFormatting sqref="E455">
    <cfRule type="cellIs" dxfId="385" priority="2224" stopIfTrue="1" operator="equal">
      <formula>"(空白)"</formula>
    </cfRule>
    <cfRule type="cellIs" dxfId="384" priority="2225" stopIfTrue="1" operator="equal">
      <formula>"/"</formula>
    </cfRule>
    <cfRule type="cellIs" dxfId="383" priority="2226" stopIfTrue="1" operator="equal">
      <formula>0</formula>
    </cfRule>
  </conditionalFormatting>
  <conditionalFormatting sqref="F455">
    <cfRule type="cellIs" dxfId="382" priority="2221" stopIfTrue="1" operator="equal">
      <formula>"(空白)"</formula>
    </cfRule>
    <cfRule type="cellIs" dxfId="381" priority="2222" stopIfTrue="1" operator="equal">
      <formula>"/"</formula>
    </cfRule>
    <cfRule type="cellIs" dxfId="380" priority="2223" stopIfTrue="1" operator="equal">
      <formula>0</formula>
    </cfRule>
  </conditionalFormatting>
  <conditionalFormatting sqref="G455">
    <cfRule type="cellIs" dxfId="379" priority="2218" stopIfTrue="1" operator="equal">
      <formula>"(空白)"</formula>
    </cfRule>
    <cfRule type="cellIs" dxfId="378" priority="2219" stopIfTrue="1" operator="equal">
      <formula>"/"</formula>
    </cfRule>
    <cfRule type="cellIs" dxfId="377" priority="2220" stopIfTrue="1" operator="equal">
      <formula>0</formula>
    </cfRule>
  </conditionalFormatting>
  <conditionalFormatting sqref="B452">
    <cfRule type="cellIs" dxfId="376" priority="2209" stopIfTrue="1" operator="equal">
      <formula>"(空白)"</formula>
    </cfRule>
    <cfRule type="cellIs" dxfId="375" priority="2210" stopIfTrue="1" operator="equal">
      <formula>"/"</formula>
    </cfRule>
    <cfRule type="cellIs" dxfId="374" priority="2211" stopIfTrue="1" operator="equal">
      <formula>0</formula>
    </cfRule>
  </conditionalFormatting>
  <conditionalFormatting sqref="F335:F336">
    <cfRule type="cellIs" dxfId="373" priority="2122" stopIfTrue="1" operator="equal">
      <formula>"(空白)"</formula>
    </cfRule>
    <cfRule type="cellIs" dxfId="372" priority="2123" stopIfTrue="1" operator="equal">
      <formula>"/"</formula>
    </cfRule>
    <cfRule type="cellIs" dxfId="371" priority="2124" stopIfTrue="1" operator="equal">
      <formula>0</formula>
    </cfRule>
  </conditionalFormatting>
  <conditionalFormatting sqref="A33:H33">
    <cfRule type="cellIs" dxfId="370" priority="2113" stopIfTrue="1" operator="equal">
      <formula>"(空白)"</formula>
    </cfRule>
    <cfRule type="cellIs" dxfId="369" priority="2114" stopIfTrue="1" operator="equal">
      <formula>"/"</formula>
    </cfRule>
    <cfRule type="cellIs" dxfId="368" priority="2115" stopIfTrue="1" operator="equal">
      <formula>0</formula>
    </cfRule>
  </conditionalFormatting>
  <conditionalFormatting sqref="B435">
    <cfRule type="cellIs" dxfId="367" priority="2092" stopIfTrue="1" operator="equal">
      <formula>"(空白)"</formula>
    </cfRule>
    <cfRule type="cellIs" dxfId="366" priority="2093" stopIfTrue="1" operator="equal">
      <formula>"/"</formula>
    </cfRule>
    <cfRule type="cellIs" dxfId="365" priority="2094" stopIfTrue="1" operator="equal">
      <formula>0</formula>
    </cfRule>
  </conditionalFormatting>
  <conditionalFormatting sqref="A357 H357 C357">
    <cfRule type="cellIs" dxfId="364" priority="2041" stopIfTrue="1" operator="equal">
      <formula>"(空白)"</formula>
    </cfRule>
    <cfRule type="cellIs" dxfId="363" priority="2042" stopIfTrue="1" operator="equal">
      <formula>"/"</formula>
    </cfRule>
    <cfRule type="cellIs" dxfId="362" priority="2043" stopIfTrue="1" operator="equal">
      <formula>0</formula>
    </cfRule>
  </conditionalFormatting>
  <conditionalFormatting sqref="F357">
    <cfRule type="cellIs" dxfId="361" priority="2032" stopIfTrue="1" operator="equal">
      <formula>"(空白)"</formula>
    </cfRule>
    <cfRule type="cellIs" dxfId="360" priority="2033" stopIfTrue="1" operator="equal">
      <formula>"/"</formula>
    </cfRule>
    <cfRule type="cellIs" dxfId="359" priority="2034" stopIfTrue="1" operator="equal">
      <formula>0</formula>
    </cfRule>
  </conditionalFormatting>
  <conditionalFormatting sqref="G357">
    <cfRule type="cellIs" dxfId="358" priority="2029" stopIfTrue="1" operator="equal">
      <formula>"(空白)"</formula>
    </cfRule>
    <cfRule type="cellIs" dxfId="357" priority="2030" stopIfTrue="1" operator="equal">
      <formula>"/"</formula>
    </cfRule>
    <cfRule type="cellIs" dxfId="356" priority="2031" stopIfTrue="1" operator="equal">
      <formula>0</formula>
    </cfRule>
  </conditionalFormatting>
  <conditionalFormatting sqref="B31">
    <cfRule type="cellIs" dxfId="355" priority="2026" stopIfTrue="1" operator="equal">
      <formula>"(空白)"</formula>
    </cfRule>
    <cfRule type="cellIs" dxfId="354" priority="2027" stopIfTrue="1" operator="equal">
      <formula>"/"</formula>
    </cfRule>
    <cfRule type="cellIs" dxfId="353" priority="2028" stopIfTrue="1" operator="equal">
      <formula>0</formula>
    </cfRule>
  </conditionalFormatting>
  <conditionalFormatting sqref="B320">
    <cfRule type="cellIs" dxfId="352" priority="2017" stopIfTrue="1" operator="equal">
      <formula>"(空白)"</formula>
    </cfRule>
    <cfRule type="cellIs" dxfId="351" priority="2018" stopIfTrue="1" operator="equal">
      <formula>"/"</formula>
    </cfRule>
    <cfRule type="cellIs" dxfId="350" priority="2019" stopIfTrue="1" operator="equal">
      <formula>0</formula>
    </cfRule>
  </conditionalFormatting>
  <conditionalFormatting sqref="B346">
    <cfRule type="cellIs" dxfId="349" priority="2011" stopIfTrue="1" operator="equal">
      <formula>"(空白)"</formula>
    </cfRule>
    <cfRule type="cellIs" dxfId="348" priority="2012" stopIfTrue="1" operator="equal">
      <formula>"/"</formula>
    </cfRule>
    <cfRule type="cellIs" dxfId="347" priority="2013" stopIfTrue="1" operator="equal">
      <formula>0</formula>
    </cfRule>
  </conditionalFormatting>
  <conditionalFormatting sqref="A562:A569 G563:H569 C564:D569">
    <cfRule type="cellIs" dxfId="346" priority="1927" stopIfTrue="1" operator="equal">
      <formula>"(空白)"</formula>
    </cfRule>
    <cfRule type="cellIs" dxfId="345" priority="1928" stopIfTrue="1" operator="equal">
      <formula>"/"</formula>
    </cfRule>
    <cfRule type="cellIs" dxfId="344" priority="1929" stopIfTrue="1" operator="equal">
      <formula>0</formula>
    </cfRule>
  </conditionalFormatting>
  <conditionalFormatting sqref="E564 F561:H562 A561 C561:C562 F563">
    <cfRule type="cellIs" dxfId="343" priority="1924" stopIfTrue="1" operator="equal">
      <formula>"(空白)"</formula>
    </cfRule>
    <cfRule type="cellIs" dxfId="342" priority="1925" stopIfTrue="1" operator="equal">
      <formula>"/"</formula>
    </cfRule>
    <cfRule type="cellIs" dxfId="341" priority="1926" stopIfTrue="1" operator="equal">
      <formula>0</formula>
    </cfRule>
  </conditionalFormatting>
  <conditionalFormatting sqref="E561:E563">
    <cfRule type="cellIs" dxfId="340" priority="1921" stopIfTrue="1" operator="equal">
      <formula>"(空白)"</formula>
    </cfRule>
    <cfRule type="cellIs" dxfId="339" priority="1922" stopIfTrue="1" operator="equal">
      <formula>"/"</formula>
    </cfRule>
    <cfRule type="cellIs" dxfId="338" priority="1923" stopIfTrue="1" operator="equal">
      <formula>0</formula>
    </cfRule>
  </conditionalFormatting>
  <conditionalFormatting sqref="F564">
    <cfRule type="cellIs" dxfId="337" priority="1918" stopIfTrue="1" operator="equal">
      <formula>"(空白)"</formula>
    </cfRule>
    <cfRule type="cellIs" dxfId="336" priority="1919" stopIfTrue="1" operator="equal">
      <formula>"/"</formula>
    </cfRule>
    <cfRule type="cellIs" dxfId="335" priority="1920" stopIfTrue="1" operator="equal">
      <formula>0</formula>
    </cfRule>
  </conditionalFormatting>
  <conditionalFormatting sqref="D561:D562">
    <cfRule type="cellIs" dxfId="334" priority="1915" stopIfTrue="1" operator="equal">
      <formula>"(空白)"</formula>
    </cfRule>
    <cfRule type="cellIs" dxfId="333" priority="1916" stopIfTrue="1" operator="equal">
      <formula>"/"</formula>
    </cfRule>
    <cfRule type="cellIs" dxfId="332" priority="1917" stopIfTrue="1" operator="equal">
      <formula>0</formula>
    </cfRule>
  </conditionalFormatting>
  <conditionalFormatting sqref="D563">
    <cfRule type="cellIs" dxfId="331" priority="1909" stopIfTrue="1" operator="equal">
      <formula>"(空白)"</formula>
    </cfRule>
    <cfRule type="cellIs" dxfId="330" priority="1910" stopIfTrue="1" operator="equal">
      <formula>"/"</formula>
    </cfRule>
    <cfRule type="cellIs" dxfId="329" priority="1911" stopIfTrue="1" operator="equal">
      <formula>0</formula>
    </cfRule>
  </conditionalFormatting>
  <conditionalFormatting sqref="C563">
    <cfRule type="cellIs" dxfId="328" priority="1912" stopIfTrue="1" operator="equal">
      <formula>"(空白)"</formula>
    </cfRule>
    <cfRule type="cellIs" dxfId="327" priority="1913" stopIfTrue="1" operator="equal">
      <formula>"/"</formula>
    </cfRule>
    <cfRule type="cellIs" dxfId="326" priority="1914" stopIfTrue="1" operator="equal">
      <formula>0</formula>
    </cfRule>
  </conditionalFormatting>
  <conditionalFormatting sqref="E563">
    <cfRule type="cellIs" dxfId="325" priority="1906" stopIfTrue="1" operator="equal">
      <formula>"(空白)"</formula>
    </cfRule>
    <cfRule type="cellIs" dxfId="324" priority="1907" stopIfTrue="1" operator="equal">
      <formula>"/"</formula>
    </cfRule>
    <cfRule type="cellIs" dxfId="323" priority="1908" stopIfTrue="1" operator="equal">
      <formula>0</formula>
    </cfRule>
  </conditionalFormatting>
  <conditionalFormatting sqref="E562:E563">
    <cfRule type="cellIs" dxfId="322" priority="1903" stopIfTrue="1" operator="equal">
      <formula>"(空白)"</formula>
    </cfRule>
    <cfRule type="cellIs" dxfId="321" priority="1904" stopIfTrue="1" operator="equal">
      <formula>"/"</formula>
    </cfRule>
    <cfRule type="cellIs" dxfId="320" priority="1905" stopIfTrue="1" operator="equal">
      <formula>0</formula>
    </cfRule>
  </conditionalFormatting>
  <conditionalFormatting sqref="B561:B568">
    <cfRule type="cellIs" dxfId="319" priority="1900" stopIfTrue="1" operator="equal">
      <formula>"(空白)"</formula>
    </cfRule>
    <cfRule type="cellIs" dxfId="318" priority="1901" stopIfTrue="1" operator="equal">
      <formula>"/"</formula>
    </cfRule>
    <cfRule type="cellIs" dxfId="317" priority="1902" stopIfTrue="1" operator="equal">
      <formula>0</formula>
    </cfRule>
  </conditionalFormatting>
  <conditionalFormatting sqref="B569">
    <cfRule type="cellIs" dxfId="316" priority="1897" stopIfTrue="1" operator="equal">
      <formula>"(空白)"</formula>
    </cfRule>
    <cfRule type="cellIs" dxfId="315" priority="1898" stopIfTrue="1" operator="equal">
      <formula>"/"</formula>
    </cfRule>
    <cfRule type="cellIs" dxfId="314" priority="1899" stopIfTrue="1" operator="equal">
      <formula>0</formula>
    </cfRule>
  </conditionalFormatting>
  <conditionalFormatting sqref="E566:E569">
    <cfRule type="cellIs" dxfId="313" priority="1894" stopIfTrue="1" operator="equal">
      <formula>"(空白)"</formula>
    </cfRule>
    <cfRule type="cellIs" dxfId="312" priority="1895" stopIfTrue="1" operator="equal">
      <formula>"/"</formula>
    </cfRule>
    <cfRule type="cellIs" dxfId="311" priority="1896" stopIfTrue="1" operator="equal">
      <formula>0</formula>
    </cfRule>
  </conditionalFormatting>
  <conditionalFormatting sqref="E566:E569">
    <cfRule type="cellIs" dxfId="310" priority="1891" stopIfTrue="1" operator="equal">
      <formula>"(空白)"</formula>
    </cfRule>
    <cfRule type="cellIs" dxfId="309" priority="1892" stopIfTrue="1" operator="equal">
      <formula>"/"</formula>
    </cfRule>
    <cfRule type="cellIs" dxfId="308" priority="1893" stopIfTrue="1" operator="equal">
      <formula>0</formula>
    </cfRule>
  </conditionalFormatting>
  <conditionalFormatting sqref="F565:F569">
    <cfRule type="cellIs" dxfId="307" priority="1888" stopIfTrue="1" operator="equal">
      <formula>"(空白)"</formula>
    </cfRule>
    <cfRule type="cellIs" dxfId="306" priority="1889" stopIfTrue="1" operator="equal">
      <formula>"/"</formula>
    </cfRule>
    <cfRule type="cellIs" dxfId="305" priority="1890" stopIfTrue="1" operator="equal">
      <formula>0</formula>
    </cfRule>
  </conditionalFormatting>
  <conditionalFormatting sqref="E565">
    <cfRule type="cellIs" dxfId="304" priority="1885" stopIfTrue="1" operator="equal">
      <formula>"(空白)"</formula>
    </cfRule>
    <cfRule type="cellIs" dxfId="303" priority="1886" stopIfTrue="1" operator="equal">
      <formula>"/"</formula>
    </cfRule>
    <cfRule type="cellIs" dxfId="302" priority="1887" stopIfTrue="1" operator="equal">
      <formula>0</formula>
    </cfRule>
  </conditionalFormatting>
  <conditionalFormatting sqref="B355">
    <cfRule type="cellIs" dxfId="301" priority="1846" stopIfTrue="1" operator="equal">
      <formula>"(空白)"</formula>
    </cfRule>
    <cfRule type="cellIs" dxfId="300" priority="1847" stopIfTrue="1" operator="equal">
      <formula>"/"</formula>
    </cfRule>
    <cfRule type="cellIs" dxfId="299" priority="1848" stopIfTrue="1" operator="equal">
      <formula>0</formula>
    </cfRule>
  </conditionalFormatting>
  <conditionalFormatting sqref="B361">
    <cfRule type="cellIs" dxfId="298" priority="1843" stopIfTrue="1" operator="equal">
      <formula>"(空白)"</formula>
    </cfRule>
    <cfRule type="cellIs" dxfId="297" priority="1844" stopIfTrue="1" operator="equal">
      <formula>"/"</formula>
    </cfRule>
    <cfRule type="cellIs" dxfId="296" priority="1845" stopIfTrue="1" operator="equal">
      <formula>0</formula>
    </cfRule>
  </conditionalFormatting>
  <conditionalFormatting sqref="B438">
    <cfRule type="cellIs" dxfId="295" priority="1837" stopIfTrue="1" operator="equal">
      <formula>"(空白)"</formula>
    </cfRule>
    <cfRule type="cellIs" dxfId="294" priority="1838" stopIfTrue="1" operator="equal">
      <formula>"/"</formula>
    </cfRule>
    <cfRule type="cellIs" dxfId="293" priority="1839" stopIfTrue="1" operator="equal">
      <formula>0</formula>
    </cfRule>
  </conditionalFormatting>
  <conditionalFormatting sqref="B498">
    <cfRule type="cellIs" dxfId="292" priority="1810" stopIfTrue="1" operator="equal">
      <formula>"(空白)"</formula>
    </cfRule>
    <cfRule type="cellIs" dxfId="291" priority="1811" stopIfTrue="1" operator="equal">
      <formula>"/"</formula>
    </cfRule>
    <cfRule type="cellIs" dxfId="290" priority="1812" stopIfTrue="1" operator="equal">
      <formula>0</formula>
    </cfRule>
  </conditionalFormatting>
  <conditionalFormatting sqref="B515">
    <cfRule type="cellIs" dxfId="289" priority="1786" stopIfTrue="1" operator="equal">
      <formula>"(空白)"</formula>
    </cfRule>
    <cfRule type="cellIs" dxfId="288" priority="1787" stopIfTrue="1" operator="equal">
      <formula>"/"</formula>
    </cfRule>
    <cfRule type="cellIs" dxfId="287" priority="1788" stopIfTrue="1" operator="equal">
      <formula>0</formula>
    </cfRule>
  </conditionalFormatting>
  <conditionalFormatting sqref="B524">
    <cfRule type="cellIs" dxfId="286" priority="1783" stopIfTrue="1" operator="equal">
      <formula>"(空白)"</formula>
    </cfRule>
    <cfRule type="cellIs" dxfId="285" priority="1784" stopIfTrue="1" operator="equal">
      <formula>"/"</formula>
    </cfRule>
    <cfRule type="cellIs" dxfId="284" priority="1785" stopIfTrue="1" operator="equal">
      <formula>0</formula>
    </cfRule>
  </conditionalFormatting>
  <conditionalFormatting sqref="B526">
    <cfRule type="cellIs" dxfId="283" priority="1780" stopIfTrue="1" operator="equal">
      <formula>"(空白)"</formula>
    </cfRule>
    <cfRule type="cellIs" dxfId="282" priority="1781" stopIfTrue="1" operator="equal">
      <formula>"/"</formula>
    </cfRule>
    <cfRule type="cellIs" dxfId="281" priority="1782" stopIfTrue="1" operator="equal">
      <formula>0</formula>
    </cfRule>
  </conditionalFormatting>
  <conditionalFormatting sqref="B540">
    <cfRule type="cellIs" dxfId="280" priority="1774" stopIfTrue="1" operator="equal">
      <formula>"(空白)"</formula>
    </cfRule>
    <cfRule type="cellIs" dxfId="279" priority="1775" stopIfTrue="1" operator="equal">
      <formula>"/"</formula>
    </cfRule>
    <cfRule type="cellIs" dxfId="278" priority="1776" stopIfTrue="1" operator="equal">
      <formula>0</formula>
    </cfRule>
  </conditionalFormatting>
  <conditionalFormatting sqref="B541">
    <cfRule type="cellIs" dxfId="277" priority="1771" stopIfTrue="1" operator="equal">
      <formula>"(空白)"</formula>
    </cfRule>
    <cfRule type="cellIs" dxfId="276" priority="1772" stopIfTrue="1" operator="equal">
      <formula>"/"</formula>
    </cfRule>
    <cfRule type="cellIs" dxfId="275" priority="1773" stopIfTrue="1" operator="equal">
      <formula>0</formula>
    </cfRule>
  </conditionalFormatting>
  <conditionalFormatting sqref="B545">
    <cfRule type="cellIs" dxfId="274" priority="1759" stopIfTrue="1" operator="equal">
      <formula>"(空白)"</formula>
    </cfRule>
    <cfRule type="cellIs" dxfId="273" priority="1760" stopIfTrue="1" operator="equal">
      <formula>"/"</formula>
    </cfRule>
    <cfRule type="cellIs" dxfId="272" priority="1761" stopIfTrue="1" operator="equal">
      <formula>0</formula>
    </cfRule>
  </conditionalFormatting>
  <conditionalFormatting sqref="B549">
    <cfRule type="cellIs" dxfId="271" priority="1753" stopIfTrue="1" operator="equal">
      <formula>"(空白)"</formula>
    </cfRule>
    <cfRule type="cellIs" dxfId="270" priority="1754" stopIfTrue="1" operator="equal">
      <formula>"/"</formula>
    </cfRule>
    <cfRule type="cellIs" dxfId="269" priority="1755" stopIfTrue="1" operator="equal">
      <formula>0</formula>
    </cfRule>
  </conditionalFormatting>
  <conditionalFormatting sqref="B552">
    <cfRule type="cellIs" dxfId="268" priority="1744" stopIfTrue="1" operator="equal">
      <formula>"(空白)"</formula>
    </cfRule>
    <cfRule type="cellIs" dxfId="267" priority="1745" stopIfTrue="1" operator="equal">
      <formula>"/"</formula>
    </cfRule>
    <cfRule type="cellIs" dxfId="266" priority="1746" stopIfTrue="1" operator="equal">
      <formula>0</formula>
    </cfRule>
  </conditionalFormatting>
  <conditionalFormatting sqref="B106">
    <cfRule type="cellIs" dxfId="265" priority="1741" stopIfTrue="1" operator="equal">
      <formula>"(空白)"</formula>
    </cfRule>
    <cfRule type="cellIs" dxfId="264" priority="1742" stopIfTrue="1" operator="equal">
      <formula>"/"</formula>
    </cfRule>
    <cfRule type="cellIs" dxfId="263" priority="1743" stopIfTrue="1" operator="equal">
      <formula>0</formula>
    </cfRule>
  </conditionalFormatting>
  <conditionalFormatting sqref="B303">
    <cfRule type="cellIs" dxfId="262" priority="1732" stopIfTrue="1" operator="equal">
      <formula>"(空白)"</formula>
    </cfRule>
    <cfRule type="cellIs" dxfId="261" priority="1733" stopIfTrue="1" operator="equal">
      <formula>"/"</formula>
    </cfRule>
    <cfRule type="cellIs" dxfId="260" priority="1734" stopIfTrue="1" operator="equal">
      <formula>0</formula>
    </cfRule>
  </conditionalFormatting>
  <conditionalFormatting sqref="B84:B85">
    <cfRule type="cellIs" dxfId="259" priority="1678" stopIfTrue="1" operator="equal">
      <formula>"(空白)"</formula>
    </cfRule>
    <cfRule type="cellIs" dxfId="258" priority="1679" stopIfTrue="1" operator="equal">
      <formula>"/"</formula>
    </cfRule>
    <cfRule type="cellIs" dxfId="257" priority="1680" stopIfTrue="1" operator="equal">
      <formula>0</formula>
    </cfRule>
  </conditionalFormatting>
  <conditionalFormatting sqref="B117:B119">
    <cfRule type="cellIs" dxfId="256" priority="1675" stopIfTrue="1" operator="equal">
      <formula>"(空白)"</formula>
    </cfRule>
    <cfRule type="cellIs" dxfId="255" priority="1676" stopIfTrue="1" operator="equal">
      <formula>"/"</formula>
    </cfRule>
    <cfRule type="cellIs" dxfId="254" priority="1677" stopIfTrue="1" operator="equal">
      <formula>0</formula>
    </cfRule>
  </conditionalFormatting>
  <conditionalFormatting sqref="E357">
    <cfRule type="cellIs" dxfId="253" priority="1669" stopIfTrue="1" operator="equal">
      <formula>"(空白)"</formula>
    </cfRule>
    <cfRule type="cellIs" dxfId="252" priority="1670" stopIfTrue="1" operator="equal">
      <formula>"/"</formula>
    </cfRule>
    <cfRule type="cellIs" dxfId="251" priority="1671" stopIfTrue="1" operator="equal">
      <formula>0</formula>
    </cfRule>
  </conditionalFormatting>
  <conditionalFormatting sqref="B160">
    <cfRule type="cellIs" dxfId="250" priority="1546" stopIfTrue="1" operator="equal">
      <formula>"(空白)"</formula>
    </cfRule>
    <cfRule type="cellIs" dxfId="249" priority="1547" stopIfTrue="1" operator="equal">
      <formula>"/"</formula>
    </cfRule>
    <cfRule type="cellIs" dxfId="248" priority="1548" stopIfTrue="1" operator="equal">
      <formula>0</formula>
    </cfRule>
  </conditionalFormatting>
  <conditionalFormatting sqref="B293">
    <cfRule type="cellIs" dxfId="247" priority="1381" stopIfTrue="1" operator="equal">
      <formula>"(空白)"</formula>
    </cfRule>
    <cfRule type="cellIs" dxfId="246" priority="1382" stopIfTrue="1" operator="equal">
      <formula>"/"</formula>
    </cfRule>
    <cfRule type="cellIs" dxfId="245" priority="1383" stopIfTrue="1" operator="equal">
      <formula>0</formula>
    </cfRule>
  </conditionalFormatting>
  <conditionalFormatting sqref="A45:H45">
    <cfRule type="cellIs" dxfId="244" priority="1360" stopIfTrue="1" operator="equal">
      <formula>"(空白)"</formula>
    </cfRule>
    <cfRule type="cellIs" dxfId="243" priority="1361" stopIfTrue="1" operator="equal">
      <formula>"/"</formula>
    </cfRule>
    <cfRule type="cellIs" dxfId="242" priority="1362" stopIfTrue="1" operator="equal">
      <formula>0</formula>
    </cfRule>
  </conditionalFormatting>
  <conditionalFormatting sqref="G312">
    <cfRule type="cellIs" dxfId="241" priority="1357" stopIfTrue="1" operator="equal">
      <formula>"(空白)"</formula>
    </cfRule>
    <cfRule type="cellIs" dxfId="240" priority="1358" stopIfTrue="1" operator="equal">
      <formula>"/"</formula>
    </cfRule>
    <cfRule type="cellIs" dxfId="239" priority="1359" stopIfTrue="1" operator="equal">
      <formula>0</formula>
    </cfRule>
  </conditionalFormatting>
  <conditionalFormatting sqref="A519">
    <cfRule type="cellIs" dxfId="238" priority="1333" stopIfTrue="1" operator="equal">
      <formula>"(空白)"</formula>
    </cfRule>
    <cfRule type="cellIs" dxfId="237" priority="1334" stopIfTrue="1" operator="equal">
      <formula>"/"</formula>
    </cfRule>
    <cfRule type="cellIs" dxfId="236" priority="1335" stopIfTrue="1" operator="equal">
      <formula>0</formula>
    </cfRule>
  </conditionalFormatting>
  <conditionalFormatting sqref="B231">
    <cfRule type="cellIs" dxfId="235" priority="1300" stopIfTrue="1" operator="equal">
      <formula>"(空白)"</formula>
    </cfRule>
    <cfRule type="cellIs" dxfId="234" priority="1301" stopIfTrue="1" operator="equal">
      <formula>"/"</formula>
    </cfRule>
    <cfRule type="cellIs" dxfId="233" priority="1302" stopIfTrue="1" operator="equal">
      <formula>0</formula>
    </cfRule>
  </conditionalFormatting>
  <conditionalFormatting sqref="B357">
    <cfRule type="cellIs" dxfId="232" priority="1291" stopIfTrue="1" operator="equal">
      <formula>"(空白)"</formula>
    </cfRule>
    <cfRule type="cellIs" dxfId="231" priority="1292" stopIfTrue="1" operator="equal">
      <formula>"/"</formula>
    </cfRule>
    <cfRule type="cellIs" dxfId="230" priority="1293" stopIfTrue="1" operator="equal">
      <formula>0</formula>
    </cfRule>
  </conditionalFormatting>
  <conditionalFormatting sqref="B84:B85">
    <cfRule type="cellIs" dxfId="229" priority="1216" stopIfTrue="1" operator="equal">
      <formula>"(空白)"</formula>
    </cfRule>
    <cfRule type="cellIs" dxfId="228" priority="1217" stopIfTrue="1" operator="equal">
      <formula>"/"</formula>
    </cfRule>
    <cfRule type="cellIs" dxfId="227" priority="1218" stopIfTrue="1" operator="equal">
      <formula>0</formula>
    </cfRule>
  </conditionalFormatting>
  <conditionalFormatting sqref="B9">
    <cfRule type="cellIs" dxfId="226" priority="1171" stopIfTrue="1" operator="equal">
      <formula>"(空白)"</formula>
    </cfRule>
    <cfRule type="cellIs" dxfId="225" priority="1172" stopIfTrue="1" operator="equal">
      <formula>"/"</formula>
    </cfRule>
    <cfRule type="cellIs" dxfId="224" priority="1173" stopIfTrue="1" operator="equal">
      <formula>0</formula>
    </cfRule>
  </conditionalFormatting>
  <conditionalFormatting sqref="G94:H94">
    <cfRule type="cellIs" dxfId="223" priority="1180" stopIfTrue="1" operator="equal">
      <formula>"(空白)"</formula>
    </cfRule>
    <cfRule type="cellIs" dxfId="222" priority="1181" stopIfTrue="1" operator="equal">
      <formula>"/"</formula>
    </cfRule>
    <cfRule type="cellIs" dxfId="221" priority="1182" stopIfTrue="1" operator="equal">
      <formula>0</formula>
    </cfRule>
  </conditionalFormatting>
  <conditionalFormatting sqref="F94">
    <cfRule type="cellIs" dxfId="220" priority="1177" stopIfTrue="1" operator="equal">
      <formula>"(空白)"</formula>
    </cfRule>
    <cfRule type="cellIs" dxfId="219" priority="1178" stopIfTrue="1" operator="equal">
      <formula>"/"</formula>
    </cfRule>
    <cfRule type="cellIs" dxfId="218" priority="1179" stopIfTrue="1" operator="equal">
      <formula>0</formula>
    </cfRule>
  </conditionalFormatting>
  <conditionalFormatting sqref="B94">
    <cfRule type="cellIs" dxfId="217" priority="1174" stopIfTrue="1" operator="equal">
      <formula>"(空白)"</formula>
    </cfRule>
    <cfRule type="cellIs" dxfId="216" priority="1175" stopIfTrue="1" operator="equal">
      <formula>"/"</formula>
    </cfRule>
    <cfRule type="cellIs" dxfId="215" priority="1176" stopIfTrue="1" operator="equal">
      <formula>0</formula>
    </cfRule>
  </conditionalFormatting>
  <conditionalFormatting sqref="B107">
    <cfRule type="cellIs" dxfId="214" priority="1165" stopIfTrue="1" operator="equal">
      <formula>"(空白)"</formula>
    </cfRule>
    <cfRule type="cellIs" dxfId="213" priority="1166" stopIfTrue="1" operator="equal">
      <formula>"/"</formula>
    </cfRule>
    <cfRule type="cellIs" dxfId="212" priority="1167" stopIfTrue="1" operator="equal">
      <formula>0</formula>
    </cfRule>
  </conditionalFormatting>
  <conditionalFormatting sqref="B548">
    <cfRule type="cellIs" dxfId="211" priority="1093" stopIfTrue="1" operator="equal">
      <formula>"(空白)"</formula>
    </cfRule>
    <cfRule type="cellIs" dxfId="210" priority="1094" stopIfTrue="1" operator="equal">
      <formula>"/"</formula>
    </cfRule>
    <cfRule type="cellIs" dxfId="209" priority="1095" stopIfTrue="1" operator="equal">
      <formula>0</formula>
    </cfRule>
  </conditionalFormatting>
  <conditionalFormatting sqref="B123">
    <cfRule type="cellIs" dxfId="208" priority="1063" stopIfTrue="1" operator="equal">
      <formula>"(空白)"</formula>
    </cfRule>
    <cfRule type="cellIs" dxfId="207" priority="1064" stopIfTrue="1" operator="equal">
      <formula>"/"</formula>
    </cfRule>
    <cfRule type="cellIs" dxfId="206" priority="1065" stopIfTrue="1" operator="equal">
      <formula>0</formula>
    </cfRule>
  </conditionalFormatting>
  <conditionalFormatting sqref="B523">
    <cfRule type="cellIs" dxfId="205" priority="952" stopIfTrue="1" operator="equal">
      <formula>"(空白)"</formula>
    </cfRule>
    <cfRule type="cellIs" dxfId="204" priority="953" stopIfTrue="1" operator="equal">
      <formula>"/"</formula>
    </cfRule>
    <cfRule type="cellIs" dxfId="203" priority="954" stopIfTrue="1" operator="equal">
      <formula>0</formula>
    </cfRule>
  </conditionalFormatting>
  <conditionalFormatting sqref="F109:F115">
    <cfRule type="cellIs" dxfId="202" priority="886" stopIfTrue="1" operator="equal">
      <formula>"(空白)"</formula>
    </cfRule>
    <cfRule type="cellIs" dxfId="201" priority="887" stopIfTrue="1" operator="equal">
      <formula>"/"</formula>
    </cfRule>
    <cfRule type="cellIs" dxfId="200" priority="888" stopIfTrue="1" operator="equal">
      <formula>0</formula>
    </cfRule>
  </conditionalFormatting>
  <conditionalFormatting sqref="A570:H570">
    <cfRule type="cellIs" dxfId="199" priority="835" stopIfTrue="1" operator="equal">
      <formula>"(空白)"</formula>
    </cfRule>
    <cfRule type="cellIs" dxfId="198" priority="836" stopIfTrue="1" operator="equal">
      <formula>"/"</formula>
    </cfRule>
    <cfRule type="cellIs" dxfId="197" priority="837" stopIfTrue="1" operator="equal">
      <formula>0</formula>
    </cfRule>
  </conditionalFormatting>
  <conditionalFormatting sqref="F106">
    <cfRule type="cellIs" dxfId="196" priority="739" stopIfTrue="1" operator="equal">
      <formula>"(空白)"</formula>
    </cfRule>
    <cfRule type="cellIs" dxfId="195" priority="740" stopIfTrue="1" operator="equal">
      <formula>"/"</formula>
    </cfRule>
    <cfRule type="cellIs" dxfId="194" priority="741" stopIfTrue="1" operator="equal">
      <formula>0</formula>
    </cfRule>
  </conditionalFormatting>
  <conditionalFormatting sqref="A134:H134">
    <cfRule type="cellIs" dxfId="193" priority="640" stopIfTrue="1" operator="equal">
      <formula>"(空白)"</formula>
    </cfRule>
    <cfRule type="cellIs" dxfId="192" priority="641" stopIfTrue="1" operator="equal">
      <formula>"/"</formula>
    </cfRule>
    <cfRule type="cellIs" dxfId="191" priority="642" stopIfTrue="1" operator="equal">
      <formula>0</formula>
    </cfRule>
  </conditionalFormatting>
  <conditionalFormatting sqref="F206">
    <cfRule type="cellIs" dxfId="190" priority="538" stopIfTrue="1" operator="equal">
      <formula>"(空白)"</formula>
    </cfRule>
    <cfRule type="cellIs" dxfId="189" priority="539" stopIfTrue="1" operator="equal">
      <formula>"/"</formula>
    </cfRule>
    <cfRule type="cellIs" dxfId="188" priority="540" stopIfTrue="1" operator="equal">
      <formula>0</formula>
    </cfRule>
  </conditionalFormatting>
  <conditionalFormatting sqref="A225">
    <cfRule type="cellIs" dxfId="187" priority="535" stopIfTrue="1" operator="equal">
      <formula>"(空白)"</formula>
    </cfRule>
    <cfRule type="cellIs" dxfId="186" priority="536" stopIfTrue="1" operator="equal">
      <formula>"/"</formula>
    </cfRule>
    <cfRule type="cellIs" dxfId="185" priority="537" stopIfTrue="1" operator="equal">
      <formula>0</formula>
    </cfRule>
  </conditionalFormatting>
  <conditionalFormatting sqref="B373">
    <cfRule type="cellIs" dxfId="184" priority="466" stopIfTrue="1" operator="equal">
      <formula>"(空白)"</formula>
    </cfRule>
    <cfRule type="cellIs" dxfId="183" priority="467" stopIfTrue="1" operator="equal">
      <formula>"/"</formula>
    </cfRule>
    <cfRule type="cellIs" dxfId="182" priority="468" stopIfTrue="1" operator="equal">
      <formula>0</formula>
    </cfRule>
  </conditionalFormatting>
  <conditionalFormatting sqref="B465">
    <cfRule type="cellIs" dxfId="181" priority="451" stopIfTrue="1" operator="equal">
      <formula>"(空白)"</formula>
    </cfRule>
    <cfRule type="cellIs" dxfId="180" priority="452" stopIfTrue="1" operator="equal">
      <formula>"/"</formula>
    </cfRule>
    <cfRule type="cellIs" dxfId="179" priority="453" stopIfTrue="1" operator="equal">
      <formula>0</formula>
    </cfRule>
  </conditionalFormatting>
  <conditionalFormatting sqref="C583">
    <cfRule type="cellIs" dxfId="178" priority="388" stopIfTrue="1" operator="equal">
      <formula>"(空白)"</formula>
    </cfRule>
    <cfRule type="cellIs" dxfId="177" priority="389" stopIfTrue="1" operator="equal">
      <formula>"/"</formula>
    </cfRule>
    <cfRule type="cellIs" dxfId="176" priority="390" stopIfTrue="1" operator="equal">
      <formula>0</formula>
    </cfRule>
  </conditionalFormatting>
  <conditionalFormatting sqref="D583">
    <cfRule type="cellIs" dxfId="175" priority="385" stopIfTrue="1" operator="equal">
      <formula>"(空白)"</formula>
    </cfRule>
    <cfRule type="cellIs" dxfId="174" priority="386" stopIfTrue="1" operator="equal">
      <formula>"/"</formula>
    </cfRule>
    <cfRule type="cellIs" dxfId="173" priority="387" stopIfTrue="1" operator="equal">
      <formula>0</formula>
    </cfRule>
  </conditionalFormatting>
  <conditionalFormatting sqref="B347">
    <cfRule type="cellIs" dxfId="172" priority="322" stopIfTrue="1" operator="equal">
      <formula>"(空白)"</formula>
    </cfRule>
    <cfRule type="cellIs" dxfId="171" priority="323" stopIfTrue="1" operator="equal">
      <formula>"/"</formula>
    </cfRule>
    <cfRule type="cellIs" dxfId="170" priority="324" stopIfTrue="1" operator="equal">
      <formula>0</formula>
    </cfRule>
  </conditionalFormatting>
  <conditionalFormatting sqref="B356">
    <cfRule type="cellIs" dxfId="169" priority="319" stopIfTrue="1" operator="equal">
      <formula>"(空白)"</formula>
    </cfRule>
    <cfRule type="cellIs" dxfId="168" priority="320" stopIfTrue="1" operator="equal">
      <formula>"/"</formula>
    </cfRule>
    <cfRule type="cellIs" dxfId="167" priority="321" stopIfTrue="1" operator="equal">
      <formula>0</formula>
    </cfRule>
  </conditionalFormatting>
  <conditionalFormatting sqref="B455">
    <cfRule type="cellIs" dxfId="166" priority="316" stopIfTrue="1" operator="equal">
      <formula>"(空白)"</formula>
    </cfRule>
    <cfRule type="cellIs" dxfId="165" priority="317" stopIfTrue="1" operator="equal">
      <formula>"/"</formula>
    </cfRule>
    <cfRule type="cellIs" dxfId="164" priority="318" stopIfTrue="1" operator="equal">
      <formula>0</formula>
    </cfRule>
  </conditionalFormatting>
  <conditionalFormatting sqref="B456">
    <cfRule type="cellIs" dxfId="163" priority="313" stopIfTrue="1" operator="equal">
      <formula>"(空白)"</formula>
    </cfRule>
    <cfRule type="cellIs" dxfId="162" priority="314" stopIfTrue="1" operator="equal">
      <formula>"/"</formula>
    </cfRule>
    <cfRule type="cellIs" dxfId="161" priority="315" stopIfTrue="1" operator="equal">
      <formula>0</formula>
    </cfRule>
  </conditionalFormatting>
  <conditionalFormatting sqref="B458">
    <cfRule type="cellIs" dxfId="160" priority="310" stopIfTrue="1" operator="equal">
      <formula>"(空白)"</formula>
    </cfRule>
    <cfRule type="cellIs" dxfId="159" priority="311" stopIfTrue="1" operator="equal">
      <formula>"/"</formula>
    </cfRule>
    <cfRule type="cellIs" dxfId="158" priority="312" stopIfTrue="1" operator="equal">
      <formula>0</formula>
    </cfRule>
  </conditionalFormatting>
  <conditionalFormatting sqref="B299">
    <cfRule type="cellIs" dxfId="157" priority="253" stopIfTrue="1" operator="equal">
      <formula>"(空白)"</formula>
    </cfRule>
    <cfRule type="cellIs" dxfId="156" priority="254" stopIfTrue="1" operator="equal">
      <formula>"/"</formula>
    </cfRule>
    <cfRule type="cellIs" dxfId="155" priority="255" stopIfTrue="1" operator="equal">
      <formula>0</formula>
    </cfRule>
  </conditionalFormatting>
  <conditionalFormatting sqref="A588:H588">
    <cfRule type="cellIs" dxfId="154" priority="229" stopIfTrue="1" operator="equal">
      <formula>"(空白)"</formula>
    </cfRule>
    <cfRule type="cellIs" dxfId="153" priority="230" stopIfTrue="1" operator="equal">
      <formula>"/"</formula>
    </cfRule>
    <cfRule type="cellIs" dxfId="152" priority="231" stopIfTrue="1" operator="equal">
      <formula>0</formula>
    </cfRule>
  </conditionalFormatting>
  <conditionalFormatting sqref="A598:H598">
    <cfRule type="cellIs" dxfId="151" priority="226" stopIfTrue="1" operator="equal">
      <formula>"(空白)"</formula>
    </cfRule>
    <cfRule type="cellIs" dxfId="150" priority="227" stopIfTrue="1" operator="equal">
      <formula>"/"</formula>
    </cfRule>
    <cfRule type="cellIs" dxfId="149" priority="228" stopIfTrue="1" operator="equal">
      <formula>0</formula>
    </cfRule>
  </conditionalFormatting>
  <conditionalFormatting sqref="A641:H641">
    <cfRule type="cellIs" dxfId="148" priority="223" stopIfTrue="1" operator="equal">
      <formula>"(空白)"</formula>
    </cfRule>
    <cfRule type="cellIs" dxfId="147" priority="224" stopIfTrue="1" operator="equal">
      <formula>"/"</formula>
    </cfRule>
    <cfRule type="cellIs" dxfId="146" priority="225" stopIfTrue="1" operator="equal">
      <formula>0</formula>
    </cfRule>
  </conditionalFormatting>
  <conditionalFormatting sqref="B462">
    <cfRule type="cellIs" dxfId="145" priority="220" stopIfTrue="1" operator="equal">
      <formula>"(空白)"</formula>
    </cfRule>
    <cfRule type="cellIs" dxfId="144" priority="221" stopIfTrue="1" operator="equal">
      <formula>"/"</formula>
    </cfRule>
    <cfRule type="cellIs" dxfId="143" priority="222" stopIfTrue="1" operator="equal">
      <formula>0</formula>
    </cfRule>
  </conditionalFormatting>
  <conditionalFormatting sqref="B464">
    <cfRule type="cellIs" dxfId="142" priority="217" stopIfTrue="1" operator="equal">
      <formula>"(空白)"</formula>
    </cfRule>
    <cfRule type="cellIs" dxfId="141" priority="218" stopIfTrue="1" operator="equal">
      <formula>"/"</formula>
    </cfRule>
    <cfRule type="cellIs" dxfId="140" priority="219" stopIfTrue="1" operator="equal">
      <formula>0</formula>
    </cfRule>
  </conditionalFormatting>
  <conditionalFormatting sqref="B466">
    <cfRule type="cellIs" dxfId="139" priority="214" stopIfTrue="1" operator="equal">
      <formula>"(空白)"</formula>
    </cfRule>
    <cfRule type="cellIs" dxfId="138" priority="215" stopIfTrue="1" operator="equal">
      <formula>"/"</formula>
    </cfRule>
    <cfRule type="cellIs" dxfId="137" priority="216" stopIfTrue="1" operator="equal">
      <formula>0</formula>
    </cfRule>
  </conditionalFormatting>
  <conditionalFormatting sqref="B467">
    <cfRule type="cellIs" dxfId="136" priority="211" stopIfTrue="1" operator="equal">
      <formula>"(空白)"</formula>
    </cfRule>
    <cfRule type="cellIs" dxfId="135" priority="212" stopIfTrue="1" operator="equal">
      <formula>"/"</formula>
    </cfRule>
    <cfRule type="cellIs" dxfId="134" priority="213" stopIfTrue="1" operator="equal">
      <formula>0</formula>
    </cfRule>
  </conditionalFormatting>
  <conditionalFormatting sqref="B468">
    <cfRule type="cellIs" dxfId="133" priority="208" stopIfTrue="1" operator="equal">
      <formula>"(空白)"</formula>
    </cfRule>
    <cfRule type="cellIs" dxfId="132" priority="209" stopIfTrue="1" operator="equal">
      <formula>"/"</formula>
    </cfRule>
    <cfRule type="cellIs" dxfId="131" priority="210" stopIfTrue="1" operator="equal">
      <formula>0</formula>
    </cfRule>
  </conditionalFormatting>
  <conditionalFormatting sqref="B499">
    <cfRule type="cellIs" dxfId="130" priority="205" stopIfTrue="1" operator="equal">
      <formula>"(空白)"</formula>
    </cfRule>
    <cfRule type="cellIs" dxfId="129" priority="206" stopIfTrue="1" operator="equal">
      <formula>"/"</formula>
    </cfRule>
    <cfRule type="cellIs" dxfId="128" priority="207" stopIfTrue="1" operator="equal">
      <formula>0</formula>
    </cfRule>
  </conditionalFormatting>
  <conditionalFormatting sqref="B500">
    <cfRule type="cellIs" dxfId="127" priority="202" stopIfTrue="1" operator="equal">
      <formula>"(空白)"</formula>
    </cfRule>
    <cfRule type="cellIs" dxfId="126" priority="203" stopIfTrue="1" operator="equal">
      <formula>"/"</formula>
    </cfRule>
    <cfRule type="cellIs" dxfId="125" priority="204" stopIfTrue="1" operator="equal">
      <formula>0</formula>
    </cfRule>
  </conditionalFormatting>
  <conditionalFormatting sqref="B501">
    <cfRule type="cellIs" dxfId="124" priority="199" stopIfTrue="1" operator="equal">
      <formula>"(空白)"</formula>
    </cfRule>
    <cfRule type="cellIs" dxfId="123" priority="200" stopIfTrue="1" operator="equal">
      <formula>"/"</formula>
    </cfRule>
    <cfRule type="cellIs" dxfId="122" priority="201" stopIfTrue="1" operator="equal">
      <formula>0</formula>
    </cfRule>
  </conditionalFormatting>
  <conditionalFormatting sqref="B502">
    <cfRule type="cellIs" dxfId="121" priority="196" stopIfTrue="1" operator="equal">
      <formula>"(空白)"</formula>
    </cfRule>
    <cfRule type="cellIs" dxfId="120" priority="197" stopIfTrue="1" operator="equal">
      <formula>"/"</formula>
    </cfRule>
    <cfRule type="cellIs" dxfId="119" priority="198" stopIfTrue="1" operator="equal">
      <formula>0</formula>
    </cfRule>
  </conditionalFormatting>
  <conditionalFormatting sqref="B504">
    <cfRule type="cellIs" dxfId="118" priority="193" stopIfTrue="1" operator="equal">
      <formula>"(空白)"</formula>
    </cfRule>
    <cfRule type="cellIs" dxfId="117" priority="194" stopIfTrue="1" operator="equal">
      <formula>"/"</formula>
    </cfRule>
    <cfRule type="cellIs" dxfId="116" priority="195" stopIfTrue="1" operator="equal">
      <formula>0</formula>
    </cfRule>
  </conditionalFormatting>
  <conditionalFormatting sqref="B505">
    <cfRule type="cellIs" dxfId="115" priority="190" stopIfTrue="1" operator="equal">
      <formula>"(空白)"</formula>
    </cfRule>
    <cfRule type="cellIs" dxfId="114" priority="191" stopIfTrue="1" operator="equal">
      <formula>"/"</formula>
    </cfRule>
    <cfRule type="cellIs" dxfId="113" priority="192" stopIfTrue="1" operator="equal">
      <formula>0</formula>
    </cfRule>
  </conditionalFormatting>
  <conditionalFormatting sqref="B506">
    <cfRule type="cellIs" dxfId="112" priority="187" stopIfTrue="1" operator="equal">
      <formula>"(空白)"</formula>
    </cfRule>
    <cfRule type="cellIs" dxfId="111" priority="188" stopIfTrue="1" operator="equal">
      <formula>"/"</formula>
    </cfRule>
    <cfRule type="cellIs" dxfId="110" priority="189" stopIfTrue="1" operator="equal">
      <formula>0</formula>
    </cfRule>
  </conditionalFormatting>
  <conditionalFormatting sqref="B532">
    <cfRule type="cellIs" dxfId="109" priority="184" stopIfTrue="1" operator="equal">
      <formula>"(空白)"</formula>
    </cfRule>
    <cfRule type="cellIs" dxfId="108" priority="185" stopIfTrue="1" operator="equal">
      <formula>"/"</formula>
    </cfRule>
    <cfRule type="cellIs" dxfId="107" priority="186" stopIfTrue="1" operator="equal">
      <formula>0</formula>
    </cfRule>
  </conditionalFormatting>
  <conditionalFormatting sqref="B542">
    <cfRule type="cellIs" dxfId="106" priority="181" stopIfTrue="1" operator="equal">
      <formula>"(空白)"</formula>
    </cfRule>
    <cfRule type="cellIs" dxfId="105" priority="182" stopIfTrue="1" operator="equal">
      <formula>"/"</formula>
    </cfRule>
    <cfRule type="cellIs" dxfId="104" priority="183" stopIfTrue="1" operator="equal">
      <formula>0</formula>
    </cfRule>
  </conditionalFormatting>
  <conditionalFormatting sqref="B543">
    <cfRule type="cellIs" dxfId="103" priority="178" stopIfTrue="1" operator="equal">
      <formula>"(空白)"</formula>
    </cfRule>
    <cfRule type="cellIs" dxfId="102" priority="179" stopIfTrue="1" operator="equal">
      <formula>"/"</formula>
    </cfRule>
    <cfRule type="cellIs" dxfId="101" priority="180" stopIfTrue="1" operator="equal">
      <formula>0</formula>
    </cfRule>
  </conditionalFormatting>
  <conditionalFormatting sqref="B544">
    <cfRule type="cellIs" dxfId="100" priority="175" stopIfTrue="1" operator="equal">
      <formula>"(空白)"</formula>
    </cfRule>
    <cfRule type="cellIs" dxfId="99" priority="176" stopIfTrue="1" operator="equal">
      <formula>"/"</formula>
    </cfRule>
    <cfRule type="cellIs" dxfId="98" priority="177" stopIfTrue="1" operator="equal">
      <formula>0</formula>
    </cfRule>
  </conditionalFormatting>
  <conditionalFormatting sqref="B547">
    <cfRule type="cellIs" dxfId="97" priority="172" stopIfTrue="1" operator="equal">
      <formula>"(空白)"</formula>
    </cfRule>
    <cfRule type="cellIs" dxfId="96" priority="173" stopIfTrue="1" operator="equal">
      <formula>"/"</formula>
    </cfRule>
    <cfRule type="cellIs" dxfId="95" priority="174" stopIfTrue="1" operator="equal">
      <formula>0</formula>
    </cfRule>
  </conditionalFormatting>
  <conditionalFormatting sqref="B551">
    <cfRule type="cellIs" dxfId="94" priority="169" stopIfTrue="1" operator="equal">
      <formula>"(空白)"</formula>
    </cfRule>
    <cfRule type="cellIs" dxfId="93" priority="170" stopIfTrue="1" operator="equal">
      <formula>"/"</formula>
    </cfRule>
    <cfRule type="cellIs" dxfId="92" priority="171" stopIfTrue="1" operator="equal">
      <formula>0</formula>
    </cfRule>
  </conditionalFormatting>
  <conditionalFormatting sqref="B554">
    <cfRule type="cellIs" dxfId="91" priority="166" stopIfTrue="1" operator="equal">
      <formula>"(空白)"</formula>
    </cfRule>
    <cfRule type="cellIs" dxfId="90" priority="167" stopIfTrue="1" operator="equal">
      <formula>"/"</formula>
    </cfRule>
    <cfRule type="cellIs" dxfId="89" priority="168" stopIfTrue="1" operator="equal">
      <formula>0</formula>
    </cfRule>
  </conditionalFormatting>
  <conditionalFormatting sqref="B336">
    <cfRule type="cellIs" dxfId="88" priority="130" stopIfTrue="1" operator="equal">
      <formula>"(空白)"</formula>
    </cfRule>
    <cfRule type="cellIs" dxfId="87" priority="131" stopIfTrue="1" operator="equal">
      <formula>"/"</formula>
    </cfRule>
    <cfRule type="cellIs" dxfId="86" priority="132" stopIfTrue="1" operator="equal">
      <formula>0</formula>
    </cfRule>
  </conditionalFormatting>
  <conditionalFormatting sqref="A141:H141">
    <cfRule type="cellIs" dxfId="85" priority="103" stopIfTrue="1" operator="equal">
      <formula>"(空白)"</formula>
    </cfRule>
    <cfRule type="cellIs" dxfId="84" priority="104" stopIfTrue="1" operator="equal">
      <formula>"/"</formula>
    </cfRule>
    <cfRule type="cellIs" dxfId="83" priority="105" stopIfTrue="1" operator="equal">
      <formula>0</formula>
    </cfRule>
  </conditionalFormatting>
  <conditionalFormatting sqref="A149:H149">
    <cfRule type="cellIs" dxfId="82" priority="97" stopIfTrue="1" operator="equal">
      <formula>"(空白)"</formula>
    </cfRule>
    <cfRule type="cellIs" dxfId="81" priority="98" stopIfTrue="1" operator="equal">
      <formula>"/"</formula>
    </cfRule>
    <cfRule type="cellIs" dxfId="80" priority="99" stopIfTrue="1" operator="equal">
      <formula>0</formula>
    </cfRule>
  </conditionalFormatting>
  <conditionalFormatting sqref="A163:H163">
    <cfRule type="cellIs" dxfId="79" priority="91" stopIfTrue="1" operator="equal">
      <formula>"(空白)"</formula>
    </cfRule>
    <cfRule type="cellIs" dxfId="78" priority="92" stopIfTrue="1" operator="equal">
      <formula>"/"</formula>
    </cfRule>
    <cfRule type="cellIs" dxfId="77" priority="93" stopIfTrue="1" operator="equal">
      <formula>0</formula>
    </cfRule>
  </conditionalFormatting>
  <conditionalFormatting sqref="A188:H188">
    <cfRule type="cellIs" dxfId="76" priority="88" stopIfTrue="1" operator="equal">
      <formula>"(空白)"</formula>
    </cfRule>
    <cfRule type="cellIs" dxfId="75" priority="89" stopIfTrue="1" operator="equal">
      <formula>"/"</formula>
    </cfRule>
    <cfRule type="cellIs" dxfId="74" priority="90" stopIfTrue="1" operator="equal">
      <formula>0</formula>
    </cfRule>
  </conditionalFormatting>
  <conditionalFormatting sqref="B84:B85">
    <cfRule type="cellIs" dxfId="73" priority="85" stopIfTrue="1" operator="equal">
      <formula>"(空白)"</formula>
    </cfRule>
    <cfRule type="cellIs" dxfId="72" priority="86" stopIfTrue="1" operator="equal">
      <formula>"/"</formula>
    </cfRule>
    <cfRule type="cellIs" dxfId="71" priority="87" stopIfTrue="1" operator="equal">
      <formula>0</formula>
    </cfRule>
  </conditionalFormatting>
  <conditionalFormatting sqref="B84:B85">
    <cfRule type="cellIs" dxfId="70" priority="79" stopIfTrue="1" operator="equal">
      <formula>"(空白)"</formula>
    </cfRule>
    <cfRule type="cellIs" dxfId="69" priority="80" stopIfTrue="1" operator="equal">
      <formula>"/"</formula>
    </cfRule>
    <cfRule type="cellIs" dxfId="68" priority="81" stopIfTrue="1" operator="equal">
      <formula>0</formula>
    </cfRule>
  </conditionalFormatting>
  <conditionalFormatting sqref="B84:B85">
    <cfRule type="cellIs" dxfId="67" priority="55" stopIfTrue="1" operator="equal">
      <formula>"(空白)"</formula>
    </cfRule>
    <cfRule type="cellIs" dxfId="66" priority="56" stopIfTrue="1" operator="equal">
      <formula>"/"</formula>
    </cfRule>
    <cfRule type="cellIs" dxfId="65" priority="57" stopIfTrue="1" operator="equal">
      <formula>0</formula>
    </cfRule>
  </conditionalFormatting>
  <conditionalFormatting sqref="B321">
    <cfRule type="cellIs" dxfId="64" priority="49" stopIfTrue="1" operator="equal">
      <formula>"(空白)"</formula>
    </cfRule>
    <cfRule type="cellIs" dxfId="63" priority="50" stopIfTrue="1" operator="equal">
      <formula>"/"</formula>
    </cfRule>
    <cfRule type="cellIs" dxfId="62" priority="51" stopIfTrue="1" operator="equal">
      <formula>0</formula>
    </cfRule>
  </conditionalFormatting>
  <conditionalFormatting sqref="B335">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B337">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B157">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B158">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B159">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B161">
    <cfRule type="cellIs" dxfId="46" priority="28" stopIfTrue="1" operator="equal">
      <formula>"(空白)"</formula>
    </cfRule>
    <cfRule type="cellIs" dxfId="45" priority="29" stopIfTrue="1" operator="equal">
      <formula>"/"</formula>
    </cfRule>
    <cfRule type="cellIs" dxfId="44" priority="30" stopIfTrue="1" operator="equal">
      <formula>0</formula>
    </cfRule>
  </conditionalFormatting>
  <conditionalFormatting sqref="B162">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B173">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B172">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B179">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B178">
    <cfRule type="cellIs" dxfId="31" priority="13" stopIfTrue="1" operator="equal">
      <formula>"(空白)"</formula>
    </cfRule>
    <cfRule type="cellIs" dxfId="30" priority="14" stopIfTrue="1" operator="equal">
      <formula>"/"</formula>
    </cfRule>
    <cfRule type="cellIs" dxfId="29" priority="15" stopIfTrue="1" operator="equal">
      <formula>0</formula>
    </cfRule>
  </conditionalFormatting>
  <conditionalFormatting sqref="B84:B85">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02">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12">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61"/>
  <sheetViews>
    <sheetView topLeftCell="B1" zoomScaleNormal="100" workbookViewId="0">
      <pane ySplit="7" topLeftCell="A8" activePane="bottomLeft" state="frozen"/>
      <selection pane="bottomLeft" activeCell="H16" sqref="H16"/>
    </sheetView>
  </sheetViews>
  <sheetFormatPr defaultColWidth="9" defaultRowHeight="13.5"/>
  <cols>
    <col min="1" max="1" width="8.5" style="553" hidden="1" customWidth="1"/>
    <col min="2" max="2" width="19.25" style="610" bestFit="1" customWidth="1"/>
    <col min="3" max="3" width="17.25" style="610" bestFit="1" customWidth="1"/>
    <col min="4" max="5" width="4.625" style="610" bestFit="1" customWidth="1"/>
    <col min="6" max="6" width="5.375" style="610" bestFit="1" customWidth="1"/>
    <col min="7" max="7" width="5.375" style="610" customWidth="1"/>
    <col min="8" max="8" width="11.375" style="611" bestFit="1" customWidth="1"/>
    <col min="9" max="9" width="11.375" style="610" bestFit="1" customWidth="1"/>
    <col min="10" max="10" width="40.375" style="610" bestFit="1" customWidth="1"/>
    <col min="11" max="11" width="7.25" style="612" customWidth="1"/>
    <col min="12" max="12" width="6.25" style="612" bestFit="1" customWidth="1"/>
    <col min="13" max="13" width="9.25" style="612" customWidth="1"/>
    <col min="14" max="14" width="13.375" style="639" bestFit="1" customWidth="1"/>
    <col min="15" max="15" width="4.375" style="612" bestFit="1" customWidth="1"/>
    <col min="16" max="16" width="7.25" style="612" bestFit="1" customWidth="1"/>
    <col min="17" max="17" width="3.875" style="610" bestFit="1" customWidth="1"/>
    <col min="18" max="18" width="7.25" style="610" bestFit="1" customWidth="1"/>
    <col min="19" max="19" width="9" style="610" bestFit="1" customWidth="1"/>
    <col min="20" max="20" width="80.125" style="610" bestFit="1" customWidth="1"/>
    <col min="21" max="16384" width="9" style="149"/>
  </cols>
  <sheetData>
    <row r="1" spans="1:20">
      <c r="B1" s="562"/>
      <c r="C1" s="562"/>
      <c r="D1" s="562"/>
      <c r="E1" s="562"/>
      <c r="F1" s="562"/>
      <c r="G1" s="562"/>
      <c r="H1" s="562"/>
      <c r="I1" s="562"/>
      <c r="J1" s="562"/>
      <c r="K1" s="562"/>
      <c r="L1" s="562"/>
      <c r="M1" s="562"/>
      <c r="N1" s="636"/>
      <c r="O1" s="562"/>
      <c r="P1" s="562"/>
      <c r="Q1" s="562"/>
      <c r="R1" s="562"/>
      <c r="S1" s="562"/>
      <c r="T1" s="562"/>
    </row>
    <row r="2" spans="1:20">
      <c r="B2" s="562"/>
      <c r="C2" s="562"/>
      <c r="D2" s="562"/>
      <c r="E2" s="562"/>
      <c r="F2" s="562"/>
      <c r="G2" s="562"/>
      <c r="H2" s="562"/>
      <c r="I2" s="562"/>
      <c r="J2" s="562"/>
      <c r="K2" s="562"/>
      <c r="L2" s="562"/>
      <c r="M2" s="562"/>
      <c r="N2" s="636"/>
      <c r="O2" s="562"/>
      <c r="P2" s="562"/>
      <c r="Q2" s="562"/>
      <c r="R2" s="562"/>
      <c r="S2" s="562"/>
      <c r="T2" s="562"/>
    </row>
    <row r="3" spans="1:20">
      <c r="B3" s="562"/>
      <c r="C3" s="562"/>
      <c r="D3" s="562"/>
      <c r="E3" s="562"/>
      <c r="F3" s="562"/>
      <c r="G3" s="562"/>
      <c r="H3" s="562"/>
      <c r="I3" s="562"/>
      <c r="J3" s="562"/>
      <c r="K3" s="562"/>
      <c r="L3" s="562"/>
      <c r="M3" s="562"/>
      <c r="N3" s="636"/>
      <c r="O3" s="562"/>
      <c r="P3" s="562"/>
      <c r="Q3" s="562"/>
      <c r="R3" s="562"/>
      <c r="S3" s="562"/>
      <c r="T3" s="562"/>
    </row>
    <row r="4" spans="1:20">
      <c r="B4" s="562"/>
      <c r="C4" s="562"/>
      <c r="D4" s="562"/>
      <c r="E4" s="562"/>
      <c r="F4" s="562"/>
      <c r="G4" s="562"/>
      <c r="H4" s="562"/>
      <c r="I4" s="562"/>
      <c r="J4" s="562"/>
      <c r="K4" s="562"/>
      <c r="L4" s="562"/>
      <c r="M4" s="562"/>
      <c r="N4" s="636"/>
      <c r="O4" s="562"/>
      <c r="P4" s="562"/>
      <c r="Q4" s="562"/>
      <c r="R4" s="562"/>
      <c r="S4" s="562"/>
      <c r="T4" s="562"/>
    </row>
    <row r="5" spans="1:20">
      <c r="B5" s="562"/>
      <c r="C5" s="562"/>
      <c r="D5" s="562"/>
      <c r="E5" s="562"/>
      <c r="F5" s="562"/>
      <c r="G5" s="562"/>
      <c r="H5" s="562"/>
      <c r="I5" s="562"/>
      <c r="J5" s="562"/>
      <c r="K5" s="562"/>
      <c r="L5" s="562"/>
      <c r="M5" s="562"/>
      <c r="N5" s="636"/>
      <c r="O5" s="562"/>
      <c r="P5" s="562"/>
      <c r="Q5" s="562"/>
      <c r="R5" s="562"/>
      <c r="S5" s="562"/>
      <c r="T5" s="562"/>
    </row>
    <row r="6" spans="1:20" s="90" customFormat="1" ht="19.5" customHeight="1">
      <c r="A6" s="554"/>
      <c r="B6" s="543"/>
      <c r="C6" s="543"/>
      <c r="D6" s="543"/>
      <c r="E6" s="543"/>
      <c r="F6" s="543"/>
      <c r="G6" s="543"/>
      <c r="H6" s="543"/>
      <c r="I6" s="543"/>
      <c r="J6" s="561" t="s">
        <v>138</v>
      </c>
      <c r="K6" s="543"/>
      <c r="L6" s="543"/>
      <c r="M6" s="543"/>
      <c r="N6" s="637"/>
      <c r="O6" s="543"/>
      <c r="P6" s="543"/>
      <c r="Q6" s="543"/>
      <c r="R6" s="543"/>
      <c r="S6" s="543"/>
      <c r="T6" s="543"/>
    </row>
    <row r="7" spans="1:20" s="90" customFormat="1" ht="26.25" customHeight="1">
      <c r="A7" s="554"/>
      <c r="B7" s="193" t="s">
        <v>139</v>
      </c>
      <c r="C7" s="91" t="s">
        <v>5</v>
      </c>
      <c r="D7" s="91" t="s">
        <v>245</v>
      </c>
      <c r="E7" s="91" t="s">
        <v>244</v>
      </c>
      <c r="F7" s="91" t="s">
        <v>70</v>
      </c>
      <c r="G7" s="91" t="s">
        <v>277</v>
      </c>
      <c r="H7" s="209" t="s">
        <v>140</v>
      </c>
      <c r="I7" s="91" t="s">
        <v>246</v>
      </c>
      <c r="J7" s="91" t="s">
        <v>4</v>
      </c>
      <c r="K7" s="171" t="s">
        <v>141</v>
      </c>
      <c r="L7" s="171" t="s">
        <v>276</v>
      </c>
      <c r="M7" s="171" t="s">
        <v>239</v>
      </c>
      <c r="N7" s="638" t="s">
        <v>211</v>
      </c>
      <c r="O7" s="171" t="s">
        <v>240</v>
      </c>
      <c r="P7" s="171" t="s">
        <v>241</v>
      </c>
      <c r="Q7" s="150" t="s">
        <v>209</v>
      </c>
      <c r="R7" s="150" t="s">
        <v>242</v>
      </c>
      <c r="S7" s="150" t="s">
        <v>243</v>
      </c>
      <c r="T7" s="150" t="s">
        <v>142</v>
      </c>
    </row>
    <row r="8" spans="1:20">
      <c r="B8" s="616" t="s">
        <v>4011</v>
      </c>
      <c r="C8" s="616" t="s">
        <v>547</v>
      </c>
      <c r="D8" s="617">
        <v>167</v>
      </c>
      <c r="E8" s="617">
        <v>172</v>
      </c>
      <c r="F8" s="617">
        <v>90</v>
      </c>
      <c r="G8" s="617">
        <v>0</v>
      </c>
      <c r="H8" s="616" t="s">
        <v>3606</v>
      </c>
      <c r="I8" s="616" t="s">
        <v>2713</v>
      </c>
      <c r="J8" s="616" t="s">
        <v>3616</v>
      </c>
      <c r="K8" s="616" t="s">
        <v>871</v>
      </c>
      <c r="L8" s="521" t="s">
        <v>802</v>
      </c>
      <c r="M8" s="618">
        <v>44392</v>
      </c>
      <c r="N8" s="521"/>
      <c r="O8" s="617">
        <v>1</v>
      </c>
      <c r="P8" s="616" t="s">
        <v>803</v>
      </c>
      <c r="Q8" s="616" t="s">
        <v>804</v>
      </c>
      <c r="R8" s="616" t="s">
        <v>805</v>
      </c>
      <c r="S8" s="521" t="s">
        <v>806</v>
      </c>
      <c r="T8" s="521"/>
    </row>
    <row r="9" spans="1:20">
      <c r="B9" s="616" t="s">
        <v>3825</v>
      </c>
      <c r="C9" s="616" t="s">
        <v>546</v>
      </c>
      <c r="D9" s="617">
        <v>252</v>
      </c>
      <c r="E9" s="617">
        <v>257</v>
      </c>
      <c r="F9" s="617">
        <v>0</v>
      </c>
      <c r="G9" s="617">
        <v>0</v>
      </c>
      <c r="H9" s="616" t="s">
        <v>854</v>
      </c>
      <c r="I9" s="616" t="s">
        <v>849</v>
      </c>
      <c r="J9" s="616" t="s">
        <v>4012</v>
      </c>
      <c r="K9" s="616" t="s">
        <v>910</v>
      </c>
      <c r="L9" s="521" t="s">
        <v>802</v>
      </c>
      <c r="M9" s="618">
        <v>44392</v>
      </c>
      <c r="N9" s="521"/>
      <c r="O9" s="617">
        <v>2</v>
      </c>
      <c r="P9" s="616" t="s">
        <v>803</v>
      </c>
      <c r="Q9" s="616" t="s">
        <v>804</v>
      </c>
      <c r="R9" s="616" t="s">
        <v>805</v>
      </c>
      <c r="S9" s="521" t="s">
        <v>806</v>
      </c>
      <c r="T9" s="616" t="s">
        <v>1903</v>
      </c>
    </row>
    <row r="10" spans="1:20">
      <c r="B10" s="616" t="s">
        <v>798</v>
      </c>
      <c r="C10" s="616" t="s">
        <v>798</v>
      </c>
      <c r="D10" s="617">
        <v>193</v>
      </c>
      <c r="E10" s="617">
        <v>198</v>
      </c>
      <c r="F10" s="617">
        <v>0</v>
      </c>
      <c r="G10" s="617">
        <v>0</v>
      </c>
      <c r="H10" s="616" t="s">
        <v>842</v>
      </c>
      <c r="I10" s="616" t="s">
        <v>849</v>
      </c>
      <c r="J10" s="616" t="s">
        <v>2913</v>
      </c>
      <c r="K10" s="616" t="s">
        <v>801</v>
      </c>
      <c r="L10" s="521" t="s">
        <v>802</v>
      </c>
      <c r="M10" s="618">
        <v>44392</v>
      </c>
      <c r="N10" s="521"/>
      <c r="O10" s="617">
        <v>1</v>
      </c>
      <c r="P10" s="616" t="s">
        <v>896</v>
      </c>
      <c r="Q10" s="616" t="s">
        <v>804</v>
      </c>
      <c r="R10" s="616" t="s">
        <v>805</v>
      </c>
      <c r="S10" s="521" t="s">
        <v>806</v>
      </c>
      <c r="T10" s="616" t="s">
        <v>1903</v>
      </c>
    </row>
    <row r="11" spans="1:20">
      <c r="B11" s="616" t="s">
        <v>798</v>
      </c>
      <c r="C11" s="616" t="s">
        <v>798</v>
      </c>
      <c r="D11" s="617">
        <v>188</v>
      </c>
      <c r="E11" s="617">
        <v>193</v>
      </c>
      <c r="F11" s="617">
        <v>0</v>
      </c>
      <c r="G11" s="617">
        <v>0</v>
      </c>
      <c r="H11" s="616" t="s">
        <v>842</v>
      </c>
      <c r="I11" s="616" t="s">
        <v>849</v>
      </c>
      <c r="J11" s="616" t="s">
        <v>2913</v>
      </c>
      <c r="K11" s="616" t="s">
        <v>801</v>
      </c>
      <c r="L11" s="521" t="s">
        <v>802</v>
      </c>
      <c r="M11" s="618">
        <v>44392</v>
      </c>
      <c r="N11" s="521"/>
      <c r="O11" s="617">
        <v>1</v>
      </c>
      <c r="P11" s="616" t="s">
        <v>895</v>
      </c>
      <c r="Q11" s="616" t="s">
        <v>804</v>
      </c>
      <c r="R11" s="616" t="s">
        <v>805</v>
      </c>
      <c r="S11" s="521" t="s">
        <v>806</v>
      </c>
      <c r="T11" s="616" t="s">
        <v>1903</v>
      </c>
    </row>
    <row r="12" spans="1:20">
      <c r="B12" s="616" t="s">
        <v>798</v>
      </c>
      <c r="C12" s="616" t="s">
        <v>798</v>
      </c>
      <c r="D12" s="617">
        <v>183</v>
      </c>
      <c r="E12" s="617">
        <v>188</v>
      </c>
      <c r="F12" s="617">
        <v>0</v>
      </c>
      <c r="G12" s="617">
        <v>0</v>
      </c>
      <c r="H12" s="616" t="s">
        <v>842</v>
      </c>
      <c r="I12" s="616" t="s">
        <v>849</v>
      </c>
      <c r="J12" s="616" t="s">
        <v>2913</v>
      </c>
      <c r="K12" s="616" t="s">
        <v>801</v>
      </c>
      <c r="L12" s="521" t="s">
        <v>802</v>
      </c>
      <c r="M12" s="618">
        <v>44392</v>
      </c>
      <c r="N12" s="521"/>
      <c r="O12" s="617">
        <v>1</v>
      </c>
      <c r="P12" s="616" t="s">
        <v>894</v>
      </c>
      <c r="Q12" s="616" t="s">
        <v>804</v>
      </c>
      <c r="R12" s="616" t="s">
        <v>805</v>
      </c>
      <c r="S12" s="521" t="s">
        <v>806</v>
      </c>
      <c r="T12" s="616" t="s">
        <v>1903</v>
      </c>
    </row>
    <row r="13" spans="1:20">
      <c r="B13" s="616" t="s">
        <v>3626</v>
      </c>
      <c r="C13" s="616" t="s">
        <v>920</v>
      </c>
      <c r="D13" s="617">
        <v>251</v>
      </c>
      <c r="E13" s="617">
        <v>256</v>
      </c>
      <c r="F13" s="617">
        <v>0</v>
      </c>
      <c r="G13" s="617">
        <v>0</v>
      </c>
      <c r="H13" s="616" t="s">
        <v>2844</v>
      </c>
      <c r="I13" s="616" t="s">
        <v>818</v>
      </c>
      <c r="J13" s="616" t="s">
        <v>2277</v>
      </c>
      <c r="K13" s="616" t="s">
        <v>3627</v>
      </c>
      <c r="L13" s="521" t="s">
        <v>802</v>
      </c>
      <c r="M13" s="618">
        <v>44392</v>
      </c>
      <c r="N13" s="521"/>
      <c r="O13" s="617">
        <v>1</v>
      </c>
      <c r="P13" s="616" t="s">
        <v>922</v>
      </c>
      <c r="Q13" s="616" t="s">
        <v>804</v>
      </c>
      <c r="R13" s="616" t="s">
        <v>805</v>
      </c>
      <c r="S13" s="521" t="s">
        <v>806</v>
      </c>
      <c r="T13" s="616" t="s">
        <v>1921</v>
      </c>
    </row>
    <row r="14" spans="1:20">
      <c r="B14" s="616" t="s">
        <v>3626</v>
      </c>
      <c r="C14" s="616" t="s">
        <v>920</v>
      </c>
      <c r="D14" s="617">
        <v>256</v>
      </c>
      <c r="E14" s="617">
        <v>261</v>
      </c>
      <c r="F14" s="617">
        <v>0</v>
      </c>
      <c r="G14" s="617">
        <v>0</v>
      </c>
      <c r="H14" s="616" t="s">
        <v>2844</v>
      </c>
      <c r="I14" s="616" t="s">
        <v>818</v>
      </c>
      <c r="J14" s="616" t="s">
        <v>2277</v>
      </c>
      <c r="K14" s="616" t="s">
        <v>3627</v>
      </c>
      <c r="L14" s="521" t="s">
        <v>802</v>
      </c>
      <c r="M14" s="618">
        <v>44392</v>
      </c>
      <c r="N14" s="521"/>
      <c r="O14" s="617">
        <v>1</v>
      </c>
      <c r="P14" s="616" t="s">
        <v>896</v>
      </c>
      <c r="Q14" s="616" t="s">
        <v>804</v>
      </c>
      <c r="R14" s="616" t="s">
        <v>805</v>
      </c>
      <c r="S14" s="521" t="s">
        <v>806</v>
      </c>
      <c r="T14" s="616" t="s">
        <v>1956</v>
      </c>
    </row>
    <row r="15" spans="1:20">
      <c r="B15" s="616" t="s">
        <v>3626</v>
      </c>
      <c r="C15" s="616" t="s">
        <v>923</v>
      </c>
      <c r="D15" s="617">
        <v>251</v>
      </c>
      <c r="E15" s="617">
        <v>256</v>
      </c>
      <c r="F15" s="617">
        <v>0</v>
      </c>
      <c r="G15" s="617">
        <v>0</v>
      </c>
      <c r="H15" s="616" t="s">
        <v>841</v>
      </c>
      <c r="I15" s="616" t="s">
        <v>842</v>
      </c>
      <c r="J15" s="616" t="s">
        <v>1095</v>
      </c>
      <c r="K15" s="616" t="s">
        <v>879</v>
      </c>
      <c r="L15" s="521" t="s">
        <v>802</v>
      </c>
      <c r="M15" s="618">
        <v>44392</v>
      </c>
      <c r="N15" s="521"/>
      <c r="O15" s="617">
        <v>1</v>
      </c>
      <c r="P15" s="616" t="s">
        <v>922</v>
      </c>
      <c r="Q15" s="616" t="s">
        <v>804</v>
      </c>
      <c r="R15" s="616" t="s">
        <v>805</v>
      </c>
      <c r="S15" s="521" t="s">
        <v>806</v>
      </c>
      <c r="T15" s="616" t="s">
        <v>1921</v>
      </c>
    </row>
    <row r="16" spans="1:20">
      <c r="B16" s="616" t="s">
        <v>3626</v>
      </c>
      <c r="C16" s="616" t="s">
        <v>923</v>
      </c>
      <c r="D16" s="617">
        <v>256</v>
      </c>
      <c r="E16" s="617">
        <v>261</v>
      </c>
      <c r="F16" s="617">
        <v>0</v>
      </c>
      <c r="G16" s="617">
        <v>0</v>
      </c>
      <c r="H16" s="616" t="s">
        <v>841</v>
      </c>
      <c r="I16" s="616" t="s">
        <v>842</v>
      </c>
      <c r="J16" s="616" t="s">
        <v>1095</v>
      </c>
      <c r="K16" s="616" t="s">
        <v>879</v>
      </c>
      <c r="L16" s="521" t="s">
        <v>802</v>
      </c>
      <c r="M16" s="618">
        <v>44392</v>
      </c>
      <c r="N16" s="521"/>
      <c r="O16" s="617">
        <v>1</v>
      </c>
      <c r="P16" s="616" t="s">
        <v>896</v>
      </c>
      <c r="Q16" s="616" t="s">
        <v>804</v>
      </c>
      <c r="R16" s="616" t="s">
        <v>805</v>
      </c>
      <c r="S16" s="521" t="s">
        <v>806</v>
      </c>
      <c r="T16" s="616" t="s">
        <v>1956</v>
      </c>
    </row>
    <row r="17" spans="2:20">
      <c r="B17" s="616" t="s">
        <v>808</v>
      </c>
      <c r="C17" s="616" t="s">
        <v>867</v>
      </c>
      <c r="D17" s="617">
        <v>420</v>
      </c>
      <c r="E17" s="617">
        <v>425</v>
      </c>
      <c r="F17" s="617">
        <v>0</v>
      </c>
      <c r="G17" s="617">
        <v>0</v>
      </c>
      <c r="H17" s="616" t="s">
        <v>799</v>
      </c>
      <c r="I17" s="616" t="s">
        <v>800</v>
      </c>
      <c r="J17" s="616" t="s">
        <v>1095</v>
      </c>
      <c r="K17" s="616" t="s">
        <v>900</v>
      </c>
      <c r="L17" s="521" t="s">
        <v>802</v>
      </c>
      <c r="M17" s="618">
        <v>44392</v>
      </c>
      <c r="N17" s="521"/>
      <c r="O17" s="617">
        <v>1</v>
      </c>
      <c r="P17" s="616" t="s">
        <v>803</v>
      </c>
      <c r="Q17" s="616" t="s">
        <v>812</v>
      </c>
      <c r="R17" s="521"/>
      <c r="S17" s="521" t="s">
        <v>806</v>
      </c>
      <c r="T17" s="521"/>
    </row>
    <row r="18" spans="2:20">
      <c r="B18" s="616" t="s">
        <v>813</v>
      </c>
      <c r="C18" s="616" t="s">
        <v>176</v>
      </c>
      <c r="D18" s="617">
        <v>83</v>
      </c>
      <c r="E18" s="617">
        <v>93</v>
      </c>
      <c r="F18" s="617">
        <v>0</v>
      </c>
      <c r="G18" s="617">
        <v>0</v>
      </c>
      <c r="H18" s="616" t="s">
        <v>814</v>
      </c>
      <c r="I18" s="616" t="s">
        <v>1308</v>
      </c>
      <c r="J18" s="616" t="s">
        <v>2866</v>
      </c>
      <c r="K18" s="616" t="s">
        <v>815</v>
      </c>
      <c r="L18" s="521" t="s">
        <v>802</v>
      </c>
      <c r="M18" s="618">
        <v>44452</v>
      </c>
      <c r="N18" s="521"/>
      <c r="O18" s="617">
        <v>1</v>
      </c>
      <c r="P18" s="616" t="s">
        <v>803</v>
      </c>
      <c r="Q18" s="616" t="s">
        <v>804</v>
      </c>
      <c r="R18" s="616" t="s">
        <v>805</v>
      </c>
      <c r="S18" s="521" t="s">
        <v>806</v>
      </c>
      <c r="T18" s="616" t="s">
        <v>1904</v>
      </c>
    </row>
    <row r="19" spans="2:20">
      <c r="B19" s="616" t="s">
        <v>816</v>
      </c>
      <c r="C19" s="616" t="s">
        <v>822</v>
      </c>
      <c r="D19" s="617">
        <v>390</v>
      </c>
      <c r="E19" s="617">
        <v>400</v>
      </c>
      <c r="F19" s="617">
        <v>40</v>
      </c>
      <c r="G19" s="617">
        <v>0</v>
      </c>
      <c r="H19" s="616" t="s">
        <v>817</v>
      </c>
      <c r="I19" s="616" t="s">
        <v>818</v>
      </c>
      <c r="J19" s="616" t="s">
        <v>2277</v>
      </c>
      <c r="K19" s="616" t="s">
        <v>2278</v>
      </c>
      <c r="L19" s="521" t="s">
        <v>802</v>
      </c>
      <c r="M19" s="618">
        <v>44452</v>
      </c>
      <c r="N19" s="521"/>
      <c r="O19" s="617">
        <v>1</v>
      </c>
      <c r="P19" s="616" t="s">
        <v>803</v>
      </c>
      <c r="Q19" s="616" t="s">
        <v>804</v>
      </c>
      <c r="R19" s="616" t="s">
        <v>820</v>
      </c>
      <c r="S19" s="521" t="s">
        <v>806</v>
      </c>
      <c r="T19" s="616" t="s">
        <v>1905</v>
      </c>
    </row>
    <row r="20" spans="2:20">
      <c r="B20" s="616" t="s">
        <v>816</v>
      </c>
      <c r="C20" s="616" t="s">
        <v>540</v>
      </c>
      <c r="D20" s="617">
        <v>396</v>
      </c>
      <c r="E20" s="617">
        <v>406</v>
      </c>
      <c r="F20" s="617">
        <v>40</v>
      </c>
      <c r="G20" s="617">
        <v>0</v>
      </c>
      <c r="H20" s="616" t="s">
        <v>849</v>
      </c>
      <c r="I20" s="616" t="s">
        <v>841</v>
      </c>
      <c r="J20" s="616" t="s">
        <v>3114</v>
      </c>
      <c r="K20" s="616" t="s">
        <v>821</v>
      </c>
      <c r="L20" s="521" t="s">
        <v>802</v>
      </c>
      <c r="M20" s="618">
        <v>44452</v>
      </c>
      <c r="N20" s="521"/>
      <c r="O20" s="617">
        <v>1</v>
      </c>
      <c r="P20" s="616" t="s">
        <v>803</v>
      </c>
      <c r="Q20" s="616" t="s">
        <v>804</v>
      </c>
      <c r="R20" s="616" t="s">
        <v>820</v>
      </c>
      <c r="S20" s="521" t="s">
        <v>806</v>
      </c>
      <c r="T20" s="616" t="s">
        <v>1905</v>
      </c>
    </row>
    <row r="21" spans="2:20">
      <c r="B21" s="616" t="s">
        <v>816</v>
      </c>
      <c r="C21" s="616" t="s">
        <v>541</v>
      </c>
      <c r="D21" s="617">
        <v>393</v>
      </c>
      <c r="E21" s="617">
        <v>403</v>
      </c>
      <c r="F21" s="617">
        <v>40</v>
      </c>
      <c r="G21" s="617">
        <v>0</v>
      </c>
      <c r="H21" s="616" t="s">
        <v>799</v>
      </c>
      <c r="I21" s="616" t="s">
        <v>800</v>
      </c>
      <c r="J21" s="616" t="s">
        <v>2329</v>
      </c>
      <c r="K21" s="616" t="s">
        <v>819</v>
      </c>
      <c r="L21" s="521" t="s">
        <v>802</v>
      </c>
      <c r="M21" s="618">
        <v>44452</v>
      </c>
      <c r="N21" s="521"/>
      <c r="O21" s="617">
        <v>1</v>
      </c>
      <c r="P21" s="616" t="s">
        <v>803</v>
      </c>
      <c r="Q21" s="616" t="s">
        <v>804</v>
      </c>
      <c r="R21" s="616" t="s">
        <v>820</v>
      </c>
      <c r="S21" s="521" t="s">
        <v>806</v>
      </c>
      <c r="T21" s="616" t="s">
        <v>1905</v>
      </c>
    </row>
    <row r="22" spans="2:20">
      <c r="B22" s="616" t="s">
        <v>4013</v>
      </c>
      <c r="C22" s="616" t="s">
        <v>547</v>
      </c>
      <c r="D22" s="617">
        <v>465</v>
      </c>
      <c r="E22" s="617">
        <v>475</v>
      </c>
      <c r="F22" s="617">
        <v>0</v>
      </c>
      <c r="G22" s="617">
        <v>0</v>
      </c>
      <c r="H22" s="616" t="s">
        <v>3606</v>
      </c>
      <c r="I22" s="616" t="s">
        <v>2713</v>
      </c>
      <c r="J22" s="616" t="s">
        <v>3616</v>
      </c>
      <c r="K22" s="616" t="s">
        <v>821</v>
      </c>
      <c r="L22" s="521" t="s">
        <v>802</v>
      </c>
      <c r="M22" s="618">
        <v>44392</v>
      </c>
      <c r="N22" s="521"/>
      <c r="O22" s="617">
        <v>1</v>
      </c>
      <c r="P22" s="616" t="s">
        <v>803</v>
      </c>
      <c r="Q22" s="616" t="s">
        <v>812</v>
      </c>
      <c r="R22" s="521"/>
      <c r="S22" s="521" t="s">
        <v>806</v>
      </c>
      <c r="T22" s="616" t="s">
        <v>2911</v>
      </c>
    </row>
    <row r="23" spans="2:20">
      <c r="B23" s="616" t="s">
        <v>3664</v>
      </c>
      <c r="C23" s="616" t="s">
        <v>1215</v>
      </c>
      <c r="D23" s="617">
        <v>155</v>
      </c>
      <c r="E23" s="617">
        <v>160</v>
      </c>
      <c r="F23" s="617">
        <v>0</v>
      </c>
      <c r="G23" s="617">
        <v>0</v>
      </c>
      <c r="H23" s="616" t="s">
        <v>800</v>
      </c>
      <c r="I23" s="616" t="s">
        <v>849</v>
      </c>
      <c r="J23" s="616" t="s">
        <v>985</v>
      </c>
      <c r="K23" s="616" t="s">
        <v>912</v>
      </c>
      <c r="L23" s="521" t="s">
        <v>829</v>
      </c>
      <c r="M23" s="618">
        <v>44444</v>
      </c>
      <c r="N23" s="521"/>
      <c r="O23" s="617">
        <v>1</v>
      </c>
      <c r="P23" s="616" t="s">
        <v>939</v>
      </c>
      <c r="Q23" s="616" t="s">
        <v>804</v>
      </c>
      <c r="R23" s="616" t="s">
        <v>805</v>
      </c>
      <c r="S23" s="521" t="s">
        <v>806</v>
      </c>
      <c r="T23" s="521"/>
    </row>
    <row r="24" spans="2:20">
      <c r="B24" s="616" t="s">
        <v>3664</v>
      </c>
      <c r="C24" s="616" t="s">
        <v>1215</v>
      </c>
      <c r="D24" s="617">
        <v>130</v>
      </c>
      <c r="E24" s="617">
        <v>135</v>
      </c>
      <c r="F24" s="617">
        <v>0</v>
      </c>
      <c r="G24" s="617">
        <v>0</v>
      </c>
      <c r="H24" s="616" t="s">
        <v>800</v>
      </c>
      <c r="I24" s="616" t="s">
        <v>849</v>
      </c>
      <c r="J24" s="616" t="s">
        <v>985</v>
      </c>
      <c r="K24" s="616" t="s">
        <v>912</v>
      </c>
      <c r="L24" s="521" t="s">
        <v>829</v>
      </c>
      <c r="M24" s="618">
        <v>44444</v>
      </c>
      <c r="N24" s="521"/>
      <c r="O24" s="617">
        <v>1</v>
      </c>
      <c r="P24" s="616" t="s">
        <v>894</v>
      </c>
      <c r="Q24" s="616" t="s">
        <v>804</v>
      </c>
      <c r="R24" s="616" t="s">
        <v>805</v>
      </c>
      <c r="S24" s="521" t="s">
        <v>806</v>
      </c>
      <c r="T24" s="521"/>
    </row>
    <row r="25" spans="2:20">
      <c r="B25" s="616" t="s">
        <v>3664</v>
      </c>
      <c r="C25" s="616" t="s">
        <v>1215</v>
      </c>
      <c r="D25" s="617">
        <v>170</v>
      </c>
      <c r="E25" s="617">
        <v>175</v>
      </c>
      <c r="F25" s="617">
        <v>0</v>
      </c>
      <c r="G25" s="617">
        <v>0</v>
      </c>
      <c r="H25" s="616" t="s">
        <v>800</v>
      </c>
      <c r="I25" s="616" t="s">
        <v>849</v>
      </c>
      <c r="J25" s="616" t="s">
        <v>985</v>
      </c>
      <c r="K25" s="616" t="s">
        <v>912</v>
      </c>
      <c r="L25" s="521" t="s">
        <v>828</v>
      </c>
      <c r="M25" s="618">
        <v>44444</v>
      </c>
      <c r="N25" s="521"/>
      <c r="O25" s="617">
        <v>1</v>
      </c>
      <c r="P25" s="616" t="s">
        <v>894</v>
      </c>
      <c r="Q25" s="616" t="s">
        <v>804</v>
      </c>
      <c r="R25" s="616" t="s">
        <v>805</v>
      </c>
      <c r="S25" s="521" t="s">
        <v>806</v>
      </c>
      <c r="T25" s="521"/>
    </row>
    <row r="26" spans="2:20">
      <c r="B26" s="616" t="s">
        <v>3664</v>
      </c>
      <c r="C26" s="616" t="s">
        <v>1215</v>
      </c>
      <c r="D26" s="617">
        <v>195</v>
      </c>
      <c r="E26" s="617">
        <v>200</v>
      </c>
      <c r="F26" s="617">
        <v>0</v>
      </c>
      <c r="G26" s="617">
        <v>0</v>
      </c>
      <c r="H26" s="616" t="s">
        <v>800</v>
      </c>
      <c r="I26" s="616" t="s">
        <v>849</v>
      </c>
      <c r="J26" s="616" t="s">
        <v>985</v>
      </c>
      <c r="K26" s="616" t="s">
        <v>912</v>
      </c>
      <c r="L26" s="521" t="s">
        <v>828</v>
      </c>
      <c r="M26" s="618">
        <v>44444</v>
      </c>
      <c r="N26" s="521"/>
      <c r="O26" s="617">
        <v>1</v>
      </c>
      <c r="P26" s="616" t="s">
        <v>939</v>
      </c>
      <c r="Q26" s="616" t="s">
        <v>804</v>
      </c>
      <c r="R26" s="616" t="s">
        <v>805</v>
      </c>
      <c r="S26" s="521" t="s">
        <v>806</v>
      </c>
      <c r="T26" s="521"/>
    </row>
    <row r="27" spans="2:20">
      <c r="B27" s="616" t="s">
        <v>3665</v>
      </c>
      <c r="C27" s="616" t="s">
        <v>550</v>
      </c>
      <c r="D27" s="617">
        <v>165</v>
      </c>
      <c r="E27" s="617">
        <v>170</v>
      </c>
      <c r="F27" s="617">
        <v>0</v>
      </c>
      <c r="G27" s="617">
        <v>0</v>
      </c>
      <c r="H27" s="616" t="s">
        <v>3475</v>
      </c>
      <c r="I27" s="616" t="s">
        <v>1875</v>
      </c>
      <c r="J27" s="616" t="s">
        <v>3124</v>
      </c>
      <c r="K27" s="616" t="s">
        <v>1228</v>
      </c>
      <c r="L27" s="521" t="s">
        <v>828</v>
      </c>
      <c r="M27" s="618">
        <v>44378</v>
      </c>
      <c r="N27" s="521"/>
      <c r="O27" s="617">
        <v>1</v>
      </c>
      <c r="P27" s="616" t="s">
        <v>939</v>
      </c>
      <c r="Q27" s="616" t="s">
        <v>804</v>
      </c>
      <c r="R27" s="616" t="s">
        <v>805</v>
      </c>
      <c r="S27" s="521" t="s">
        <v>806</v>
      </c>
      <c r="T27" s="521"/>
    </row>
    <row r="28" spans="2:20">
      <c r="B28" s="616" t="s">
        <v>3665</v>
      </c>
      <c r="C28" s="616" t="s">
        <v>550</v>
      </c>
      <c r="D28" s="617">
        <v>100</v>
      </c>
      <c r="E28" s="617">
        <v>105</v>
      </c>
      <c r="F28" s="617">
        <v>0</v>
      </c>
      <c r="G28" s="617">
        <v>0</v>
      </c>
      <c r="H28" s="616" t="s">
        <v>3475</v>
      </c>
      <c r="I28" s="616" t="s">
        <v>1875</v>
      </c>
      <c r="J28" s="616" t="s">
        <v>3124</v>
      </c>
      <c r="K28" s="616" t="s">
        <v>1228</v>
      </c>
      <c r="L28" s="521" t="s">
        <v>829</v>
      </c>
      <c r="M28" s="618">
        <v>44378</v>
      </c>
      <c r="N28" s="521"/>
      <c r="O28" s="617">
        <v>1</v>
      </c>
      <c r="P28" s="616" t="s">
        <v>894</v>
      </c>
      <c r="Q28" s="616" t="s">
        <v>804</v>
      </c>
      <c r="R28" s="616" t="s">
        <v>805</v>
      </c>
      <c r="S28" s="521" t="s">
        <v>806</v>
      </c>
      <c r="T28" s="521"/>
    </row>
    <row r="29" spans="2:20">
      <c r="B29" s="616" t="s">
        <v>3665</v>
      </c>
      <c r="C29" s="616" t="s">
        <v>550</v>
      </c>
      <c r="D29" s="617">
        <v>140</v>
      </c>
      <c r="E29" s="617">
        <v>145</v>
      </c>
      <c r="F29" s="617">
        <v>0</v>
      </c>
      <c r="G29" s="617">
        <v>0</v>
      </c>
      <c r="H29" s="616" t="s">
        <v>3475</v>
      </c>
      <c r="I29" s="616" t="s">
        <v>1875</v>
      </c>
      <c r="J29" s="616" t="s">
        <v>3124</v>
      </c>
      <c r="K29" s="616" t="s">
        <v>1228</v>
      </c>
      <c r="L29" s="521" t="s">
        <v>828</v>
      </c>
      <c r="M29" s="618">
        <v>44378</v>
      </c>
      <c r="N29" s="521"/>
      <c r="O29" s="617">
        <v>1</v>
      </c>
      <c r="P29" s="616" t="s">
        <v>894</v>
      </c>
      <c r="Q29" s="616" t="s">
        <v>804</v>
      </c>
      <c r="R29" s="616" t="s">
        <v>805</v>
      </c>
      <c r="S29" s="521" t="s">
        <v>806</v>
      </c>
      <c r="T29" s="616" t="s">
        <v>1954</v>
      </c>
    </row>
    <row r="30" spans="2:20">
      <c r="B30" s="616" t="s">
        <v>3665</v>
      </c>
      <c r="C30" s="616" t="s">
        <v>550</v>
      </c>
      <c r="D30" s="617">
        <v>125</v>
      </c>
      <c r="E30" s="617">
        <v>130</v>
      </c>
      <c r="F30" s="617">
        <v>0</v>
      </c>
      <c r="G30" s="617">
        <v>0</v>
      </c>
      <c r="H30" s="616" t="s">
        <v>3475</v>
      </c>
      <c r="I30" s="616" t="s">
        <v>1875</v>
      </c>
      <c r="J30" s="616" t="s">
        <v>3124</v>
      </c>
      <c r="K30" s="616" t="s">
        <v>1228</v>
      </c>
      <c r="L30" s="521" t="s">
        <v>829</v>
      </c>
      <c r="M30" s="618">
        <v>44378</v>
      </c>
      <c r="N30" s="521"/>
      <c r="O30" s="617">
        <v>1</v>
      </c>
      <c r="P30" s="616" t="s">
        <v>939</v>
      </c>
      <c r="Q30" s="616" t="s">
        <v>804</v>
      </c>
      <c r="R30" s="616" t="s">
        <v>805</v>
      </c>
      <c r="S30" s="521" t="s">
        <v>806</v>
      </c>
      <c r="T30" s="521"/>
    </row>
    <row r="31" spans="2:20">
      <c r="B31" s="616" t="s">
        <v>825</v>
      </c>
      <c r="C31" s="616" t="s">
        <v>825</v>
      </c>
      <c r="D31" s="617">
        <v>119</v>
      </c>
      <c r="E31" s="617">
        <v>129</v>
      </c>
      <c r="F31" s="617">
        <v>0</v>
      </c>
      <c r="G31" s="617">
        <v>0</v>
      </c>
      <c r="H31" s="616" t="s">
        <v>849</v>
      </c>
      <c r="I31" s="616" t="s">
        <v>841</v>
      </c>
      <c r="J31" s="616" t="s">
        <v>850</v>
      </c>
      <c r="K31" s="616" t="s">
        <v>900</v>
      </c>
      <c r="L31" s="521" t="s">
        <v>828</v>
      </c>
      <c r="M31" s="618">
        <v>44454</v>
      </c>
      <c r="N31" s="521"/>
      <c r="O31" s="617">
        <v>1</v>
      </c>
      <c r="P31" s="616" t="s">
        <v>803</v>
      </c>
      <c r="Q31" s="616" t="s">
        <v>804</v>
      </c>
      <c r="R31" s="616" t="s">
        <v>805</v>
      </c>
      <c r="S31" s="521" t="s">
        <v>806</v>
      </c>
      <c r="T31" s="616" t="s">
        <v>1908</v>
      </c>
    </row>
    <row r="32" spans="2:20">
      <c r="B32" s="616" t="s">
        <v>825</v>
      </c>
      <c r="C32" s="616" t="s">
        <v>825</v>
      </c>
      <c r="D32" s="617">
        <v>99</v>
      </c>
      <c r="E32" s="617">
        <v>109</v>
      </c>
      <c r="F32" s="617">
        <v>0</v>
      </c>
      <c r="G32" s="617">
        <v>0</v>
      </c>
      <c r="H32" s="616" t="s">
        <v>849</v>
      </c>
      <c r="I32" s="616" t="s">
        <v>841</v>
      </c>
      <c r="J32" s="616" t="s">
        <v>850</v>
      </c>
      <c r="K32" s="616" t="s">
        <v>900</v>
      </c>
      <c r="L32" s="521" t="s">
        <v>828</v>
      </c>
      <c r="M32" s="618">
        <v>44440</v>
      </c>
      <c r="N32" s="618">
        <v>44453</v>
      </c>
      <c r="O32" s="617">
        <v>1</v>
      </c>
      <c r="P32" s="616" t="s">
        <v>803</v>
      </c>
      <c r="Q32" s="616" t="s">
        <v>804</v>
      </c>
      <c r="R32" s="616" t="s">
        <v>805</v>
      </c>
      <c r="S32" s="521" t="s">
        <v>806</v>
      </c>
      <c r="T32" s="616" t="s">
        <v>1908</v>
      </c>
    </row>
    <row r="33" spans="2:20">
      <c r="B33" s="616" t="s">
        <v>825</v>
      </c>
      <c r="C33" s="616" t="s">
        <v>825</v>
      </c>
      <c r="D33" s="617">
        <v>89</v>
      </c>
      <c r="E33" s="617">
        <v>99</v>
      </c>
      <c r="F33" s="617">
        <v>0</v>
      </c>
      <c r="G33" s="617">
        <v>0</v>
      </c>
      <c r="H33" s="616" t="s">
        <v>849</v>
      </c>
      <c r="I33" s="616" t="s">
        <v>841</v>
      </c>
      <c r="J33" s="616" t="s">
        <v>850</v>
      </c>
      <c r="K33" s="616" t="s">
        <v>900</v>
      </c>
      <c r="L33" s="521" t="s">
        <v>829</v>
      </c>
      <c r="M33" s="618">
        <v>44454</v>
      </c>
      <c r="N33" s="521"/>
      <c r="O33" s="617">
        <v>1</v>
      </c>
      <c r="P33" s="616" t="s">
        <v>803</v>
      </c>
      <c r="Q33" s="616" t="s">
        <v>804</v>
      </c>
      <c r="R33" s="616" t="s">
        <v>805</v>
      </c>
      <c r="S33" s="521" t="s">
        <v>806</v>
      </c>
      <c r="T33" s="616" t="s">
        <v>1907</v>
      </c>
    </row>
    <row r="34" spans="2:20">
      <c r="B34" s="616" t="s">
        <v>825</v>
      </c>
      <c r="C34" s="616" t="s">
        <v>825</v>
      </c>
      <c r="D34" s="617">
        <v>69</v>
      </c>
      <c r="E34" s="617">
        <v>79</v>
      </c>
      <c r="F34" s="617">
        <v>0</v>
      </c>
      <c r="G34" s="617">
        <v>0</v>
      </c>
      <c r="H34" s="616" t="s">
        <v>849</v>
      </c>
      <c r="I34" s="616" t="s">
        <v>841</v>
      </c>
      <c r="J34" s="616" t="s">
        <v>850</v>
      </c>
      <c r="K34" s="616" t="s">
        <v>900</v>
      </c>
      <c r="L34" s="521" t="s">
        <v>829</v>
      </c>
      <c r="M34" s="618">
        <v>44440</v>
      </c>
      <c r="N34" s="618">
        <v>44453</v>
      </c>
      <c r="O34" s="617">
        <v>1</v>
      </c>
      <c r="P34" s="616" t="s">
        <v>803</v>
      </c>
      <c r="Q34" s="616" t="s">
        <v>804</v>
      </c>
      <c r="R34" s="616" t="s">
        <v>805</v>
      </c>
      <c r="S34" s="521" t="s">
        <v>806</v>
      </c>
      <c r="T34" s="616" t="s">
        <v>1907</v>
      </c>
    </row>
    <row r="35" spans="2:20">
      <c r="B35" s="616" t="s">
        <v>3711</v>
      </c>
      <c r="C35" s="616" t="s">
        <v>176</v>
      </c>
      <c r="D35" s="617">
        <v>325</v>
      </c>
      <c r="E35" s="617">
        <v>340</v>
      </c>
      <c r="F35" s="617">
        <v>0</v>
      </c>
      <c r="G35" s="617">
        <v>0</v>
      </c>
      <c r="H35" s="616" t="s">
        <v>814</v>
      </c>
      <c r="I35" s="616" t="s">
        <v>1308</v>
      </c>
      <c r="J35" s="616" t="s">
        <v>2866</v>
      </c>
      <c r="K35" s="616" t="s">
        <v>832</v>
      </c>
      <c r="L35" s="521" t="s">
        <v>802</v>
      </c>
      <c r="M35" s="618">
        <v>44452</v>
      </c>
      <c r="N35" s="521"/>
      <c r="O35" s="617">
        <v>1</v>
      </c>
      <c r="P35" s="616" t="s">
        <v>803</v>
      </c>
      <c r="Q35" s="616" t="s">
        <v>812</v>
      </c>
      <c r="R35" s="521"/>
      <c r="S35" s="521" t="s">
        <v>806</v>
      </c>
      <c r="T35" s="521"/>
    </row>
    <row r="36" spans="2:20">
      <c r="B36" s="616" t="s">
        <v>830</v>
      </c>
      <c r="C36" s="616" t="s">
        <v>823</v>
      </c>
      <c r="D36" s="617">
        <v>361</v>
      </c>
      <c r="E36" s="617">
        <v>371</v>
      </c>
      <c r="F36" s="617">
        <v>20</v>
      </c>
      <c r="G36" s="617">
        <v>22</v>
      </c>
      <c r="H36" s="616" t="s">
        <v>866</v>
      </c>
      <c r="I36" s="616" t="s">
        <v>811</v>
      </c>
      <c r="J36" s="616" t="s">
        <v>2362</v>
      </c>
      <c r="K36" s="616" t="s">
        <v>824</v>
      </c>
      <c r="L36" s="521" t="s">
        <v>802</v>
      </c>
      <c r="M36" s="618">
        <v>44452</v>
      </c>
      <c r="N36" s="521"/>
      <c r="O36" s="617">
        <v>2</v>
      </c>
      <c r="P36" s="616" t="s">
        <v>803</v>
      </c>
      <c r="Q36" s="616" t="s">
        <v>804</v>
      </c>
      <c r="R36" s="616" t="s">
        <v>820</v>
      </c>
      <c r="S36" s="521" t="s">
        <v>806</v>
      </c>
      <c r="T36" s="616" t="s">
        <v>1909</v>
      </c>
    </row>
    <row r="37" spans="2:20">
      <c r="B37" s="616" t="s">
        <v>3395</v>
      </c>
      <c r="C37" s="616" t="s">
        <v>831</v>
      </c>
      <c r="D37" s="617">
        <v>210</v>
      </c>
      <c r="E37" s="617">
        <v>220</v>
      </c>
      <c r="F37" s="617">
        <v>0</v>
      </c>
      <c r="G37" s="617">
        <v>0</v>
      </c>
      <c r="H37" s="616" t="s">
        <v>2279</v>
      </c>
      <c r="I37" s="616" t="s">
        <v>2708</v>
      </c>
      <c r="J37" s="616" t="s">
        <v>2280</v>
      </c>
      <c r="K37" s="616" t="s">
        <v>832</v>
      </c>
      <c r="L37" s="521" t="s">
        <v>802</v>
      </c>
      <c r="M37" s="618">
        <v>44452</v>
      </c>
      <c r="N37" s="521"/>
      <c r="O37" s="617">
        <v>1</v>
      </c>
      <c r="P37" s="616" t="s">
        <v>803</v>
      </c>
      <c r="Q37" s="616" t="s">
        <v>812</v>
      </c>
      <c r="R37" s="521"/>
      <c r="S37" s="521" t="s">
        <v>806</v>
      </c>
      <c r="T37" s="616" t="s">
        <v>3354</v>
      </c>
    </row>
    <row r="38" spans="2:20">
      <c r="B38" s="616" t="s">
        <v>833</v>
      </c>
      <c r="C38" s="616" t="s">
        <v>834</v>
      </c>
      <c r="D38" s="617">
        <v>455</v>
      </c>
      <c r="E38" s="617">
        <v>460</v>
      </c>
      <c r="F38" s="617">
        <v>0</v>
      </c>
      <c r="G38" s="617">
        <v>0</v>
      </c>
      <c r="H38" s="616" t="s">
        <v>841</v>
      </c>
      <c r="I38" s="616" t="s">
        <v>842</v>
      </c>
      <c r="J38" s="616" t="s">
        <v>850</v>
      </c>
      <c r="K38" s="616" t="s">
        <v>824</v>
      </c>
      <c r="L38" s="521" t="s">
        <v>802</v>
      </c>
      <c r="M38" s="618">
        <v>44440</v>
      </c>
      <c r="N38" s="521"/>
      <c r="O38" s="617">
        <v>1</v>
      </c>
      <c r="P38" s="616" t="s">
        <v>803</v>
      </c>
      <c r="Q38" s="616" t="s">
        <v>812</v>
      </c>
      <c r="R38" s="521"/>
      <c r="S38" s="521" t="s">
        <v>806</v>
      </c>
      <c r="T38" s="521"/>
    </row>
    <row r="39" spans="2:20">
      <c r="B39" s="616" t="s">
        <v>837</v>
      </c>
      <c r="C39" s="616" t="s">
        <v>838</v>
      </c>
      <c r="D39" s="617">
        <v>55</v>
      </c>
      <c r="E39" s="617">
        <v>60</v>
      </c>
      <c r="F39" s="617">
        <v>0</v>
      </c>
      <c r="G39" s="617">
        <v>0</v>
      </c>
      <c r="H39" s="616" t="s">
        <v>839</v>
      </c>
      <c r="I39" s="616" t="s">
        <v>2709</v>
      </c>
      <c r="J39" s="616" t="s">
        <v>2163</v>
      </c>
      <c r="K39" s="616" t="s">
        <v>1374</v>
      </c>
      <c r="L39" s="521" t="s">
        <v>802</v>
      </c>
      <c r="M39" s="618">
        <v>44210</v>
      </c>
      <c r="N39" s="521"/>
      <c r="O39" s="617">
        <v>1</v>
      </c>
      <c r="P39" s="616" t="s">
        <v>803</v>
      </c>
      <c r="Q39" s="616" t="s">
        <v>804</v>
      </c>
      <c r="R39" s="616" t="s">
        <v>805</v>
      </c>
      <c r="S39" s="521" t="s">
        <v>806</v>
      </c>
      <c r="T39" s="616" t="s">
        <v>1911</v>
      </c>
    </row>
    <row r="40" spans="2:20">
      <c r="B40" s="616" t="s">
        <v>2936</v>
      </c>
      <c r="C40" s="616" t="s">
        <v>846</v>
      </c>
      <c r="D40" s="617">
        <v>141</v>
      </c>
      <c r="E40" s="617">
        <v>146</v>
      </c>
      <c r="F40" s="617">
        <v>0</v>
      </c>
      <c r="G40" s="617">
        <v>0</v>
      </c>
      <c r="H40" s="616" t="s">
        <v>799</v>
      </c>
      <c r="I40" s="616" t="s">
        <v>800</v>
      </c>
      <c r="J40" s="616" t="s">
        <v>2815</v>
      </c>
      <c r="K40" s="616" t="s">
        <v>861</v>
      </c>
      <c r="L40" s="521" t="s">
        <v>802</v>
      </c>
      <c r="M40" s="618">
        <v>44378</v>
      </c>
      <c r="N40" s="521"/>
      <c r="O40" s="617">
        <v>1</v>
      </c>
      <c r="P40" s="616" t="s">
        <v>803</v>
      </c>
      <c r="Q40" s="616" t="s">
        <v>804</v>
      </c>
      <c r="R40" s="616" t="s">
        <v>805</v>
      </c>
      <c r="S40" s="521" t="s">
        <v>806</v>
      </c>
      <c r="T40" s="521"/>
    </row>
    <row r="41" spans="2:20">
      <c r="B41" s="616" t="s">
        <v>2242</v>
      </c>
      <c r="C41" s="616" t="s">
        <v>546</v>
      </c>
      <c r="D41" s="617">
        <v>252</v>
      </c>
      <c r="E41" s="617">
        <v>257</v>
      </c>
      <c r="F41" s="617">
        <v>0</v>
      </c>
      <c r="G41" s="617">
        <v>0</v>
      </c>
      <c r="H41" s="616" t="s">
        <v>854</v>
      </c>
      <c r="I41" s="616" t="s">
        <v>849</v>
      </c>
      <c r="J41" s="616" t="s">
        <v>4012</v>
      </c>
      <c r="K41" s="616" t="s">
        <v>910</v>
      </c>
      <c r="L41" s="521" t="s">
        <v>802</v>
      </c>
      <c r="M41" s="618">
        <v>44392</v>
      </c>
      <c r="N41" s="521"/>
      <c r="O41" s="617">
        <v>2</v>
      </c>
      <c r="P41" s="616" t="s">
        <v>803</v>
      </c>
      <c r="Q41" s="616" t="s">
        <v>804</v>
      </c>
      <c r="R41" s="616" t="s">
        <v>805</v>
      </c>
      <c r="S41" s="521" t="s">
        <v>806</v>
      </c>
      <c r="T41" s="616" t="s">
        <v>1903</v>
      </c>
    </row>
    <row r="42" spans="2:20">
      <c r="B42" s="616" t="s">
        <v>843</v>
      </c>
      <c r="C42" s="616" t="s">
        <v>843</v>
      </c>
      <c r="D42" s="617">
        <v>205</v>
      </c>
      <c r="E42" s="617">
        <v>210</v>
      </c>
      <c r="F42" s="617">
        <v>0</v>
      </c>
      <c r="G42" s="617">
        <v>0</v>
      </c>
      <c r="H42" s="616" t="s">
        <v>841</v>
      </c>
      <c r="I42" s="616" t="s">
        <v>842</v>
      </c>
      <c r="J42" s="616" t="s">
        <v>2092</v>
      </c>
      <c r="K42" s="616" t="s">
        <v>1879</v>
      </c>
      <c r="L42" s="521" t="s">
        <v>802</v>
      </c>
      <c r="M42" s="618">
        <v>44378</v>
      </c>
      <c r="N42" s="521"/>
      <c r="O42" s="617">
        <v>1</v>
      </c>
      <c r="P42" s="616" t="s">
        <v>894</v>
      </c>
      <c r="Q42" s="616" t="s">
        <v>812</v>
      </c>
      <c r="R42" s="521"/>
      <c r="S42" s="521" t="s">
        <v>806</v>
      </c>
      <c r="T42" s="616" t="s">
        <v>1912</v>
      </c>
    </row>
    <row r="43" spans="2:20">
      <c r="B43" s="616" t="s">
        <v>843</v>
      </c>
      <c r="C43" s="616" t="s">
        <v>843</v>
      </c>
      <c r="D43" s="617">
        <v>210</v>
      </c>
      <c r="E43" s="617">
        <v>215</v>
      </c>
      <c r="F43" s="617">
        <v>0</v>
      </c>
      <c r="G43" s="617">
        <v>0</v>
      </c>
      <c r="H43" s="616" t="s">
        <v>841</v>
      </c>
      <c r="I43" s="616" t="s">
        <v>842</v>
      </c>
      <c r="J43" s="616" t="s">
        <v>2092</v>
      </c>
      <c r="K43" s="616" t="s">
        <v>3574</v>
      </c>
      <c r="L43" s="521" t="s">
        <v>802</v>
      </c>
      <c r="M43" s="618">
        <v>44378</v>
      </c>
      <c r="N43" s="521"/>
      <c r="O43" s="617">
        <v>1</v>
      </c>
      <c r="P43" s="616" t="s">
        <v>939</v>
      </c>
      <c r="Q43" s="616" t="s">
        <v>812</v>
      </c>
      <c r="R43" s="521"/>
      <c r="S43" s="521" t="s">
        <v>806</v>
      </c>
      <c r="T43" s="616" t="s">
        <v>1912</v>
      </c>
    </row>
    <row r="44" spans="2:20">
      <c r="B44" s="616" t="s">
        <v>843</v>
      </c>
      <c r="C44" s="616" t="s">
        <v>843</v>
      </c>
      <c r="D44" s="617">
        <v>210</v>
      </c>
      <c r="E44" s="617">
        <v>215</v>
      </c>
      <c r="F44" s="617">
        <v>0</v>
      </c>
      <c r="G44" s="617">
        <v>0</v>
      </c>
      <c r="H44" s="616" t="s">
        <v>799</v>
      </c>
      <c r="I44" s="616" t="s">
        <v>800</v>
      </c>
      <c r="J44" s="616" t="s">
        <v>2378</v>
      </c>
      <c r="K44" s="616" t="s">
        <v>3575</v>
      </c>
      <c r="L44" s="521" t="s">
        <v>802</v>
      </c>
      <c r="M44" s="618">
        <v>44378</v>
      </c>
      <c r="N44" s="521"/>
      <c r="O44" s="617">
        <v>1</v>
      </c>
      <c r="P44" s="616" t="s">
        <v>939</v>
      </c>
      <c r="Q44" s="616" t="s">
        <v>812</v>
      </c>
      <c r="R44" s="521"/>
      <c r="S44" s="521" t="s">
        <v>806</v>
      </c>
      <c r="T44" s="616" t="s">
        <v>1912</v>
      </c>
    </row>
    <row r="45" spans="2:20">
      <c r="B45" s="616" t="s">
        <v>843</v>
      </c>
      <c r="C45" s="616" t="s">
        <v>843</v>
      </c>
      <c r="D45" s="617">
        <v>205</v>
      </c>
      <c r="E45" s="617">
        <v>210</v>
      </c>
      <c r="F45" s="617">
        <v>0</v>
      </c>
      <c r="G45" s="617">
        <v>0</v>
      </c>
      <c r="H45" s="616" t="s">
        <v>799</v>
      </c>
      <c r="I45" s="616" t="s">
        <v>800</v>
      </c>
      <c r="J45" s="616" t="s">
        <v>2378</v>
      </c>
      <c r="K45" s="616" t="s">
        <v>3575</v>
      </c>
      <c r="L45" s="521" t="s">
        <v>802</v>
      </c>
      <c r="M45" s="618">
        <v>44378</v>
      </c>
      <c r="N45" s="521"/>
      <c r="O45" s="617">
        <v>1</v>
      </c>
      <c r="P45" s="616" t="s">
        <v>894</v>
      </c>
      <c r="Q45" s="616" t="s">
        <v>812</v>
      </c>
      <c r="R45" s="521"/>
      <c r="S45" s="521" t="s">
        <v>806</v>
      </c>
      <c r="T45" s="616" t="s">
        <v>1912</v>
      </c>
    </row>
    <row r="46" spans="2:20">
      <c r="B46" s="616" t="s">
        <v>844</v>
      </c>
      <c r="C46" s="616" t="s">
        <v>844</v>
      </c>
      <c r="D46" s="617">
        <v>95</v>
      </c>
      <c r="E46" s="617">
        <v>100</v>
      </c>
      <c r="F46" s="617">
        <v>0</v>
      </c>
      <c r="G46" s="617">
        <v>0</v>
      </c>
      <c r="H46" s="616" t="s">
        <v>841</v>
      </c>
      <c r="I46" s="616" t="s">
        <v>842</v>
      </c>
      <c r="J46" s="616" t="s">
        <v>4064</v>
      </c>
      <c r="K46" s="616" t="s">
        <v>815</v>
      </c>
      <c r="L46" s="521" t="s">
        <v>802</v>
      </c>
      <c r="M46" s="618">
        <v>44378</v>
      </c>
      <c r="N46" s="521"/>
      <c r="O46" s="617">
        <v>1</v>
      </c>
      <c r="P46" s="616" t="s">
        <v>894</v>
      </c>
      <c r="Q46" s="616" t="s">
        <v>804</v>
      </c>
      <c r="R46" s="616" t="s">
        <v>805</v>
      </c>
      <c r="S46" s="521" t="s">
        <v>806</v>
      </c>
      <c r="T46" s="616" t="s">
        <v>4079</v>
      </c>
    </row>
    <row r="47" spans="2:20">
      <c r="B47" s="616" t="s">
        <v>844</v>
      </c>
      <c r="C47" s="616" t="s">
        <v>844</v>
      </c>
      <c r="D47" s="617">
        <v>105</v>
      </c>
      <c r="E47" s="617">
        <v>110</v>
      </c>
      <c r="F47" s="617">
        <v>0</v>
      </c>
      <c r="G47" s="617">
        <v>0</v>
      </c>
      <c r="H47" s="616" t="s">
        <v>841</v>
      </c>
      <c r="I47" s="616" t="s">
        <v>842</v>
      </c>
      <c r="J47" s="616" t="s">
        <v>4064</v>
      </c>
      <c r="K47" s="616" t="s">
        <v>815</v>
      </c>
      <c r="L47" s="521" t="s">
        <v>802</v>
      </c>
      <c r="M47" s="618">
        <v>44378</v>
      </c>
      <c r="N47" s="521"/>
      <c r="O47" s="617">
        <v>1</v>
      </c>
      <c r="P47" s="616" t="s">
        <v>939</v>
      </c>
      <c r="Q47" s="616" t="s">
        <v>804</v>
      </c>
      <c r="R47" s="616" t="s">
        <v>805</v>
      </c>
      <c r="S47" s="521" t="s">
        <v>806</v>
      </c>
      <c r="T47" s="616" t="s">
        <v>4079</v>
      </c>
    </row>
    <row r="48" spans="2:20">
      <c r="B48" s="616" t="s">
        <v>845</v>
      </c>
      <c r="C48" s="616" t="s">
        <v>845</v>
      </c>
      <c r="D48" s="617">
        <v>341</v>
      </c>
      <c r="E48" s="617">
        <v>346</v>
      </c>
      <c r="F48" s="617">
        <v>0</v>
      </c>
      <c r="G48" s="617">
        <v>0</v>
      </c>
      <c r="H48" s="616" t="s">
        <v>800</v>
      </c>
      <c r="I48" s="616" t="s">
        <v>849</v>
      </c>
      <c r="J48" s="616" t="s">
        <v>963</v>
      </c>
      <c r="K48" s="616" t="s">
        <v>1081</v>
      </c>
      <c r="L48" s="521" t="s">
        <v>802</v>
      </c>
      <c r="M48" s="618">
        <v>44392</v>
      </c>
      <c r="N48" s="521"/>
      <c r="O48" s="617">
        <v>1</v>
      </c>
      <c r="P48" s="616" t="s">
        <v>803</v>
      </c>
      <c r="Q48" s="616" t="s">
        <v>812</v>
      </c>
      <c r="R48" s="521"/>
      <c r="S48" s="521" t="s">
        <v>806</v>
      </c>
      <c r="T48" s="616" t="s">
        <v>2478</v>
      </c>
    </row>
    <row r="49" spans="2:20">
      <c r="B49" s="616" t="s">
        <v>845</v>
      </c>
      <c r="C49" s="616" t="s">
        <v>846</v>
      </c>
      <c r="D49" s="617">
        <v>318</v>
      </c>
      <c r="E49" s="617">
        <v>323</v>
      </c>
      <c r="F49" s="617">
        <v>0</v>
      </c>
      <c r="G49" s="617">
        <v>0</v>
      </c>
      <c r="H49" s="616" t="s">
        <v>799</v>
      </c>
      <c r="I49" s="616" t="s">
        <v>800</v>
      </c>
      <c r="J49" s="616" t="s">
        <v>2815</v>
      </c>
      <c r="K49" s="616" t="s">
        <v>832</v>
      </c>
      <c r="L49" s="521" t="s">
        <v>802</v>
      </c>
      <c r="M49" s="618">
        <v>44378</v>
      </c>
      <c r="N49" s="521"/>
      <c r="O49" s="617">
        <v>1</v>
      </c>
      <c r="P49" s="616" t="s">
        <v>803</v>
      </c>
      <c r="Q49" s="616" t="s">
        <v>812</v>
      </c>
      <c r="R49" s="521"/>
      <c r="S49" s="521" t="s">
        <v>806</v>
      </c>
      <c r="T49" s="616" t="s">
        <v>2812</v>
      </c>
    </row>
    <row r="50" spans="2:20">
      <c r="B50" s="616" t="s">
        <v>847</v>
      </c>
      <c r="C50" s="616" t="s">
        <v>840</v>
      </c>
      <c r="D50" s="617">
        <v>108</v>
      </c>
      <c r="E50" s="617">
        <v>113</v>
      </c>
      <c r="F50" s="617">
        <v>0</v>
      </c>
      <c r="G50" s="617">
        <v>0</v>
      </c>
      <c r="H50" s="616" t="s">
        <v>799</v>
      </c>
      <c r="I50" s="616" t="s">
        <v>800</v>
      </c>
      <c r="J50" s="616" t="s">
        <v>2815</v>
      </c>
      <c r="K50" s="616" t="s">
        <v>900</v>
      </c>
      <c r="L50" s="521" t="s">
        <v>802</v>
      </c>
      <c r="M50" s="618">
        <v>44378</v>
      </c>
      <c r="N50" s="521"/>
      <c r="O50" s="617">
        <v>1</v>
      </c>
      <c r="P50" s="616" t="s">
        <v>803</v>
      </c>
      <c r="Q50" s="616" t="s">
        <v>804</v>
      </c>
      <c r="R50" s="616" t="s">
        <v>805</v>
      </c>
      <c r="S50" s="521" t="s">
        <v>806</v>
      </c>
      <c r="T50" s="521"/>
    </row>
    <row r="51" spans="2:20">
      <c r="B51" s="616" t="s">
        <v>3202</v>
      </c>
      <c r="C51" s="616" t="s">
        <v>844</v>
      </c>
      <c r="D51" s="617">
        <v>113</v>
      </c>
      <c r="E51" s="617">
        <v>118</v>
      </c>
      <c r="F51" s="617">
        <v>0</v>
      </c>
      <c r="G51" s="617">
        <v>0</v>
      </c>
      <c r="H51" s="616" t="s">
        <v>841</v>
      </c>
      <c r="I51" s="616" t="s">
        <v>842</v>
      </c>
      <c r="J51" s="616" t="s">
        <v>4064</v>
      </c>
      <c r="K51" s="616" t="s">
        <v>1876</v>
      </c>
      <c r="L51" s="521" t="s">
        <v>802</v>
      </c>
      <c r="M51" s="618">
        <v>44378</v>
      </c>
      <c r="N51" s="521"/>
      <c r="O51" s="617">
        <v>1</v>
      </c>
      <c r="P51" s="616" t="s">
        <v>803</v>
      </c>
      <c r="Q51" s="616" t="s">
        <v>804</v>
      </c>
      <c r="R51" s="616" t="s">
        <v>805</v>
      </c>
      <c r="S51" s="521" t="s">
        <v>806</v>
      </c>
      <c r="T51" s="521"/>
    </row>
    <row r="52" spans="2:20">
      <c r="B52" s="616" t="s">
        <v>851</v>
      </c>
      <c r="C52" s="616" t="s">
        <v>823</v>
      </c>
      <c r="D52" s="617">
        <v>527</v>
      </c>
      <c r="E52" s="617">
        <v>537</v>
      </c>
      <c r="F52" s="617">
        <v>20</v>
      </c>
      <c r="G52" s="617">
        <v>22</v>
      </c>
      <c r="H52" s="616" t="s">
        <v>866</v>
      </c>
      <c r="I52" s="616" t="s">
        <v>811</v>
      </c>
      <c r="J52" s="616" t="s">
        <v>2362</v>
      </c>
      <c r="K52" s="616" t="s">
        <v>824</v>
      </c>
      <c r="L52" s="521" t="s">
        <v>802</v>
      </c>
      <c r="M52" s="618">
        <v>44452</v>
      </c>
      <c r="N52" s="521"/>
      <c r="O52" s="617">
        <v>2</v>
      </c>
      <c r="P52" s="616" t="s">
        <v>803</v>
      </c>
      <c r="Q52" s="616" t="s">
        <v>804</v>
      </c>
      <c r="R52" s="616" t="s">
        <v>820</v>
      </c>
      <c r="S52" s="521" t="s">
        <v>806</v>
      </c>
      <c r="T52" s="616" t="s">
        <v>1906</v>
      </c>
    </row>
    <row r="53" spans="2:20">
      <c r="B53" s="616" t="s">
        <v>852</v>
      </c>
      <c r="C53" s="616" t="s">
        <v>853</v>
      </c>
      <c r="D53" s="617">
        <v>173</v>
      </c>
      <c r="E53" s="617">
        <v>178</v>
      </c>
      <c r="F53" s="617">
        <v>0</v>
      </c>
      <c r="G53" s="617">
        <v>0</v>
      </c>
      <c r="H53" s="616" t="s">
        <v>841</v>
      </c>
      <c r="I53" s="616" t="s">
        <v>842</v>
      </c>
      <c r="J53" s="616" t="s">
        <v>1095</v>
      </c>
      <c r="K53" s="616" t="s">
        <v>912</v>
      </c>
      <c r="L53" s="521" t="s">
        <v>802</v>
      </c>
      <c r="M53" s="618">
        <v>44392</v>
      </c>
      <c r="N53" s="521"/>
      <c r="O53" s="617">
        <v>1</v>
      </c>
      <c r="P53" s="616" t="s">
        <v>803</v>
      </c>
      <c r="Q53" s="616" t="s">
        <v>804</v>
      </c>
      <c r="R53" s="616" t="s">
        <v>805</v>
      </c>
      <c r="S53" s="521" t="s">
        <v>806</v>
      </c>
      <c r="T53" s="521"/>
    </row>
    <row r="54" spans="2:20">
      <c r="B54" s="616" t="s">
        <v>856</v>
      </c>
      <c r="C54" s="616" t="s">
        <v>857</v>
      </c>
      <c r="D54" s="617">
        <v>150</v>
      </c>
      <c r="E54" s="617">
        <v>155</v>
      </c>
      <c r="F54" s="617">
        <v>0</v>
      </c>
      <c r="G54" s="617">
        <v>0</v>
      </c>
      <c r="H54" s="616" t="s">
        <v>2867</v>
      </c>
      <c r="I54" s="616" t="s">
        <v>2335</v>
      </c>
      <c r="J54" s="616" t="s">
        <v>2868</v>
      </c>
      <c r="K54" s="616" t="s">
        <v>900</v>
      </c>
      <c r="L54" s="521" t="s">
        <v>802</v>
      </c>
      <c r="M54" s="618">
        <v>44392</v>
      </c>
      <c r="N54" s="521"/>
      <c r="O54" s="617">
        <v>1</v>
      </c>
      <c r="P54" s="616" t="s">
        <v>803</v>
      </c>
      <c r="Q54" s="616" t="s">
        <v>804</v>
      </c>
      <c r="R54" s="616" t="s">
        <v>805</v>
      </c>
      <c r="S54" s="521" t="s">
        <v>806</v>
      </c>
      <c r="T54" s="616" t="s">
        <v>1903</v>
      </c>
    </row>
    <row r="55" spans="2:20">
      <c r="B55" s="616" t="s">
        <v>858</v>
      </c>
      <c r="C55" s="616" t="s">
        <v>542</v>
      </c>
      <c r="D55" s="617">
        <v>96</v>
      </c>
      <c r="E55" s="617">
        <v>101</v>
      </c>
      <c r="F55" s="617">
        <v>0</v>
      </c>
      <c r="G55" s="617">
        <v>0</v>
      </c>
      <c r="H55" s="616" t="s">
        <v>3992</v>
      </c>
      <c r="I55" s="616" t="s">
        <v>3993</v>
      </c>
      <c r="J55" s="616" t="s">
        <v>2887</v>
      </c>
      <c r="K55" s="616" t="s">
        <v>861</v>
      </c>
      <c r="L55" s="521" t="s">
        <v>802</v>
      </c>
      <c r="M55" s="618">
        <v>44362</v>
      </c>
      <c r="N55" s="521"/>
      <c r="O55" s="617">
        <v>1</v>
      </c>
      <c r="P55" s="616" t="s">
        <v>803</v>
      </c>
      <c r="Q55" s="616" t="s">
        <v>804</v>
      </c>
      <c r="R55" s="616" t="s">
        <v>805</v>
      </c>
      <c r="S55" s="521" t="s">
        <v>806</v>
      </c>
      <c r="T55" s="521"/>
    </row>
    <row r="56" spans="2:20">
      <c r="B56" s="616" t="s">
        <v>858</v>
      </c>
      <c r="C56" s="616" t="s">
        <v>858</v>
      </c>
      <c r="D56" s="617">
        <v>-8</v>
      </c>
      <c r="E56" s="617">
        <v>-3</v>
      </c>
      <c r="F56" s="617">
        <v>0</v>
      </c>
      <c r="G56" s="617">
        <v>0</v>
      </c>
      <c r="H56" s="616" t="s">
        <v>841</v>
      </c>
      <c r="I56" s="616" t="s">
        <v>842</v>
      </c>
      <c r="J56" s="616" t="s">
        <v>1095</v>
      </c>
      <c r="K56" s="616" t="s">
        <v>912</v>
      </c>
      <c r="L56" s="521" t="s">
        <v>802</v>
      </c>
      <c r="M56" s="618">
        <v>44362</v>
      </c>
      <c r="N56" s="521"/>
      <c r="O56" s="617">
        <v>1</v>
      </c>
      <c r="P56" s="616" t="s">
        <v>803</v>
      </c>
      <c r="Q56" s="616" t="s">
        <v>804</v>
      </c>
      <c r="R56" s="616" t="s">
        <v>805</v>
      </c>
      <c r="S56" s="521" t="s">
        <v>806</v>
      </c>
      <c r="T56" s="521"/>
    </row>
    <row r="57" spans="2:20">
      <c r="B57" s="616" t="s">
        <v>3639</v>
      </c>
      <c r="C57" s="616" t="s">
        <v>853</v>
      </c>
      <c r="D57" s="617">
        <v>192</v>
      </c>
      <c r="E57" s="617">
        <v>197</v>
      </c>
      <c r="F57" s="617">
        <v>0</v>
      </c>
      <c r="G57" s="617">
        <v>0</v>
      </c>
      <c r="H57" s="616" t="s">
        <v>841</v>
      </c>
      <c r="I57" s="616" t="s">
        <v>842</v>
      </c>
      <c r="J57" s="616" t="s">
        <v>1095</v>
      </c>
      <c r="K57" s="616" t="s">
        <v>912</v>
      </c>
      <c r="L57" s="521" t="s">
        <v>802</v>
      </c>
      <c r="M57" s="618">
        <v>44392</v>
      </c>
      <c r="N57" s="521"/>
      <c r="O57" s="617">
        <v>1</v>
      </c>
      <c r="P57" s="616" t="s">
        <v>803</v>
      </c>
      <c r="Q57" s="616" t="s">
        <v>804</v>
      </c>
      <c r="R57" s="616" t="s">
        <v>805</v>
      </c>
      <c r="S57" s="521" t="s">
        <v>806</v>
      </c>
      <c r="T57" s="521"/>
    </row>
    <row r="58" spans="2:20">
      <c r="B58" s="616" t="s">
        <v>862</v>
      </c>
      <c r="C58" s="616" t="s">
        <v>278</v>
      </c>
      <c r="D58" s="617">
        <v>644</v>
      </c>
      <c r="E58" s="617">
        <v>664</v>
      </c>
      <c r="F58" s="617">
        <v>0</v>
      </c>
      <c r="G58" s="617">
        <v>0</v>
      </c>
      <c r="H58" s="616" t="s">
        <v>849</v>
      </c>
      <c r="I58" s="616" t="s">
        <v>841</v>
      </c>
      <c r="J58" s="616" t="s">
        <v>2169</v>
      </c>
      <c r="K58" s="616" t="s">
        <v>819</v>
      </c>
      <c r="L58" s="521" t="s">
        <v>802</v>
      </c>
      <c r="M58" s="618">
        <v>44430</v>
      </c>
      <c r="N58" s="521"/>
      <c r="O58" s="617">
        <v>2</v>
      </c>
      <c r="P58" s="616" t="s">
        <v>803</v>
      </c>
      <c r="Q58" s="616" t="s">
        <v>812</v>
      </c>
      <c r="R58" s="521"/>
      <c r="S58" s="521" t="s">
        <v>806</v>
      </c>
      <c r="T58" s="616" t="s">
        <v>1913</v>
      </c>
    </row>
    <row r="59" spans="2:20">
      <c r="B59" s="616" t="s">
        <v>1450</v>
      </c>
      <c r="C59" s="616" t="s">
        <v>550</v>
      </c>
      <c r="D59" s="617">
        <v>101</v>
      </c>
      <c r="E59" s="617">
        <v>106</v>
      </c>
      <c r="F59" s="617">
        <v>0</v>
      </c>
      <c r="G59" s="617">
        <v>0</v>
      </c>
      <c r="H59" s="616" t="s">
        <v>3475</v>
      </c>
      <c r="I59" s="616" t="s">
        <v>1875</v>
      </c>
      <c r="J59" s="616" t="s">
        <v>3124</v>
      </c>
      <c r="K59" s="616" t="s">
        <v>912</v>
      </c>
      <c r="L59" s="521" t="s">
        <v>829</v>
      </c>
      <c r="M59" s="618">
        <v>44378</v>
      </c>
      <c r="N59" s="521"/>
      <c r="O59" s="617">
        <v>1</v>
      </c>
      <c r="P59" s="616" t="s">
        <v>894</v>
      </c>
      <c r="Q59" s="616" t="s">
        <v>804</v>
      </c>
      <c r="R59" s="616" t="s">
        <v>805</v>
      </c>
      <c r="S59" s="521" t="s">
        <v>806</v>
      </c>
      <c r="T59" s="521"/>
    </row>
    <row r="60" spans="2:20">
      <c r="B60" s="616" t="s">
        <v>1450</v>
      </c>
      <c r="C60" s="616" t="s">
        <v>550</v>
      </c>
      <c r="D60" s="617">
        <v>166</v>
      </c>
      <c r="E60" s="617">
        <v>171</v>
      </c>
      <c r="F60" s="617">
        <v>0</v>
      </c>
      <c r="G60" s="617">
        <v>0</v>
      </c>
      <c r="H60" s="616" t="s">
        <v>3475</v>
      </c>
      <c r="I60" s="616" t="s">
        <v>1875</v>
      </c>
      <c r="J60" s="616" t="s">
        <v>3124</v>
      </c>
      <c r="K60" s="616" t="s">
        <v>912</v>
      </c>
      <c r="L60" s="521" t="s">
        <v>828</v>
      </c>
      <c r="M60" s="618">
        <v>44378</v>
      </c>
      <c r="N60" s="521"/>
      <c r="O60" s="617">
        <v>1</v>
      </c>
      <c r="P60" s="616" t="s">
        <v>939</v>
      </c>
      <c r="Q60" s="616" t="s">
        <v>804</v>
      </c>
      <c r="R60" s="616" t="s">
        <v>805</v>
      </c>
      <c r="S60" s="521" t="s">
        <v>806</v>
      </c>
      <c r="T60" s="521"/>
    </row>
    <row r="61" spans="2:20">
      <c r="B61" s="616" t="s">
        <v>1450</v>
      </c>
      <c r="C61" s="616" t="s">
        <v>550</v>
      </c>
      <c r="D61" s="617">
        <v>126</v>
      </c>
      <c r="E61" s="617">
        <v>131</v>
      </c>
      <c r="F61" s="617">
        <v>0</v>
      </c>
      <c r="G61" s="617">
        <v>0</v>
      </c>
      <c r="H61" s="616" t="s">
        <v>3475</v>
      </c>
      <c r="I61" s="616" t="s">
        <v>1875</v>
      </c>
      <c r="J61" s="616" t="s">
        <v>3124</v>
      </c>
      <c r="K61" s="616" t="s">
        <v>912</v>
      </c>
      <c r="L61" s="521" t="s">
        <v>829</v>
      </c>
      <c r="M61" s="618">
        <v>44378</v>
      </c>
      <c r="N61" s="521"/>
      <c r="O61" s="617">
        <v>1</v>
      </c>
      <c r="P61" s="616" t="s">
        <v>939</v>
      </c>
      <c r="Q61" s="616" t="s">
        <v>804</v>
      </c>
      <c r="R61" s="616" t="s">
        <v>805</v>
      </c>
      <c r="S61" s="521" t="s">
        <v>806</v>
      </c>
      <c r="T61" s="521"/>
    </row>
    <row r="62" spans="2:20">
      <c r="B62" s="616" t="s">
        <v>1450</v>
      </c>
      <c r="C62" s="616" t="s">
        <v>550</v>
      </c>
      <c r="D62" s="617">
        <v>141</v>
      </c>
      <c r="E62" s="617">
        <v>146</v>
      </c>
      <c r="F62" s="617">
        <v>0</v>
      </c>
      <c r="G62" s="617">
        <v>0</v>
      </c>
      <c r="H62" s="616" t="s">
        <v>3475</v>
      </c>
      <c r="I62" s="616" t="s">
        <v>1875</v>
      </c>
      <c r="J62" s="616" t="s">
        <v>3124</v>
      </c>
      <c r="K62" s="616" t="s">
        <v>912</v>
      </c>
      <c r="L62" s="521" t="s">
        <v>828</v>
      </c>
      <c r="M62" s="618">
        <v>44378</v>
      </c>
      <c r="N62" s="521"/>
      <c r="O62" s="617">
        <v>1</v>
      </c>
      <c r="P62" s="616" t="s">
        <v>894</v>
      </c>
      <c r="Q62" s="616" t="s">
        <v>804</v>
      </c>
      <c r="R62" s="616" t="s">
        <v>805</v>
      </c>
      <c r="S62" s="521" t="s">
        <v>806</v>
      </c>
      <c r="T62" s="521"/>
    </row>
    <row r="63" spans="2:20">
      <c r="B63" s="616" t="s">
        <v>1878</v>
      </c>
      <c r="C63" s="616" t="s">
        <v>845</v>
      </c>
      <c r="D63" s="617">
        <v>464</v>
      </c>
      <c r="E63" s="617">
        <v>469</v>
      </c>
      <c r="F63" s="617">
        <v>0</v>
      </c>
      <c r="G63" s="617">
        <v>0</v>
      </c>
      <c r="H63" s="616" t="s">
        <v>800</v>
      </c>
      <c r="I63" s="616" t="s">
        <v>849</v>
      </c>
      <c r="J63" s="616" t="s">
        <v>963</v>
      </c>
      <c r="K63" s="616" t="s">
        <v>832</v>
      </c>
      <c r="L63" s="521" t="s">
        <v>802</v>
      </c>
      <c r="M63" s="618">
        <v>44392</v>
      </c>
      <c r="N63" s="521"/>
      <c r="O63" s="617">
        <v>2</v>
      </c>
      <c r="P63" s="616" t="s">
        <v>803</v>
      </c>
      <c r="Q63" s="616" t="s">
        <v>812</v>
      </c>
      <c r="R63" s="521"/>
      <c r="S63" s="521" t="s">
        <v>806</v>
      </c>
      <c r="T63" s="616" t="s">
        <v>2938</v>
      </c>
    </row>
    <row r="64" spans="2:20">
      <c r="B64" s="616" t="s">
        <v>863</v>
      </c>
      <c r="C64" s="616" t="s">
        <v>853</v>
      </c>
      <c r="D64" s="617">
        <v>183</v>
      </c>
      <c r="E64" s="617">
        <v>188</v>
      </c>
      <c r="F64" s="617">
        <v>0</v>
      </c>
      <c r="G64" s="617">
        <v>0</v>
      </c>
      <c r="H64" s="616" t="s">
        <v>841</v>
      </c>
      <c r="I64" s="616" t="s">
        <v>842</v>
      </c>
      <c r="J64" s="616" t="s">
        <v>1095</v>
      </c>
      <c r="K64" s="616" t="s">
        <v>912</v>
      </c>
      <c r="L64" s="521" t="s">
        <v>802</v>
      </c>
      <c r="M64" s="618">
        <v>44392</v>
      </c>
      <c r="N64" s="521"/>
      <c r="O64" s="617">
        <v>1</v>
      </c>
      <c r="P64" s="616" t="s">
        <v>803</v>
      </c>
      <c r="Q64" s="616" t="s">
        <v>804</v>
      </c>
      <c r="R64" s="616" t="s">
        <v>805</v>
      </c>
      <c r="S64" s="521" t="s">
        <v>806</v>
      </c>
      <c r="T64" s="521"/>
    </row>
    <row r="65" spans="2:20">
      <c r="B65" s="616" t="s">
        <v>2869</v>
      </c>
      <c r="C65" s="616" t="s">
        <v>1215</v>
      </c>
      <c r="D65" s="617">
        <v>135</v>
      </c>
      <c r="E65" s="617">
        <v>140</v>
      </c>
      <c r="F65" s="617">
        <v>0</v>
      </c>
      <c r="G65" s="617">
        <v>0</v>
      </c>
      <c r="H65" s="616" t="s">
        <v>800</v>
      </c>
      <c r="I65" s="616" t="s">
        <v>849</v>
      </c>
      <c r="J65" s="616" t="s">
        <v>985</v>
      </c>
      <c r="K65" s="616" t="s">
        <v>912</v>
      </c>
      <c r="L65" s="521" t="s">
        <v>829</v>
      </c>
      <c r="M65" s="618">
        <v>44444</v>
      </c>
      <c r="N65" s="521"/>
      <c r="O65" s="617">
        <v>1</v>
      </c>
      <c r="P65" s="616" t="s">
        <v>894</v>
      </c>
      <c r="Q65" s="616" t="s">
        <v>804</v>
      </c>
      <c r="R65" s="616" t="s">
        <v>805</v>
      </c>
      <c r="S65" s="521" t="s">
        <v>806</v>
      </c>
      <c r="T65" s="616" t="s">
        <v>1954</v>
      </c>
    </row>
    <row r="66" spans="2:20">
      <c r="B66" s="616" t="s">
        <v>2869</v>
      </c>
      <c r="C66" s="616" t="s">
        <v>1215</v>
      </c>
      <c r="D66" s="617">
        <v>175</v>
      </c>
      <c r="E66" s="617">
        <v>180</v>
      </c>
      <c r="F66" s="617">
        <v>0</v>
      </c>
      <c r="G66" s="617">
        <v>0</v>
      </c>
      <c r="H66" s="616" t="s">
        <v>800</v>
      </c>
      <c r="I66" s="616" t="s">
        <v>849</v>
      </c>
      <c r="J66" s="616" t="s">
        <v>985</v>
      </c>
      <c r="K66" s="616" t="s">
        <v>912</v>
      </c>
      <c r="L66" s="521" t="s">
        <v>828</v>
      </c>
      <c r="M66" s="618">
        <v>44444</v>
      </c>
      <c r="N66" s="521"/>
      <c r="O66" s="617">
        <v>1</v>
      </c>
      <c r="P66" s="616" t="s">
        <v>894</v>
      </c>
      <c r="Q66" s="616" t="s">
        <v>804</v>
      </c>
      <c r="R66" s="616" t="s">
        <v>805</v>
      </c>
      <c r="S66" s="521" t="s">
        <v>806</v>
      </c>
      <c r="T66" s="616" t="s">
        <v>1954</v>
      </c>
    </row>
    <row r="67" spans="2:20">
      <c r="B67" s="616" t="s">
        <v>2869</v>
      </c>
      <c r="C67" s="616" t="s">
        <v>1215</v>
      </c>
      <c r="D67" s="617">
        <v>200</v>
      </c>
      <c r="E67" s="617">
        <v>205</v>
      </c>
      <c r="F67" s="617">
        <v>0</v>
      </c>
      <c r="G67" s="617">
        <v>0</v>
      </c>
      <c r="H67" s="616" t="s">
        <v>800</v>
      </c>
      <c r="I67" s="616" t="s">
        <v>849</v>
      </c>
      <c r="J67" s="616" t="s">
        <v>985</v>
      </c>
      <c r="K67" s="616" t="s">
        <v>912</v>
      </c>
      <c r="L67" s="521" t="s">
        <v>828</v>
      </c>
      <c r="M67" s="618">
        <v>44444</v>
      </c>
      <c r="N67" s="521"/>
      <c r="O67" s="617">
        <v>1</v>
      </c>
      <c r="P67" s="616" t="s">
        <v>939</v>
      </c>
      <c r="Q67" s="616" t="s">
        <v>804</v>
      </c>
      <c r="R67" s="616" t="s">
        <v>805</v>
      </c>
      <c r="S67" s="521" t="s">
        <v>806</v>
      </c>
      <c r="T67" s="616" t="s">
        <v>1953</v>
      </c>
    </row>
    <row r="68" spans="2:20">
      <c r="B68" s="616" t="s">
        <v>2869</v>
      </c>
      <c r="C68" s="616" t="s">
        <v>1215</v>
      </c>
      <c r="D68" s="617">
        <v>160</v>
      </c>
      <c r="E68" s="617">
        <v>165</v>
      </c>
      <c r="F68" s="617">
        <v>0</v>
      </c>
      <c r="G68" s="617">
        <v>0</v>
      </c>
      <c r="H68" s="616" t="s">
        <v>800</v>
      </c>
      <c r="I68" s="616" t="s">
        <v>849</v>
      </c>
      <c r="J68" s="616" t="s">
        <v>985</v>
      </c>
      <c r="K68" s="616" t="s">
        <v>912</v>
      </c>
      <c r="L68" s="521" t="s">
        <v>829</v>
      </c>
      <c r="M68" s="618">
        <v>44444</v>
      </c>
      <c r="N68" s="521"/>
      <c r="O68" s="617">
        <v>1</v>
      </c>
      <c r="P68" s="616" t="s">
        <v>939</v>
      </c>
      <c r="Q68" s="616" t="s">
        <v>804</v>
      </c>
      <c r="R68" s="616" t="s">
        <v>805</v>
      </c>
      <c r="S68" s="521" t="s">
        <v>806</v>
      </c>
      <c r="T68" s="616" t="s">
        <v>1953</v>
      </c>
    </row>
    <row r="69" spans="2:20">
      <c r="B69" s="616" t="s">
        <v>864</v>
      </c>
      <c r="C69" s="616" t="s">
        <v>865</v>
      </c>
      <c r="D69" s="617">
        <v>416</v>
      </c>
      <c r="E69" s="617">
        <v>426</v>
      </c>
      <c r="F69" s="617">
        <v>30</v>
      </c>
      <c r="G69" s="617">
        <v>0</v>
      </c>
      <c r="H69" s="616" t="s">
        <v>835</v>
      </c>
      <c r="I69" s="616" t="s">
        <v>1202</v>
      </c>
      <c r="J69" s="616" t="s">
        <v>2753</v>
      </c>
      <c r="K69" s="616" t="s">
        <v>819</v>
      </c>
      <c r="L69" s="521" t="s">
        <v>802</v>
      </c>
      <c r="M69" s="618">
        <v>44452</v>
      </c>
      <c r="N69" s="521"/>
      <c r="O69" s="617">
        <v>1</v>
      </c>
      <c r="P69" s="616" t="s">
        <v>803</v>
      </c>
      <c r="Q69" s="616" t="s">
        <v>804</v>
      </c>
      <c r="R69" s="616" t="s">
        <v>820</v>
      </c>
      <c r="S69" s="521" t="s">
        <v>806</v>
      </c>
      <c r="T69" s="616" t="s">
        <v>1905</v>
      </c>
    </row>
    <row r="70" spans="2:20">
      <c r="B70" s="616" t="s">
        <v>867</v>
      </c>
      <c r="C70" s="616" t="s">
        <v>867</v>
      </c>
      <c r="D70" s="617">
        <v>135</v>
      </c>
      <c r="E70" s="617">
        <v>140</v>
      </c>
      <c r="F70" s="617">
        <v>0</v>
      </c>
      <c r="G70" s="617">
        <v>0</v>
      </c>
      <c r="H70" s="616" t="s">
        <v>799</v>
      </c>
      <c r="I70" s="616" t="s">
        <v>800</v>
      </c>
      <c r="J70" s="616" t="s">
        <v>1095</v>
      </c>
      <c r="K70" s="616" t="s">
        <v>1879</v>
      </c>
      <c r="L70" s="521" t="s">
        <v>802</v>
      </c>
      <c r="M70" s="618">
        <v>44392</v>
      </c>
      <c r="N70" s="521"/>
      <c r="O70" s="617">
        <v>1</v>
      </c>
      <c r="P70" s="616" t="s">
        <v>895</v>
      </c>
      <c r="Q70" s="616" t="s">
        <v>804</v>
      </c>
      <c r="R70" s="616" t="s">
        <v>805</v>
      </c>
      <c r="S70" s="521" t="s">
        <v>806</v>
      </c>
      <c r="T70" s="616" t="s">
        <v>1914</v>
      </c>
    </row>
    <row r="71" spans="2:20">
      <c r="B71" s="616" t="s">
        <v>867</v>
      </c>
      <c r="C71" s="616" t="s">
        <v>867</v>
      </c>
      <c r="D71" s="617">
        <v>130</v>
      </c>
      <c r="E71" s="617">
        <v>135</v>
      </c>
      <c r="F71" s="617">
        <v>0</v>
      </c>
      <c r="G71" s="617">
        <v>0</v>
      </c>
      <c r="H71" s="616" t="s">
        <v>799</v>
      </c>
      <c r="I71" s="616" t="s">
        <v>800</v>
      </c>
      <c r="J71" s="616" t="s">
        <v>1095</v>
      </c>
      <c r="K71" s="616" t="s">
        <v>1879</v>
      </c>
      <c r="L71" s="521" t="s">
        <v>802</v>
      </c>
      <c r="M71" s="618">
        <v>44392</v>
      </c>
      <c r="N71" s="521"/>
      <c r="O71" s="617">
        <v>1</v>
      </c>
      <c r="P71" s="616" t="s">
        <v>894</v>
      </c>
      <c r="Q71" s="616" t="s">
        <v>804</v>
      </c>
      <c r="R71" s="616" t="s">
        <v>805</v>
      </c>
      <c r="S71" s="521" t="s">
        <v>806</v>
      </c>
      <c r="T71" s="616" t="s">
        <v>1914</v>
      </c>
    </row>
    <row r="72" spans="2:20">
      <c r="B72" s="616" t="s">
        <v>867</v>
      </c>
      <c r="C72" s="616" t="s">
        <v>867</v>
      </c>
      <c r="D72" s="617">
        <v>140</v>
      </c>
      <c r="E72" s="617">
        <v>145</v>
      </c>
      <c r="F72" s="617">
        <v>0</v>
      </c>
      <c r="G72" s="617">
        <v>0</v>
      </c>
      <c r="H72" s="616" t="s">
        <v>799</v>
      </c>
      <c r="I72" s="616" t="s">
        <v>800</v>
      </c>
      <c r="J72" s="616" t="s">
        <v>1095</v>
      </c>
      <c r="K72" s="616" t="s">
        <v>1879</v>
      </c>
      <c r="L72" s="521" t="s">
        <v>802</v>
      </c>
      <c r="M72" s="618">
        <v>44392</v>
      </c>
      <c r="N72" s="521"/>
      <c r="O72" s="617">
        <v>1</v>
      </c>
      <c r="P72" s="616" t="s">
        <v>896</v>
      </c>
      <c r="Q72" s="616" t="s">
        <v>804</v>
      </c>
      <c r="R72" s="616" t="s">
        <v>805</v>
      </c>
      <c r="S72" s="521" t="s">
        <v>806</v>
      </c>
      <c r="T72" s="616" t="s">
        <v>1914</v>
      </c>
    </row>
    <row r="73" spans="2:20">
      <c r="B73" s="616" t="s">
        <v>869</v>
      </c>
      <c r="C73" s="616" t="s">
        <v>869</v>
      </c>
      <c r="D73" s="617">
        <v>335</v>
      </c>
      <c r="E73" s="617">
        <v>340</v>
      </c>
      <c r="F73" s="617">
        <v>0</v>
      </c>
      <c r="G73" s="617">
        <v>0</v>
      </c>
      <c r="H73" s="616" t="s">
        <v>842</v>
      </c>
      <c r="I73" s="616" t="s">
        <v>849</v>
      </c>
      <c r="J73" s="616" t="s">
        <v>870</v>
      </c>
      <c r="K73" s="616" t="s">
        <v>861</v>
      </c>
      <c r="L73" s="521" t="s">
        <v>802</v>
      </c>
      <c r="M73" s="618">
        <v>44454</v>
      </c>
      <c r="N73" s="521"/>
      <c r="O73" s="617">
        <v>1</v>
      </c>
      <c r="P73" s="616" t="s">
        <v>803</v>
      </c>
      <c r="Q73" s="616" t="s">
        <v>812</v>
      </c>
      <c r="R73" s="521"/>
      <c r="S73" s="521" t="s">
        <v>806</v>
      </c>
      <c r="T73" s="616" t="s">
        <v>1915</v>
      </c>
    </row>
    <row r="74" spans="2:20">
      <c r="B74" s="616" t="s">
        <v>869</v>
      </c>
      <c r="C74" s="616" t="s">
        <v>869</v>
      </c>
      <c r="D74" s="617">
        <v>315</v>
      </c>
      <c r="E74" s="617">
        <v>320</v>
      </c>
      <c r="F74" s="617">
        <v>0</v>
      </c>
      <c r="G74" s="617">
        <v>0</v>
      </c>
      <c r="H74" s="616" t="s">
        <v>842</v>
      </c>
      <c r="I74" s="616" t="s">
        <v>849</v>
      </c>
      <c r="J74" s="616" t="s">
        <v>870</v>
      </c>
      <c r="K74" s="616" t="s">
        <v>861</v>
      </c>
      <c r="L74" s="521" t="s">
        <v>802</v>
      </c>
      <c r="M74" s="618">
        <v>44440</v>
      </c>
      <c r="N74" s="618">
        <v>44453</v>
      </c>
      <c r="O74" s="617">
        <v>1</v>
      </c>
      <c r="P74" s="616" t="s">
        <v>803</v>
      </c>
      <c r="Q74" s="616" t="s">
        <v>812</v>
      </c>
      <c r="R74" s="521"/>
      <c r="S74" s="521" t="s">
        <v>806</v>
      </c>
      <c r="T74" s="616" t="s">
        <v>1915</v>
      </c>
    </row>
    <row r="75" spans="2:20">
      <c r="B75" s="616" t="s">
        <v>872</v>
      </c>
      <c r="C75" s="616" t="s">
        <v>834</v>
      </c>
      <c r="D75" s="617">
        <v>400</v>
      </c>
      <c r="E75" s="617">
        <v>405</v>
      </c>
      <c r="F75" s="617">
        <v>0</v>
      </c>
      <c r="G75" s="617">
        <v>0</v>
      </c>
      <c r="H75" s="616" t="s">
        <v>841</v>
      </c>
      <c r="I75" s="616" t="s">
        <v>842</v>
      </c>
      <c r="J75" s="616" t="s">
        <v>850</v>
      </c>
      <c r="K75" s="616" t="s">
        <v>824</v>
      </c>
      <c r="L75" s="521" t="s">
        <v>802</v>
      </c>
      <c r="M75" s="618">
        <v>44440</v>
      </c>
      <c r="N75" s="521"/>
      <c r="O75" s="617">
        <v>1</v>
      </c>
      <c r="P75" s="616" t="s">
        <v>803</v>
      </c>
      <c r="Q75" s="616" t="s">
        <v>812</v>
      </c>
      <c r="R75" s="521"/>
      <c r="S75" s="521" t="s">
        <v>806</v>
      </c>
      <c r="T75" s="521"/>
    </row>
    <row r="76" spans="2:20">
      <c r="B76" s="616" t="s">
        <v>873</v>
      </c>
      <c r="C76" s="616" t="s">
        <v>176</v>
      </c>
      <c r="D76" s="617">
        <v>98</v>
      </c>
      <c r="E76" s="617">
        <v>108</v>
      </c>
      <c r="F76" s="617">
        <v>0</v>
      </c>
      <c r="G76" s="617">
        <v>0</v>
      </c>
      <c r="H76" s="616" t="s">
        <v>814</v>
      </c>
      <c r="I76" s="616" t="s">
        <v>1308</v>
      </c>
      <c r="J76" s="616" t="s">
        <v>2866</v>
      </c>
      <c r="K76" s="616" t="s">
        <v>815</v>
      </c>
      <c r="L76" s="521" t="s">
        <v>802</v>
      </c>
      <c r="M76" s="618">
        <v>44452</v>
      </c>
      <c r="N76" s="521"/>
      <c r="O76" s="617">
        <v>1</v>
      </c>
      <c r="P76" s="616" t="s">
        <v>803</v>
      </c>
      <c r="Q76" s="616" t="s">
        <v>804</v>
      </c>
      <c r="R76" s="616" t="s">
        <v>805</v>
      </c>
      <c r="S76" s="521" t="s">
        <v>806</v>
      </c>
      <c r="T76" s="616" t="s">
        <v>1904</v>
      </c>
    </row>
    <row r="77" spans="2:20">
      <c r="B77" s="616" t="s">
        <v>873</v>
      </c>
      <c r="C77" s="616" t="s">
        <v>873</v>
      </c>
      <c r="D77" s="617">
        <v>140</v>
      </c>
      <c r="E77" s="617">
        <v>145</v>
      </c>
      <c r="F77" s="617">
        <v>0</v>
      </c>
      <c r="G77" s="617">
        <v>0</v>
      </c>
      <c r="H77" s="616" t="s">
        <v>886</v>
      </c>
      <c r="I77" s="616" t="s">
        <v>854</v>
      </c>
      <c r="J77" s="616" t="s">
        <v>985</v>
      </c>
      <c r="K77" s="616" t="s">
        <v>3640</v>
      </c>
      <c r="L77" s="521" t="s">
        <v>802</v>
      </c>
      <c r="M77" s="618">
        <v>44368</v>
      </c>
      <c r="N77" s="618">
        <v>44453</v>
      </c>
      <c r="O77" s="617">
        <v>1</v>
      </c>
      <c r="P77" s="616" t="s">
        <v>803</v>
      </c>
      <c r="Q77" s="616" t="s">
        <v>804</v>
      </c>
      <c r="R77" s="616" t="s">
        <v>805</v>
      </c>
      <c r="S77" s="521" t="s">
        <v>806</v>
      </c>
      <c r="T77" s="616" t="s">
        <v>1904</v>
      </c>
    </row>
    <row r="78" spans="2:20">
      <c r="B78" s="616" t="s">
        <v>873</v>
      </c>
      <c r="C78" s="616" t="s">
        <v>873</v>
      </c>
      <c r="D78" s="617">
        <v>155</v>
      </c>
      <c r="E78" s="617">
        <v>160</v>
      </c>
      <c r="F78" s="617">
        <v>0</v>
      </c>
      <c r="G78" s="617">
        <v>0</v>
      </c>
      <c r="H78" s="616" t="s">
        <v>886</v>
      </c>
      <c r="I78" s="616" t="s">
        <v>854</v>
      </c>
      <c r="J78" s="616" t="s">
        <v>985</v>
      </c>
      <c r="K78" s="616" t="s">
        <v>3640</v>
      </c>
      <c r="L78" s="521" t="s">
        <v>802</v>
      </c>
      <c r="M78" s="618">
        <v>44454</v>
      </c>
      <c r="N78" s="521"/>
      <c r="O78" s="617">
        <v>1</v>
      </c>
      <c r="P78" s="616" t="s">
        <v>803</v>
      </c>
      <c r="Q78" s="616" t="s">
        <v>804</v>
      </c>
      <c r="R78" s="616" t="s">
        <v>805</v>
      </c>
      <c r="S78" s="521" t="s">
        <v>806</v>
      </c>
      <c r="T78" s="616" t="s">
        <v>1904</v>
      </c>
    </row>
    <row r="79" spans="2:20">
      <c r="B79" s="616" t="s">
        <v>2479</v>
      </c>
      <c r="C79" s="616" t="s">
        <v>546</v>
      </c>
      <c r="D79" s="617">
        <v>273</v>
      </c>
      <c r="E79" s="617">
        <v>278</v>
      </c>
      <c r="F79" s="617">
        <v>0</v>
      </c>
      <c r="G79" s="617">
        <v>0</v>
      </c>
      <c r="H79" s="616" t="s">
        <v>854</v>
      </c>
      <c r="I79" s="616" t="s">
        <v>849</v>
      </c>
      <c r="J79" s="616" t="s">
        <v>4012</v>
      </c>
      <c r="K79" s="616" t="s">
        <v>910</v>
      </c>
      <c r="L79" s="521" t="s">
        <v>802</v>
      </c>
      <c r="M79" s="618">
        <v>44392</v>
      </c>
      <c r="N79" s="521"/>
      <c r="O79" s="617">
        <v>2</v>
      </c>
      <c r="P79" s="616" t="s">
        <v>803</v>
      </c>
      <c r="Q79" s="616" t="s">
        <v>804</v>
      </c>
      <c r="R79" s="616" t="s">
        <v>805</v>
      </c>
      <c r="S79" s="521" t="s">
        <v>806</v>
      </c>
      <c r="T79" s="616" t="s">
        <v>1903</v>
      </c>
    </row>
    <row r="80" spans="2:20">
      <c r="B80" s="616" t="s">
        <v>874</v>
      </c>
      <c r="C80" s="616" t="s">
        <v>875</v>
      </c>
      <c r="D80" s="617">
        <v>321</v>
      </c>
      <c r="E80" s="617">
        <v>331</v>
      </c>
      <c r="F80" s="617">
        <v>30</v>
      </c>
      <c r="G80" s="617">
        <v>25</v>
      </c>
      <c r="H80" s="616" t="s">
        <v>866</v>
      </c>
      <c r="I80" s="616" t="s">
        <v>811</v>
      </c>
      <c r="J80" s="616" t="s">
        <v>2333</v>
      </c>
      <c r="K80" s="616" t="s">
        <v>3438</v>
      </c>
      <c r="L80" s="521" t="s">
        <v>802</v>
      </c>
      <c r="M80" s="618">
        <v>44452</v>
      </c>
      <c r="N80" s="521"/>
      <c r="O80" s="617">
        <v>1</v>
      </c>
      <c r="P80" s="616" t="s">
        <v>803</v>
      </c>
      <c r="Q80" s="616" t="s">
        <v>804</v>
      </c>
      <c r="R80" s="616" t="s">
        <v>820</v>
      </c>
      <c r="S80" s="521" t="s">
        <v>806</v>
      </c>
      <c r="T80" s="616" t="s">
        <v>2206</v>
      </c>
    </row>
    <row r="81" spans="2:20">
      <c r="B81" s="616" t="s">
        <v>543</v>
      </c>
      <c r="C81" s="616" t="s">
        <v>543</v>
      </c>
      <c r="D81" s="617">
        <v>195</v>
      </c>
      <c r="E81" s="617">
        <v>200</v>
      </c>
      <c r="F81" s="617">
        <v>0</v>
      </c>
      <c r="G81" s="617">
        <v>0</v>
      </c>
      <c r="H81" s="616" t="s">
        <v>800</v>
      </c>
      <c r="I81" s="616" t="s">
        <v>849</v>
      </c>
      <c r="J81" s="616" t="s">
        <v>985</v>
      </c>
      <c r="K81" s="616" t="s">
        <v>3414</v>
      </c>
      <c r="L81" s="521" t="s">
        <v>802</v>
      </c>
      <c r="M81" s="618">
        <v>44378</v>
      </c>
      <c r="N81" s="521"/>
      <c r="O81" s="617">
        <v>1</v>
      </c>
      <c r="P81" s="616" t="s">
        <v>896</v>
      </c>
      <c r="Q81" s="616" t="s">
        <v>804</v>
      </c>
      <c r="R81" s="616" t="s">
        <v>805</v>
      </c>
      <c r="S81" s="521" t="s">
        <v>806</v>
      </c>
      <c r="T81" s="616" t="s">
        <v>1903</v>
      </c>
    </row>
    <row r="82" spans="2:20">
      <c r="B82" s="616" t="s">
        <v>543</v>
      </c>
      <c r="C82" s="616" t="s">
        <v>543</v>
      </c>
      <c r="D82" s="617">
        <v>190</v>
      </c>
      <c r="E82" s="617">
        <v>195</v>
      </c>
      <c r="F82" s="617">
        <v>0</v>
      </c>
      <c r="G82" s="617">
        <v>0</v>
      </c>
      <c r="H82" s="616" t="s">
        <v>800</v>
      </c>
      <c r="I82" s="616" t="s">
        <v>849</v>
      </c>
      <c r="J82" s="616" t="s">
        <v>985</v>
      </c>
      <c r="K82" s="616" t="s">
        <v>3414</v>
      </c>
      <c r="L82" s="521" t="s">
        <v>802</v>
      </c>
      <c r="M82" s="618">
        <v>44378</v>
      </c>
      <c r="N82" s="521"/>
      <c r="O82" s="617">
        <v>1</v>
      </c>
      <c r="P82" s="616" t="s">
        <v>922</v>
      </c>
      <c r="Q82" s="616" t="s">
        <v>804</v>
      </c>
      <c r="R82" s="616" t="s">
        <v>805</v>
      </c>
      <c r="S82" s="521" t="s">
        <v>806</v>
      </c>
      <c r="T82" s="616" t="s">
        <v>1903</v>
      </c>
    </row>
    <row r="83" spans="2:20">
      <c r="B83" s="616" t="s">
        <v>877</v>
      </c>
      <c r="C83" s="616" t="s">
        <v>544</v>
      </c>
      <c r="D83" s="617">
        <v>304</v>
      </c>
      <c r="E83" s="617">
        <v>314</v>
      </c>
      <c r="F83" s="617">
        <v>40</v>
      </c>
      <c r="G83" s="617">
        <v>20</v>
      </c>
      <c r="H83" s="616" t="s">
        <v>817</v>
      </c>
      <c r="I83" s="616" t="s">
        <v>860</v>
      </c>
      <c r="J83" s="616" t="s">
        <v>2779</v>
      </c>
      <c r="K83" s="616" t="s">
        <v>2859</v>
      </c>
      <c r="L83" s="521" t="s">
        <v>802</v>
      </c>
      <c r="M83" s="618">
        <v>44452</v>
      </c>
      <c r="N83" s="521"/>
      <c r="O83" s="617">
        <v>1</v>
      </c>
      <c r="P83" s="616" t="s">
        <v>803</v>
      </c>
      <c r="Q83" s="616" t="s">
        <v>804</v>
      </c>
      <c r="R83" s="616" t="s">
        <v>820</v>
      </c>
      <c r="S83" s="521" t="s">
        <v>806</v>
      </c>
      <c r="T83" s="616" t="s">
        <v>1905</v>
      </c>
    </row>
    <row r="84" spans="2:20">
      <c r="B84" s="616" t="s">
        <v>878</v>
      </c>
      <c r="C84" s="616" t="s">
        <v>545</v>
      </c>
      <c r="D84" s="617">
        <v>149</v>
      </c>
      <c r="E84" s="617">
        <v>154</v>
      </c>
      <c r="F84" s="617">
        <v>0</v>
      </c>
      <c r="G84" s="617">
        <v>0</v>
      </c>
      <c r="H84" s="616" t="s">
        <v>799</v>
      </c>
      <c r="I84" s="616" t="s">
        <v>800</v>
      </c>
      <c r="J84" s="616" t="s">
        <v>2908</v>
      </c>
      <c r="K84" s="616" t="s">
        <v>861</v>
      </c>
      <c r="L84" s="521" t="s">
        <v>802</v>
      </c>
      <c r="M84" s="618">
        <v>44378</v>
      </c>
      <c r="N84" s="521"/>
      <c r="O84" s="617">
        <v>1</v>
      </c>
      <c r="P84" s="616" t="s">
        <v>803</v>
      </c>
      <c r="Q84" s="616" t="s">
        <v>804</v>
      </c>
      <c r="R84" s="616" t="s">
        <v>805</v>
      </c>
      <c r="S84" s="521" t="s">
        <v>806</v>
      </c>
      <c r="T84" s="616" t="s">
        <v>1916</v>
      </c>
    </row>
    <row r="85" spans="2:20">
      <c r="B85" s="616" t="s">
        <v>834</v>
      </c>
      <c r="C85" s="616" t="s">
        <v>834</v>
      </c>
      <c r="D85" s="617">
        <v>115</v>
      </c>
      <c r="E85" s="617">
        <v>120</v>
      </c>
      <c r="F85" s="617">
        <v>0</v>
      </c>
      <c r="G85" s="617">
        <v>0</v>
      </c>
      <c r="H85" s="616" t="s">
        <v>841</v>
      </c>
      <c r="I85" s="616" t="s">
        <v>842</v>
      </c>
      <c r="J85" s="616" t="s">
        <v>850</v>
      </c>
      <c r="K85" s="616" t="s">
        <v>958</v>
      </c>
      <c r="L85" s="521" t="s">
        <v>829</v>
      </c>
      <c r="M85" s="618">
        <v>44440</v>
      </c>
      <c r="N85" s="521"/>
      <c r="O85" s="617">
        <v>1</v>
      </c>
      <c r="P85" s="616" t="s">
        <v>803</v>
      </c>
      <c r="Q85" s="616" t="s">
        <v>804</v>
      </c>
      <c r="R85" s="616" t="s">
        <v>805</v>
      </c>
      <c r="S85" s="521" t="s">
        <v>806</v>
      </c>
      <c r="T85" s="616" t="s">
        <v>2916</v>
      </c>
    </row>
    <row r="86" spans="2:20">
      <c r="B86" s="616" t="s">
        <v>834</v>
      </c>
      <c r="C86" s="616" t="s">
        <v>834</v>
      </c>
      <c r="D86" s="617">
        <v>135</v>
      </c>
      <c r="E86" s="617">
        <v>140</v>
      </c>
      <c r="F86" s="617">
        <v>0</v>
      </c>
      <c r="G86" s="617">
        <v>0</v>
      </c>
      <c r="H86" s="616" t="s">
        <v>841</v>
      </c>
      <c r="I86" s="616" t="s">
        <v>842</v>
      </c>
      <c r="J86" s="616" t="s">
        <v>850</v>
      </c>
      <c r="K86" s="616" t="s">
        <v>958</v>
      </c>
      <c r="L86" s="521" t="s">
        <v>828</v>
      </c>
      <c r="M86" s="618">
        <v>44440</v>
      </c>
      <c r="N86" s="521"/>
      <c r="O86" s="617">
        <v>1</v>
      </c>
      <c r="P86" s="616" t="s">
        <v>803</v>
      </c>
      <c r="Q86" s="616" t="s">
        <v>804</v>
      </c>
      <c r="R86" s="616" t="s">
        <v>805</v>
      </c>
      <c r="S86" s="521" t="s">
        <v>806</v>
      </c>
      <c r="T86" s="616" t="s">
        <v>2916</v>
      </c>
    </row>
    <row r="87" spans="2:20">
      <c r="B87" s="616" t="s">
        <v>4014</v>
      </c>
      <c r="C87" s="616" t="s">
        <v>547</v>
      </c>
      <c r="D87" s="617">
        <v>170</v>
      </c>
      <c r="E87" s="617">
        <v>175</v>
      </c>
      <c r="F87" s="617">
        <v>90</v>
      </c>
      <c r="G87" s="617">
        <v>0</v>
      </c>
      <c r="H87" s="616" t="s">
        <v>3606</v>
      </c>
      <c r="I87" s="616" t="s">
        <v>2713</v>
      </c>
      <c r="J87" s="616" t="s">
        <v>3616</v>
      </c>
      <c r="K87" s="616" t="s">
        <v>861</v>
      </c>
      <c r="L87" s="521" t="s">
        <v>802</v>
      </c>
      <c r="M87" s="618">
        <v>44392</v>
      </c>
      <c r="N87" s="521"/>
      <c r="O87" s="617">
        <v>1</v>
      </c>
      <c r="P87" s="616" t="s">
        <v>803</v>
      </c>
      <c r="Q87" s="616" t="s">
        <v>804</v>
      </c>
      <c r="R87" s="616" t="s">
        <v>805</v>
      </c>
      <c r="S87" s="521" t="s">
        <v>806</v>
      </c>
      <c r="T87" s="521"/>
    </row>
    <row r="88" spans="2:20">
      <c r="B88" s="616" t="s">
        <v>3203</v>
      </c>
      <c r="C88" s="616" t="s">
        <v>846</v>
      </c>
      <c r="D88" s="617">
        <v>118</v>
      </c>
      <c r="E88" s="617">
        <v>123</v>
      </c>
      <c r="F88" s="617">
        <v>0</v>
      </c>
      <c r="G88" s="617">
        <v>0</v>
      </c>
      <c r="H88" s="616" t="s">
        <v>799</v>
      </c>
      <c r="I88" s="616" t="s">
        <v>800</v>
      </c>
      <c r="J88" s="616" t="s">
        <v>2815</v>
      </c>
      <c r="K88" s="616" t="s">
        <v>950</v>
      </c>
      <c r="L88" s="521" t="s">
        <v>802</v>
      </c>
      <c r="M88" s="618">
        <v>44378</v>
      </c>
      <c r="N88" s="521"/>
      <c r="O88" s="617">
        <v>1</v>
      </c>
      <c r="P88" s="616" t="s">
        <v>803</v>
      </c>
      <c r="Q88" s="616" t="s">
        <v>804</v>
      </c>
      <c r="R88" s="616" t="s">
        <v>805</v>
      </c>
      <c r="S88" s="521" t="s">
        <v>806</v>
      </c>
      <c r="T88" s="521"/>
    </row>
    <row r="89" spans="2:20">
      <c r="B89" s="616" t="s">
        <v>3628</v>
      </c>
      <c r="C89" s="616" t="s">
        <v>920</v>
      </c>
      <c r="D89" s="617">
        <v>156</v>
      </c>
      <c r="E89" s="617">
        <v>161</v>
      </c>
      <c r="F89" s="617">
        <v>70</v>
      </c>
      <c r="G89" s="617">
        <v>0</v>
      </c>
      <c r="H89" s="616" t="s">
        <v>2844</v>
      </c>
      <c r="I89" s="616" t="s">
        <v>818</v>
      </c>
      <c r="J89" s="616" t="s">
        <v>2277</v>
      </c>
      <c r="K89" s="616" t="s">
        <v>3627</v>
      </c>
      <c r="L89" s="521" t="s">
        <v>802</v>
      </c>
      <c r="M89" s="618">
        <v>44392</v>
      </c>
      <c r="N89" s="521"/>
      <c r="O89" s="617">
        <v>1</v>
      </c>
      <c r="P89" s="616" t="s">
        <v>803</v>
      </c>
      <c r="Q89" s="616" t="s">
        <v>804</v>
      </c>
      <c r="R89" s="616" t="s">
        <v>805</v>
      </c>
      <c r="S89" s="521" t="s">
        <v>807</v>
      </c>
      <c r="T89" s="616" t="s">
        <v>1902</v>
      </c>
    </row>
    <row r="90" spans="2:20">
      <c r="B90" s="616" t="s">
        <v>3204</v>
      </c>
      <c r="C90" s="616" t="s">
        <v>844</v>
      </c>
      <c r="D90" s="617">
        <v>113</v>
      </c>
      <c r="E90" s="617">
        <v>118</v>
      </c>
      <c r="F90" s="617">
        <v>0</v>
      </c>
      <c r="G90" s="617">
        <v>0</v>
      </c>
      <c r="H90" s="616" t="s">
        <v>841</v>
      </c>
      <c r="I90" s="616" t="s">
        <v>842</v>
      </c>
      <c r="J90" s="616" t="s">
        <v>4064</v>
      </c>
      <c r="K90" s="616" t="s">
        <v>1876</v>
      </c>
      <c r="L90" s="521" t="s">
        <v>802</v>
      </c>
      <c r="M90" s="618">
        <v>44378</v>
      </c>
      <c r="N90" s="521"/>
      <c r="O90" s="617">
        <v>1</v>
      </c>
      <c r="P90" s="616" t="s">
        <v>803</v>
      </c>
      <c r="Q90" s="616" t="s">
        <v>804</v>
      </c>
      <c r="R90" s="616" t="s">
        <v>805</v>
      </c>
      <c r="S90" s="521" t="s">
        <v>806</v>
      </c>
      <c r="T90" s="521"/>
    </row>
    <row r="91" spans="2:20">
      <c r="B91" s="616" t="s">
        <v>881</v>
      </c>
      <c r="C91" s="616" t="s">
        <v>176</v>
      </c>
      <c r="D91" s="617">
        <v>88</v>
      </c>
      <c r="E91" s="617">
        <v>98</v>
      </c>
      <c r="F91" s="617">
        <v>0</v>
      </c>
      <c r="G91" s="617">
        <v>0</v>
      </c>
      <c r="H91" s="616" t="s">
        <v>814</v>
      </c>
      <c r="I91" s="616" t="s">
        <v>1308</v>
      </c>
      <c r="J91" s="616" t="s">
        <v>2866</v>
      </c>
      <c r="K91" s="616" t="s">
        <v>827</v>
      </c>
      <c r="L91" s="521" t="s">
        <v>802</v>
      </c>
      <c r="M91" s="618">
        <v>44452</v>
      </c>
      <c r="N91" s="521"/>
      <c r="O91" s="617">
        <v>1</v>
      </c>
      <c r="P91" s="616" t="s">
        <v>803</v>
      </c>
      <c r="Q91" s="616" t="s">
        <v>804</v>
      </c>
      <c r="R91" s="616" t="s">
        <v>805</v>
      </c>
      <c r="S91" s="521" t="s">
        <v>806</v>
      </c>
      <c r="T91" s="616" t="s">
        <v>1904</v>
      </c>
    </row>
    <row r="92" spans="2:20">
      <c r="B92" s="616" t="s">
        <v>882</v>
      </c>
      <c r="C92" s="616" t="s">
        <v>883</v>
      </c>
      <c r="D92" s="617">
        <v>336</v>
      </c>
      <c r="E92" s="617">
        <v>341</v>
      </c>
      <c r="F92" s="617">
        <v>0</v>
      </c>
      <c r="G92" s="617">
        <v>0</v>
      </c>
      <c r="H92" s="616" t="s">
        <v>841</v>
      </c>
      <c r="I92" s="616" t="s">
        <v>842</v>
      </c>
      <c r="J92" s="616" t="s">
        <v>963</v>
      </c>
      <c r="K92" s="616" t="s">
        <v>861</v>
      </c>
      <c r="L92" s="521" t="s">
        <v>802</v>
      </c>
      <c r="M92" s="618">
        <v>44378</v>
      </c>
      <c r="N92" s="521"/>
      <c r="O92" s="617">
        <v>2</v>
      </c>
      <c r="P92" s="616" t="s">
        <v>803</v>
      </c>
      <c r="Q92" s="616" t="s">
        <v>804</v>
      </c>
      <c r="R92" s="616" t="s">
        <v>805</v>
      </c>
      <c r="S92" s="521" t="s">
        <v>806</v>
      </c>
      <c r="T92" s="616" t="s">
        <v>2467</v>
      </c>
    </row>
    <row r="93" spans="2:20">
      <c r="B93" s="616" t="s">
        <v>884</v>
      </c>
      <c r="C93" s="616" t="s">
        <v>541</v>
      </c>
      <c r="D93" s="617">
        <v>318</v>
      </c>
      <c r="E93" s="617">
        <v>328</v>
      </c>
      <c r="F93" s="617">
        <v>40</v>
      </c>
      <c r="G93" s="617">
        <v>0</v>
      </c>
      <c r="H93" s="616" t="s">
        <v>799</v>
      </c>
      <c r="I93" s="616" t="s">
        <v>800</v>
      </c>
      <c r="J93" s="616" t="s">
        <v>2329</v>
      </c>
      <c r="K93" s="616" t="s">
        <v>832</v>
      </c>
      <c r="L93" s="521" t="s">
        <v>802</v>
      </c>
      <c r="M93" s="618">
        <v>44452</v>
      </c>
      <c r="N93" s="521"/>
      <c r="O93" s="617">
        <v>2</v>
      </c>
      <c r="P93" s="616" t="s">
        <v>803</v>
      </c>
      <c r="Q93" s="616" t="s">
        <v>804</v>
      </c>
      <c r="R93" s="616" t="s">
        <v>820</v>
      </c>
      <c r="S93" s="521" t="s">
        <v>806</v>
      </c>
      <c r="T93" s="616" t="s">
        <v>1918</v>
      </c>
    </row>
    <row r="94" spans="2:20">
      <c r="B94" s="616" t="s">
        <v>3666</v>
      </c>
      <c r="C94" s="616" t="s">
        <v>550</v>
      </c>
      <c r="D94" s="617">
        <v>165</v>
      </c>
      <c r="E94" s="617">
        <v>170</v>
      </c>
      <c r="F94" s="617">
        <v>0</v>
      </c>
      <c r="G94" s="617">
        <v>0</v>
      </c>
      <c r="H94" s="616" t="s">
        <v>3475</v>
      </c>
      <c r="I94" s="616" t="s">
        <v>1875</v>
      </c>
      <c r="J94" s="616" t="s">
        <v>3124</v>
      </c>
      <c r="K94" s="616" t="s">
        <v>1228</v>
      </c>
      <c r="L94" s="521" t="s">
        <v>828</v>
      </c>
      <c r="M94" s="618">
        <v>44378</v>
      </c>
      <c r="N94" s="521"/>
      <c r="O94" s="617">
        <v>1</v>
      </c>
      <c r="P94" s="616" t="s">
        <v>939</v>
      </c>
      <c r="Q94" s="616" t="s">
        <v>804</v>
      </c>
      <c r="R94" s="616" t="s">
        <v>805</v>
      </c>
      <c r="S94" s="521" t="s">
        <v>806</v>
      </c>
      <c r="T94" s="521"/>
    </row>
    <row r="95" spans="2:20">
      <c r="B95" s="616" t="s">
        <v>3666</v>
      </c>
      <c r="C95" s="616" t="s">
        <v>550</v>
      </c>
      <c r="D95" s="617">
        <v>140</v>
      </c>
      <c r="E95" s="617">
        <v>145</v>
      </c>
      <c r="F95" s="617">
        <v>0</v>
      </c>
      <c r="G95" s="617">
        <v>0</v>
      </c>
      <c r="H95" s="616" t="s">
        <v>3475</v>
      </c>
      <c r="I95" s="616" t="s">
        <v>1875</v>
      </c>
      <c r="J95" s="616" t="s">
        <v>3124</v>
      </c>
      <c r="K95" s="616" t="s">
        <v>1228</v>
      </c>
      <c r="L95" s="521" t="s">
        <v>828</v>
      </c>
      <c r="M95" s="618">
        <v>44378</v>
      </c>
      <c r="N95" s="521"/>
      <c r="O95" s="617">
        <v>1</v>
      </c>
      <c r="P95" s="616" t="s">
        <v>894</v>
      </c>
      <c r="Q95" s="616" t="s">
        <v>804</v>
      </c>
      <c r="R95" s="616" t="s">
        <v>805</v>
      </c>
      <c r="S95" s="521" t="s">
        <v>806</v>
      </c>
      <c r="T95" s="616" t="s">
        <v>1954</v>
      </c>
    </row>
    <row r="96" spans="2:20">
      <c r="B96" s="616" t="s">
        <v>3666</v>
      </c>
      <c r="C96" s="616" t="s">
        <v>550</v>
      </c>
      <c r="D96" s="617">
        <v>100</v>
      </c>
      <c r="E96" s="617">
        <v>105</v>
      </c>
      <c r="F96" s="617">
        <v>0</v>
      </c>
      <c r="G96" s="617">
        <v>0</v>
      </c>
      <c r="H96" s="616" t="s">
        <v>3475</v>
      </c>
      <c r="I96" s="616" t="s">
        <v>1875</v>
      </c>
      <c r="J96" s="616" t="s">
        <v>3124</v>
      </c>
      <c r="K96" s="616" t="s">
        <v>1228</v>
      </c>
      <c r="L96" s="521" t="s">
        <v>829</v>
      </c>
      <c r="M96" s="618">
        <v>44378</v>
      </c>
      <c r="N96" s="521"/>
      <c r="O96" s="617">
        <v>1</v>
      </c>
      <c r="P96" s="616" t="s">
        <v>894</v>
      </c>
      <c r="Q96" s="616" t="s">
        <v>804</v>
      </c>
      <c r="R96" s="616" t="s">
        <v>805</v>
      </c>
      <c r="S96" s="521" t="s">
        <v>806</v>
      </c>
      <c r="T96" s="521"/>
    </row>
    <row r="97" spans="2:20">
      <c r="B97" s="616" t="s">
        <v>3666</v>
      </c>
      <c r="C97" s="616" t="s">
        <v>550</v>
      </c>
      <c r="D97" s="617">
        <v>125</v>
      </c>
      <c r="E97" s="617">
        <v>130</v>
      </c>
      <c r="F97" s="617">
        <v>0</v>
      </c>
      <c r="G97" s="617">
        <v>0</v>
      </c>
      <c r="H97" s="616" t="s">
        <v>3475</v>
      </c>
      <c r="I97" s="616" t="s">
        <v>1875</v>
      </c>
      <c r="J97" s="616" t="s">
        <v>3124</v>
      </c>
      <c r="K97" s="616" t="s">
        <v>1228</v>
      </c>
      <c r="L97" s="521" t="s">
        <v>829</v>
      </c>
      <c r="M97" s="618">
        <v>44378</v>
      </c>
      <c r="N97" s="521"/>
      <c r="O97" s="617">
        <v>1</v>
      </c>
      <c r="P97" s="616" t="s">
        <v>939</v>
      </c>
      <c r="Q97" s="616" t="s">
        <v>804</v>
      </c>
      <c r="R97" s="616" t="s">
        <v>805</v>
      </c>
      <c r="S97" s="521" t="s">
        <v>806</v>
      </c>
      <c r="T97" s="521"/>
    </row>
    <row r="98" spans="2:20">
      <c r="B98" s="616" t="s">
        <v>280</v>
      </c>
      <c r="C98" s="616" t="s">
        <v>885</v>
      </c>
      <c r="D98" s="617">
        <v>457</v>
      </c>
      <c r="E98" s="617">
        <v>517</v>
      </c>
      <c r="F98" s="617">
        <v>0</v>
      </c>
      <c r="G98" s="617">
        <v>0</v>
      </c>
      <c r="H98" s="616" t="s">
        <v>836</v>
      </c>
      <c r="I98" s="616" t="s">
        <v>811</v>
      </c>
      <c r="J98" s="616" t="s">
        <v>3576</v>
      </c>
      <c r="K98" s="616" t="s">
        <v>815</v>
      </c>
      <c r="L98" s="521" t="s">
        <v>802</v>
      </c>
      <c r="M98" s="618">
        <v>44440</v>
      </c>
      <c r="N98" s="521"/>
      <c r="O98" s="617">
        <v>1</v>
      </c>
      <c r="P98" s="616" t="s">
        <v>803</v>
      </c>
      <c r="Q98" s="616" t="s">
        <v>804</v>
      </c>
      <c r="R98" s="616" t="s">
        <v>805</v>
      </c>
      <c r="S98" s="521" t="s">
        <v>806</v>
      </c>
      <c r="T98" s="616" t="s">
        <v>1917</v>
      </c>
    </row>
    <row r="99" spans="2:20">
      <c r="B99" s="616" t="s">
        <v>2793</v>
      </c>
      <c r="C99" s="616" t="s">
        <v>176</v>
      </c>
      <c r="D99" s="617">
        <v>180</v>
      </c>
      <c r="E99" s="617">
        <v>210</v>
      </c>
      <c r="F99" s="617">
        <v>0</v>
      </c>
      <c r="G99" s="617">
        <v>0</v>
      </c>
      <c r="H99" s="616" t="s">
        <v>814</v>
      </c>
      <c r="I99" s="616" t="s">
        <v>1308</v>
      </c>
      <c r="J99" s="616" t="s">
        <v>2866</v>
      </c>
      <c r="K99" s="616" t="s">
        <v>912</v>
      </c>
      <c r="L99" s="521" t="s">
        <v>802</v>
      </c>
      <c r="M99" s="618">
        <v>44452</v>
      </c>
      <c r="N99" s="521"/>
      <c r="O99" s="617">
        <v>1</v>
      </c>
      <c r="P99" s="616" t="s">
        <v>803</v>
      </c>
      <c r="Q99" s="616" t="s">
        <v>812</v>
      </c>
      <c r="R99" s="521"/>
      <c r="S99" s="521" t="s">
        <v>806</v>
      </c>
      <c r="T99" s="616" t="s">
        <v>2794</v>
      </c>
    </row>
    <row r="100" spans="2:20">
      <c r="B100" s="616" t="s">
        <v>887</v>
      </c>
      <c r="C100" s="616" t="s">
        <v>888</v>
      </c>
      <c r="D100" s="617">
        <v>125</v>
      </c>
      <c r="E100" s="617">
        <v>135</v>
      </c>
      <c r="F100" s="617">
        <v>0</v>
      </c>
      <c r="G100" s="617">
        <v>0</v>
      </c>
      <c r="H100" s="616" t="s">
        <v>800</v>
      </c>
      <c r="I100" s="616" t="s">
        <v>849</v>
      </c>
      <c r="J100" s="616" t="s">
        <v>3743</v>
      </c>
      <c r="K100" s="616" t="s">
        <v>879</v>
      </c>
      <c r="L100" s="521" t="s">
        <v>802</v>
      </c>
      <c r="M100" s="618">
        <v>44452</v>
      </c>
      <c r="N100" s="521"/>
      <c r="O100" s="617">
        <v>1</v>
      </c>
      <c r="P100" s="616" t="s">
        <v>803</v>
      </c>
      <c r="Q100" s="616" t="s">
        <v>812</v>
      </c>
      <c r="R100" s="521"/>
      <c r="S100" s="521" t="s">
        <v>806</v>
      </c>
      <c r="T100" s="616" t="s">
        <v>3355</v>
      </c>
    </row>
    <row r="101" spans="2:20">
      <c r="B101" s="616" t="s">
        <v>890</v>
      </c>
      <c r="C101" s="616" t="s">
        <v>890</v>
      </c>
      <c r="D101" s="617">
        <v>-6</v>
      </c>
      <c r="E101" s="617">
        <v>-1</v>
      </c>
      <c r="F101" s="617">
        <v>0</v>
      </c>
      <c r="G101" s="617">
        <v>0</v>
      </c>
      <c r="H101" s="616" t="s">
        <v>892</v>
      </c>
      <c r="I101" s="616" t="s">
        <v>2710</v>
      </c>
      <c r="J101" s="616" t="s">
        <v>3619</v>
      </c>
      <c r="K101" s="616" t="s">
        <v>893</v>
      </c>
      <c r="L101" s="521" t="s">
        <v>802</v>
      </c>
      <c r="M101" s="618">
        <v>44449</v>
      </c>
      <c r="N101" s="521"/>
      <c r="O101" s="617">
        <v>1</v>
      </c>
      <c r="P101" s="616" t="s">
        <v>803</v>
      </c>
      <c r="Q101" s="616" t="s">
        <v>804</v>
      </c>
      <c r="R101" s="616" t="s">
        <v>805</v>
      </c>
      <c r="S101" s="521" t="s">
        <v>806</v>
      </c>
      <c r="T101" s="616" t="s">
        <v>2173</v>
      </c>
    </row>
    <row r="102" spans="2:20">
      <c r="B102" s="616" t="s">
        <v>2321</v>
      </c>
      <c r="C102" s="616" t="s">
        <v>547</v>
      </c>
      <c r="D102" s="617">
        <v>450</v>
      </c>
      <c r="E102" s="617">
        <v>455</v>
      </c>
      <c r="F102" s="617">
        <v>0</v>
      </c>
      <c r="G102" s="617">
        <v>0</v>
      </c>
      <c r="H102" s="616" t="s">
        <v>3606</v>
      </c>
      <c r="I102" s="616" t="s">
        <v>2713</v>
      </c>
      <c r="J102" s="616" t="s">
        <v>3616</v>
      </c>
      <c r="K102" s="616" t="s">
        <v>821</v>
      </c>
      <c r="L102" s="521" t="s">
        <v>802</v>
      </c>
      <c r="M102" s="618">
        <v>44392</v>
      </c>
      <c r="N102" s="521"/>
      <c r="O102" s="617">
        <v>1</v>
      </c>
      <c r="P102" s="616" t="s">
        <v>803</v>
      </c>
      <c r="Q102" s="616" t="s">
        <v>812</v>
      </c>
      <c r="R102" s="521"/>
      <c r="S102" s="521" t="s">
        <v>806</v>
      </c>
      <c r="T102" s="616" t="s">
        <v>2911</v>
      </c>
    </row>
    <row r="103" spans="2:20">
      <c r="B103" s="616" t="s">
        <v>3908</v>
      </c>
      <c r="C103" s="616" t="s">
        <v>848</v>
      </c>
      <c r="D103" s="617">
        <v>178</v>
      </c>
      <c r="E103" s="617">
        <v>183</v>
      </c>
      <c r="F103" s="617">
        <v>0</v>
      </c>
      <c r="G103" s="617">
        <v>0</v>
      </c>
      <c r="H103" s="616" t="s">
        <v>800</v>
      </c>
      <c r="I103" s="616" t="s">
        <v>849</v>
      </c>
      <c r="J103" s="616" t="s">
        <v>2935</v>
      </c>
      <c r="K103" s="616" t="s">
        <v>1081</v>
      </c>
      <c r="L103" s="521" t="s">
        <v>802</v>
      </c>
      <c r="M103" s="618">
        <v>44378</v>
      </c>
      <c r="N103" s="521"/>
      <c r="O103" s="617">
        <v>1</v>
      </c>
      <c r="P103" s="616" t="s">
        <v>803</v>
      </c>
      <c r="Q103" s="616" t="s">
        <v>804</v>
      </c>
      <c r="R103" s="616" t="s">
        <v>805</v>
      </c>
      <c r="S103" s="521" t="s">
        <v>806</v>
      </c>
      <c r="T103" s="521"/>
    </row>
    <row r="104" spans="2:20">
      <c r="B104" s="616" t="s">
        <v>3908</v>
      </c>
      <c r="C104" s="616" t="s">
        <v>907</v>
      </c>
      <c r="D104" s="617">
        <v>173</v>
      </c>
      <c r="E104" s="617">
        <v>178</v>
      </c>
      <c r="F104" s="617">
        <v>0</v>
      </c>
      <c r="G104" s="617">
        <v>0</v>
      </c>
      <c r="H104" s="616" t="s">
        <v>799</v>
      </c>
      <c r="I104" s="616" t="s">
        <v>800</v>
      </c>
      <c r="J104" s="616" t="s">
        <v>1095</v>
      </c>
      <c r="K104" s="616" t="s">
        <v>871</v>
      </c>
      <c r="L104" s="521" t="s">
        <v>802</v>
      </c>
      <c r="M104" s="618">
        <v>44378</v>
      </c>
      <c r="N104" s="521"/>
      <c r="O104" s="617">
        <v>1</v>
      </c>
      <c r="P104" s="616" t="s">
        <v>803</v>
      </c>
      <c r="Q104" s="616" t="s">
        <v>804</v>
      </c>
      <c r="R104" s="616" t="s">
        <v>805</v>
      </c>
      <c r="S104" s="521" t="s">
        <v>806</v>
      </c>
      <c r="T104" s="521"/>
    </row>
    <row r="105" spans="2:20">
      <c r="B105" s="616" t="s">
        <v>846</v>
      </c>
      <c r="C105" s="616" t="s">
        <v>846</v>
      </c>
      <c r="D105" s="617">
        <v>54</v>
      </c>
      <c r="E105" s="617">
        <v>59</v>
      </c>
      <c r="F105" s="617">
        <v>0</v>
      </c>
      <c r="G105" s="617">
        <v>0</v>
      </c>
      <c r="H105" s="616" t="s">
        <v>799</v>
      </c>
      <c r="I105" s="616" t="s">
        <v>800</v>
      </c>
      <c r="J105" s="616" t="s">
        <v>2815</v>
      </c>
      <c r="K105" s="616" t="s">
        <v>3476</v>
      </c>
      <c r="L105" s="521" t="s">
        <v>802</v>
      </c>
      <c r="M105" s="618">
        <v>44378</v>
      </c>
      <c r="N105" s="521"/>
      <c r="O105" s="617">
        <v>1</v>
      </c>
      <c r="P105" s="616" t="s">
        <v>894</v>
      </c>
      <c r="Q105" s="616" t="s">
        <v>804</v>
      </c>
      <c r="R105" s="616" t="s">
        <v>805</v>
      </c>
      <c r="S105" s="521" t="s">
        <v>806</v>
      </c>
      <c r="T105" s="616" t="s">
        <v>1922</v>
      </c>
    </row>
    <row r="106" spans="2:20">
      <c r="B106" s="616" t="s">
        <v>846</v>
      </c>
      <c r="C106" s="616" t="s">
        <v>846</v>
      </c>
      <c r="D106" s="617">
        <v>59</v>
      </c>
      <c r="E106" s="617">
        <v>64</v>
      </c>
      <c r="F106" s="617">
        <v>0</v>
      </c>
      <c r="G106" s="617">
        <v>0</v>
      </c>
      <c r="H106" s="616" t="s">
        <v>799</v>
      </c>
      <c r="I106" s="616" t="s">
        <v>800</v>
      </c>
      <c r="J106" s="616" t="s">
        <v>2815</v>
      </c>
      <c r="K106" s="616" t="s">
        <v>3476</v>
      </c>
      <c r="L106" s="521" t="s">
        <v>802</v>
      </c>
      <c r="M106" s="618">
        <v>44378</v>
      </c>
      <c r="N106" s="521"/>
      <c r="O106" s="617">
        <v>1</v>
      </c>
      <c r="P106" s="616" t="s">
        <v>895</v>
      </c>
      <c r="Q106" s="616" t="s">
        <v>804</v>
      </c>
      <c r="R106" s="616" t="s">
        <v>805</v>
      </c>
      <c r="S106" s="521" t="s">
        <v>806</v>
      </c>
      <c r="T106" s="616" t="s">
        <v>1921</v>
      </c>
    </row>
    <row r="107" spans="2:20">
      <c r="B107" s="616" t="s">
        <v>846</v>
      </c>
      <c r="C107" s="616" t="s">
        <v>846</v>
      </c>
      <c r="D107" s="617">
        <v>64</v>
      </c>
      <c r="E107" s="617">
        <v>69</v>
      </c>
      <c r="F107" s="617">
        <v>0</v>
      </c>
      <c r="G107" s="617">
        <v>0</v>
      </c>
      <c r="H107" s="616" t="s">
        <v>799</v>
      </c>
      <c r="I107" s="616" t="s">
        <v>800</v>
      </c>
      <c r="J107" s="616" t="s">
        <v>2815</v>
      </c>
      <c r="K107" s="616" t="s">
        <v>3476</v>
      </c>
      <c r="L107" s="521" t="s">
        <v>802</v>
      </c>
      <c r="M107" s="618">
        <v>44378</v>
      </c>
      <c r="N107" s="521"/>
      <c r="O107" s="617">
        <v>1</v>
      </c>
      <c r="P107" s="616" t="s">
        <v>896</v>
      </c>
      <c r="Q107" s="616" t="s">
        <v>804</v>
      </c>
      <c r="R107" s="616" t="s">
        <v>805</v>
      </c>
      <c r="S107" s="521" t="s">
        <v>806</v>
      </c>
      <c r="T107" s="616" t="s">
        <v>1920</v>
      </c>
    </row>
    <row r="108" spans="2:20">
      <c r="B108" s="616" t="s">
        <v>897</v>
      </c>
      <c r="C108" s="616" t="s">
        <v>542</v>
      </c>
      <c r="D108" s="617">
        <v>89</v>
      </c>
      <c r="E108" s="617">
        <v>94</v>
      </c>
      <c r="F108" s="617">
        <v>0</v>
      </c>
      <c r="G108" s="617">
        <v>0</v>
      </c>
      <c r="H108" s="616" t="s">
        <v>3992</v>
      </c>
      <c r="I108" s="616" t="s">
        <v>3993</v>
      </c>
      <c r="J108" s="616" t="s">
        <v>2887</v>
      </c>
      <c r="K108" s="616" t="s">
        <v>861</v>
      </c>
      <c r="L108" s="521" t="s">
        <v>802</v>
      </c>
      <c r="M108" s="618">
        <v>44362</v>
      </c>
      <c r="N108" s="521"/>
      <c r="O108" s="617">
        <v>1</v>
      </c>
      <c r="P108" s="616" t="s">
        <v>803</v>
      </c>
      <c r="Q108" s="616" t="s">
        <v>804</v>
      </c>
      <c r="R108" s="616" t="s">
        <v>805</v>
      </c>
      <c r="S108" s="521" t="s">
        <v>806</v>
      </c>
      <c r="T108" s="521"/>
    </row>
    <row r="109" spans="2:20">
      <c r="B109" s="616" t="s">
        <v>898</v>
      </c>
      <c r="C109" s="616" t="s">
        <v>541</v>
      </c>
      <c r="D109" s="617">
        <v>339</v>
      </c>
      <c r="E109" s="617">
        <v>349</v>
      </c>
      <c r="F109" s="617">
        <v>40</v>
      </c>
      <c r="G109" s="617">
        <v>0</v>
      </c>
      <c r="H109" s="616" t="s">
        <v>799</v>
      </c>
      <c r="I109" s="616" t="s">
        <v>800</v>
      </c>
      <c r="J109" s="616" t="s">
        <v>2329</v>
      </c>
      <c r="K109" s="616" t="s">
        <v>819</v>
      </c>
      <c r="L109" s="521" t="s">
        <v>802</v>
      </c>
      <c r="M109" s="618">
        <v>44452</v>
      </c>
      <c r="N109" s="521"/>
      <c r="O109" s="617">
        <v>1</v>
      </c>
      <c r="P109" s="616" t="s">
        <v>803</v>
      </c>
      <c r="Q109" s="616" t="s">
        <v>804</v>
      </c>
      <c r="R109" s="616" t="s">
        <v>820</v>
      </c>
      <c r="S109" s="521" t="s">
        <v>806</v>
      </c>
      <c r="T109" s="616" t="s">
        <v>1905</v>
      </c>
    </row>
    <row r="110" spans="2:20">
      <c r="B110" s="616" t="s">
        <v>899</v>
      </c>
      <c r="C110" s="616" t="s">
        <v>848</v>
      </c>
      <c r="D110" s="617">
        <v>91</v>
      </c>
      <c r="E110" s="617">
        <v>96</v>
      </c>
      <c r="F110" s="617">
        <v>0</v>
      </c>
      <c r="G110" s="617">
        <v>0</v>
      </c>
      <c r="H110" s="616" t="s">
        <v>800</v>
      </c>
      <c r="I110" s="616" t="s">
        <v>849</v>
      </c>
      <c r="J110" s="616" t="s">
        <v>2935</v>
      </c>
      <c r="K110" s="616" t="s">
        <v>871</v>
      </c>
      <c r="L110" s="521" t="s">
        <v>802</v>
      </c>
      <c r="M110" s="618">
        <v>44378</v>
      </c>
      <c r="N110" s="521"/>
      <c r="O110" s="617">
        <v>1</v>
      </c>
      <c r="P110" s="616" t="s">
        <v>803</v>
      </c>
      <c r="Q110" s="616" t="s">
        <v>804</v>
      </c>
      <c r="R110" s="616" t="s">
        <v>805</v>
      </c>
      <c r="S110" s="521" t="s">
        <v>806</v>
      </c>
      <c r="T110" s="616" t="s">
        <v>1923</v>
      </c>
    </row>
    <row r="111" spans="2:20">
      <c r="B111" s="616" t="s">
        <v>901</v>
      </c>
      <c r="C111" s="616" t="s">
        <v>278</v>
      </c>
      <c r="D111" s="617">
        <v>654</v>
      </c>
      <c r="E111" s="617">
        <v>674</v>
      </c>
      <c r="F111" s="617">
        <v>0</v>
      </c>
      <c r="G111" s="617">
        <v>0</v>
      </c>
      <c r="H111" s="616" t="s">
        <v>849</v>
      </c>
      <c r="I111" s="616" t="s">
        <v>841</v>
      </c>
      <c r="J111" s="616" t="s">
        <v>2169</v>
      </c>
      <c r="K111" s="616" t="s">
        <v>819</v>
      </c>
      <c r="L111" s="521" t="s">
        <v>802</v>
      </c>
      <c r="M111" s="618">
        <v>44430</v>
      </c>
      <c r="N111" s="521"/>
      <c r="O111" s="617">
        <v>2</v>
      </c>
      <c r="P111" s="616" t="s">
        <v>803</v>
      </c>
      <c r="Q111" s="616" t="s">
        <v>812</v>
      </c>
      <c r="R111" s="521"/>
      <c r="S111" s="521" t="s">
        <v>806</v>
      </c>
      <c r="T111" s="616" t="s">
        <v>1917</v>
      </c>
    </row>
    <row r="112" spans="2:20">
      <c r="B112" s="616" t="s">
        <v>902</v>
      </c>
      <c r="C112" s="616" t="s">
        <v>490</v>
      </c>
      <c r="D112" s="617">
        <v>150</v>
      </c>
      <c r="E112" s="617">
        <v>160</v>
      </c>
      <c r="F112" s="617">
        <v>0</v>
      </c>
      <c r="G112" s="617">
        <v>0</v>
      </c>
      <c r="H112" s="616" t="s">
        <v>2174</v>
      </c>
      <c r="I112" s="616" t="s">
        <v>2761</v>
      </c>
      <c r="J112" s="616" t="s">
        <v>3530</v>
      </c>
      <c r="K112" s="616" t="s">
        <v>880</v>
      </c>
      <c r="L112" s="521" t="s">
        <v>802</v>
      </c>
      <c r="M112" s="618">
        <v>44219</v>
      </c>
      <c r="N112" s="521"/>
      <c r="O112" s="617">
        <v>5</v>
      </c>
      <c r="P112" s="616" t="s">
        <v>803</v>
      </c>
      <c r="Q112" s="616" t="s">
        <v>812</v>
      </c>
      <c r="R112" s="521"/>
      <c r="S112" s="521" t="s">
        <v>806</v>
      </c>
      <c r="T112" s="616" t="s">
        <v>1924</v>
      </c>
    </row>
    <row r="113" spans="2:20">
      <c r="B113" s="616" t="s">
        <v>3483</v>
      </c>
      <c r="C113" s="616" t="s">
        <v>883</v>
      </c>
      <c r="D113" s="617">
        <v>241</v>
      </c>
      <c r="E113" s="617">
        <v>246</v>
      </c>
      <c r="F113" s="617">
        <v>0</v>
      </c>
      <c r="G113" s="617">
        <v>0</v>
      </c>
      <c r="H113" s="616" t="s">
        <v>841</v>
      </c>
      <c r="I113" s="616" t="s">
        <v>842</v>
      </c>
      <c r="J113" s="616" t="s">
        <v>963</v>
      </c>
      <c r="K113" s="616" t="s">
        <v>861</v>
      </c>
      <c r="L113" s="521" t="s">
        <v>802</v>
      </c>
      <c r="M113" s="618">
        <v>44378</v>
      </c>
      <c r="N113" s="521"/>
      <c r="O113" s="617">
        <v>1</v>
      </c>
      <c r="P113" s="616" t="s">
        <v>803</v>
      </c>
      <c r="Q113" s="616" t="s">
        <v>804</v>
      </c>
      <c r="R113" s="616" t="s">
        <v>805</v>
      </c>
      <c r="S113" s="521" t="s">
        <v>806</v>
      </c>
      <c r="T113" s="521"/>
    </row>
    <row r="114" spans="2:20">
      <c r="B114" s="616" t="s">
        <v>2930</v>
      </c>
      <c r="C114" s="616" t="s">
        <v>809</v>
      </c>
      <c r="D114" s="617">
        <v>277</v>
      </c>
      <c r="E114" s="617">
        <v>287</v>
      </c>
      <c r="F114" s="617">
        <v>0</v>
      </c>
      <c r="G114" s="617">
        <v>0</v>
      </c>
      <c r="H114" s="616" t="s">
        <v>849</v>
      </c>
      <c r="I114" s="616" t="s">
        <v>841</v>
      </c>
      <c r="J114" s="616" t="s">
        <v>3641</v>
      </c>
      <c r="K114" s="616" t="s">
        <v>2931</v>
      </c>
      <c r="L114" s="521" t="s">
        <v>802</v>
      </c>
      <c r="M114" s="618">
        <v>44423</v>
      </c>
      <c r="N114" s="521"/>
      <c r="O114" s="617">
        <v>2</v>
      </c>
      <c r="P114" s="616" t="s">
        <v>803</v>
      </c>
      <c r="Q114" s="616" t="s">
        <v>812</v>
      </c>
      <c r="R114" s="521"/>
      <c r="S114" s="521" t="s">
        <v>806</v>
      </c>
      <c r="T114" s="616" t="s">
        <v>2932</v>
      </c>
    </row>
    <row r="115" spans="2:20">
      <c r="B115" s="616" t="s">
        <v>903</v>
      </c>
      <c r="C115" s="616" t="s">
        <v>903</v>
      </c>
      <c r="D115" s="617">
        <v>290</v>
      </c>
      <c r="E115" s="617">
        <v>295</v>
      </c>
      <c r="F115" s="617">
        <v>0</v>
      </c>
      <c r="G115" s="617">
        <v>0</v>
      </c>
      <c r="H115" s="616" t="s">
        <v>849</v>
      </c>
      <c r="I115" s="616" t="s">
        <v>841</v>
      </c>
      <c r="J115" s="616" t="s">
        <v>3909</v>
      </c>
      <c r="K115" s="616" t="s">
        <v>912</v>
      </c>
      <c r="L115" s="521" t="s">
        <v>802</v>
      </c>
      <c r="M115" s="618">
        <v>44444</v>
      </c>
      <c r="N115" s="521"/>
      <c r="O115" s="617">
        <v>1</v>
      </c>
      <c r="P115" s="616" t="s">
        <v>803</v>
      </c>
      <c r="Q115" s="616" t="s">
        <v>804</v>
      </c>
      <c r="R115" s="616" t="s">
        <v>1226</v>
      </c>
      <c r="S115" s="521" t="s">
        <v>806</v>
      </c>
      <c r="T115" s="521"/>
    </row>
    <row r="116" spans="2:20">
      <c r="B116" s="616" t="s">
        <v>2917</v>
      </c>
      <c r="C116" s="616" t="s">
        <v>845</v>
      </c>
      <c r="D116" s="617">
        <v>418</v>
      </c>
      <c r="E116" s="617">
        <v>423</v>
      </c>
      <c r="F116" s="617">
        <v>0</v>
      </c>
      <c r="G116" s="617">
        <v>0</v>
      </c>
      <c r="H116" s="616" t="s">
        <v>800</v>
      </c>
      <c r="I116" s="616" t="s">
        <v>849</v>
      </c>
      <c r="J116" s="616" t="s">
        <v>963</v>
      </c>
      <c r="K116" s="616" t="s">
        <v>832</v>
      </c>
      <c r="L116" s="521" t="s">
        <v>802</v>
      </c>
      <c r="M116" s="618">
        <v>44392</v>
      </c>
      <c r="N116" s="521"/>
      <c r="O116" s="617">
        <v>2</v>
      </c>
      <c r="P116" s="616" t="s">
        <v>803</v>
      </c>
      <c r="Q116" s="616" t="s">
        <v>812</v>
      </c>
      <c r="R116" s="521"/>
      <c r="S116" s="521" t="s">
        <v>806</v>
      </c>
      <c r="T116" s="616" t="s">
        <v>2938</v>
      </c>
    </row>
    <row r="117" spans="2:20">
      <c r="B117" s="616" t="s">
        <v>904</v>
      </c>
      <c r="C117" s="616" t="s">
        <v>490</v>
      </c>
      <c r="D117" s="617">
        <v>65</v>
      </c>
      <c r="E117" s="617">
        <v>70</v>
      </c>
      <c r="F117" s="617">
        <v>0</v>
      </c>
      <c r="G117" s="617">
        <v>0</v>
      </c>
      <c r="H117" s="616" t="s">
        <v>2174</v>
      </c>
      <c r="I117" s="616" t="s">
        <v>2761</v>
      </c>
      <c r="J117" s="616" t="s">
        <v>3530</v>
      </c>
      <c r="K117" s="616" t="s">
        <v>827</v>
      </c>
      <c r="L117" s="521" t="s">
        <v>802</v>
      </c>
      <c r="M117" s="618">
        <v>44205</v>
      </c>
      <c r="N117" s="521"/>
      <c r="O117" s="617">
        <v>1</v>
      </c>
      <c r="P117" s="616" t="s">
        <v>803</v>
      </c>
      <c r="Q117" s="616" t="s">
        <v>804</v>
      </c>
      <c r="R117" s="616" t="s">
        <v>805</v>
      </c>
      <c r="S117" s="521" t="s">
        <v>806</v>
      </c>
      <c r="T117" s="616" t="s">
        <v>1919</v>
      </c>
    </row>
    <row r="118" spans="2:20">
      <c r="B118" s="616" t="s">
        <v>904</v>
      </c>
      <c r="C118" s="616" t="s">
        <v>904</v>
      </c>
      <c r="D118" s="617">
        <v>-40</v>
      </c>
      <c r="E118" s="617">
        <v>-30</v>
      </c>
      <c r="F118" s="617">
        <v>0</v>
      </c>
      <c r="G118" s="617">
        <v>0</v>
      </c>
      <c r="H118" s="616" t="s">
        <v>799</v>
      </c>
      <c r="I118" s="616" t="s">
        <v>800</v>
      </c>
      <c r="J118" s="616" t="s">
        <v>870</v>
      </c>
      <c r="K118" s="616" t="s">
        <v>1076</v>
      </c>
      <c r="L118" s="521" t="s">
        <v>802</v>
      </c>
      <c r="M118" s="618">
        <v>44144</v>
      </c>
      <c r="N118" s="521"/>
      <c r="O118" s="617">
        <v>1</v>
      </c>
      <c r="P118" s="616" t="s">
        <v>1089</v>
      </c>
      <c r="Q118" s="616" t="s">
        <v>804</v>
      </c>
      <c r="R118" s="616" t="s">
        <v>805</v>
      </c>
      <c r="S118" s="521" t="s">
        <v>806</v>
      </c>
      <c r="T118" s="616" t="s">
        <v>1919</v>
      </c>
    </row>
    <row r="119" spans="2:20">
      <c r="B119" s="616" t="s">
        <v>904</v>
      </c>
      <c r="C119" s="616" t="s">
        <v>904</v>
      </c>
      <c r="D119" s="617">
        <v>-65</v>
      </c>
      <c r="E119" s="617">
        <v>-55</v>
      </c>
      <c r="F119" s="617">
        <v>0</v>
      </c>
      <c r="G119" s="617">
        <v>0</v>
      </c>
      <c r="H119" s="616" t="s">
        <v>799</v>
      </c>
      <c r="I119" s="616" t="s">
        <v>800</v>
      </c>
      <c r="J119" s="616" t="s">
        <v>870</v>
      </c>
      <c r="K119" s="616" t="s">
        <v>1076</v>
      </c>
      <c r="L119" s="521" t="s">
        <v>802</v>
      </c>
      <c r="M119" s="618">
        <v>44144</v>
      </c>
      <c r="N119" s="521"/>
      <c r="O119" s="617">
        <v>1</v>
      </c>
      <c r="P119" s="616" t="s">
        <v>894</v>
      </c>
      <c r="Q119" s="616" t="s">
        <v>804</v>
      </c>
      <c r="R119" s="616" t="s">
        <v>805</v>
      </c>
      <c r="S119" s="521" t="s">
        <v>806</v>
      </c>
      <c r="T119" s="616" t="s">
        <v>1919</v>
      </c>
    </row>
    <row r="120" spans="2:20">
      <c r="B120" s="616" t="s">
        <v>904</v>
      </c>
      <c r="C120" s="616" t="s">
        <v>904</v>
      </c>
      <c r="D120" s="617">
        <v>-15</v>
      </c>
      <c r="E120" s="617">
        <v>-5</v>
      </c>
      <c r="F120" s="617">
        <v>0</v>
      </c>
      <c r="G120" s="617">
        <v>0</v>
      </c>
      <c r="H120" s="616" t="s">
        <v>799</v>
      </c>
      <c r="I120" s="616" t="s">
        <v>800</v>
      </c>
      <c r="J120" s="616" t="s">
        <v>870</v>
      </c>
      <c r="K120" s="616" t="s">
        <v>1076</v>
      </c>
      <c r="L120" s="521" t="s">
        <v>802</v>
      </c>
      <c r="M120" s="618">
        <v>44144</v>
      </c>
      <c r="N120" s="521"/>
      <c r="O120" s="617">
        <v>1</v>
      </c>
      <c r="P120" s="616" t="s">
        <v>978</v>
      </c>
      <c r="Q120" s="616" t="s">
        <v>804</v>
      </c>
      <c r="R120" s="616" t="s">
        <v>805</v>
      </c>
      <c r="S120" s="521" t="s">
        <v>806</v>
      </c>
      <c r="T120" s="616" t="s">
        <v>1919</v>
      </c>
    </row>
    <row r="121" spans="2:20">
      <c r="B121" s="616" t="s">
        <v>905</v>
      </c>
      <c r="C121" s="616" t="s">
        <v>906</v>
      </c>
      <c r="D121" s="617">
        <v>186</v>
      </c>
      <c r="E121" s="617">
        <v>191</v>
      </c>
      <c r="F121" s="617">
        <v>0</v>
      </c>
      <c r="G121" s="617">
        <v>0</v>
      </c>
      <c r="H121" s="616" t="s">
        <v>842</v>
      </c>
      <c r="I121" s="616" t="s">
        <v>849</v>
      </c>
      <c r="J121" s="616" t="s">
        <v>3248</v>
      </c>
      <c r="K121" s="616" t="s">
        <v>832</v>
      </c>
      <c r="L121" s="521" t="s">
        <v>802</v>
      </c>
      <c r="M121" s="618">
        <v>44392</v>
      </c>
      <c r="N121" s="521"/>
      <c r="O121" s="617">
        <v>1</v>
      </c>
      <c r="P121" s="616" t="s">
        <v>803</v>
      </c>
      <c r="Q121" s="616" t="s">
        <v>804</v>
      </c>
      <c r="R121" s="616" t="s">
        <v>805</v>
      </c>
      <c r="S121" s="521" t="s">
        <v>806</v>
      </c>
      <c r="T121" s="521"/>
    </row>
    <row r="122" spans="2:20">
      <c r="B122" s="616" t="s">
        <v>907</v>
      </c>
      <c r="C122" s="616" t="s">
        <v>848</v>
      </c>
      <c r="D122" s="617">
        <v>109</v>
      </c>
      <c r="E122" s="617">
        <v>114</v>
      </c>
      <c r="F122" s="617">
        <v>0</v>
      </c>
      <c r="G122" s="617">
        <v>0</v>
      </c>
      <c r="H122" s="616" t="s">
        <v>800</v>
      </c>
      <c r="I122" s="616" t="s">
        <v>849</v>
      </c>
      <c r="J122" s="616" t="s">
        <v>2935</v>
      </c>
      <c r="K122" s="616" t="s">
        <v>912</v>
      </c>
      <c r="L122" s="521" t="s">
        <v>802</v>
      </c>
      <c r="M122" s="618">
        <v>44378</v>
      </c>
      <c r="N122" s="521"/>
      <c r="O122" s="617">
        <v>1</v>
      </c>
      <c r="P122" s="616" t="s">
        <v>803</v>
      </c>
      <c r="Q122" s="616" t="s">
        <v>804</v>
      </c>
      <c r="R122" s="616" t="s">
        <v>805</v>
      </c>
      <c r="S122" s="521" t="s">
        <v>806</v>
      </c>
      <c r="T122" s="616" t="s">
        <v>1926</v>
      </c>
    </row>
    <row r="123" spans="2:20">
      <c r="B123" s="616" t="s">
        <v>907</v>
      </c>
      <c r="C123" s="616" t="s">
        <v>907</v>
      </c>
      <c r="D123" s="617">
        <v>104</v>
      </c>
      <c r="E123" s="617">
        <v>109</v>
      </c>
      <c r="F123" s="617">
        <v>0</v>
      </c>
      <c r="G123" s="617">
        <v>0</v>
      </c>
      <c r="H123" s="616" t="s">
        <v>799</v>
      </c>
      <c r="I123" s="616" t="s">
        <v>800</v>
      </c>
      <c r="J123" s="616" t="s">
        <v>1095</v>
      </c>
      <c r="K123" s="616" t="s">
        <v>2803</v>
      </c>
      <c r="L123" s="521" t="s">
        <v>802</v>
      </c>
      <c r="M123" s="618">
        <v>44378</v>
      </c>
      <c r="N123" s="521"/>
      <c r="O123" s="617">
        <v>1</v>
      </c>
      <c r="P123" s="616" t="s">
        <v>922</v>
      </c>
      <c r="Q123" s="616" t="s">
        <v>804</v>
      </c>
      <c r="R123" s="616" t="s">
        <v>805</v>
      </c>
      <c r="S123" s="521" t="s">
        <v>806</v>
      </c>
      <c r="T123" s="616" t="s">
        <v>1926</v>
      </c>
    </row>
    <row r="124" spans="2:20">
      <c r="B124" s="616" t="s">
        <v>907</v>
      </c>
      <c r="C124" s="616" t="s">
        <v>907</v>
      </c>
      <c r="D124" s="617">
        <v>109</v>
      </c>
      <c r="E124" s="617">
        <v>114</v>
      </c>
      <c r="F124" s="617">
        <v>0</v>
      </c>
      <c r="G124" s="617">
        <v>0</v>
      </c>
      <c r="H124" s="616" t="s">
        <v>799</v>
      </c>
      <c r="I124" s="616" t="s">
        <v>800</v>
      </c>
      <c r="J124" s="616" t="s">
        <v>1095</v>
      </c>
      <c r="K124" s="616" t="s">
        <v>2803</v>
      </c>
      <c r="L124" s="521" t="s">
        <v>802</v>
      </c>
      <c r="M124" s="618">
        <v>44378</v>
      </c>
      <c r="N124" s="521"/>
      <c r="O124" s="617">
        <v>1</v>
      </c>
      <c r="P124" s="616" t="s">
        <v>896</v>
      </c>
      <c r="Q124" s="616" t="s">
        <v>804</v>
      </c>
      <c r="R124" s="616" t="s">
        <v>805</v>
      </c>
      <c r="S124" s="521" t="s">
        <v>806</v>
      </c>
      <c r="T124" s="616" t="s">
        <v>1926</v>
      </c>
    </row>
    <row r="125" spans="2:20">
      <c r="B125" s="616" t="s">
        <v>908</v>
      </c>
      <c r="C125" s="616" t="s">
        <v>278</v>
      </c>
      <c r="D125" s="617">
        <v>574</v>
      </c>
      <c r="E125" s="617">
        <v>594</v>
      </c>
      <c r="F125" s="617">
        <v>40</v>
      </c>
      <c r="G125" s="617">
        <v>0</v>
      </c>
      <c r="H125" s="616" t="s">
        <v>849</v>
      </c>
      <c r="I125" s="616" t="s">
        <v>841</v>
      </c>
      <c r="J125" s="616" t="s">
        <v>2169</v>
      </c>
      <c r="K125" s="616" t="s">
        <v>819</v>
      </c>
      <c r="L125" s="521" t="s">
        <v>802</v>
      </c>
      <c r="M125" s="618">
        <v>44430</v>
      </c>
      <c r="N125" s="521"/>
      <c r="O125" s="617">
        <v>2</v>
      </c>
      <c r="P125" s="616" t="s">
        <v>803</v>
      </c>
      <c r="Q125" s="616" t="s">
        <v>812</v>
      </c>
      <c r="R125" s="521"/>
      <c r="S125" s="521" t="s">
        <v>806</v>
      </c>
      <c r="T125" s="616" t="s">
        <v>1917</v>
      </c>
    </row>
    <row r="126" spans="2:20">
      <c r="B126" s="616" t="s">
        <v>2364</v>
      </c>
      <c r="C126" s="616" t="s">
        <v>542</v>
      </c>
      <c r="D126" s="617">
        <v>39</v>
      </c>
      <c r="E126" s="617">
        <v>44</v>
      </c>
      <c r="F126" s="617">
        <v>0</v>
      </c>
      <c r="G126" s="617">
        <v>0</v>
      </c>
      <c r="H126" s="616" t="s">
        <v>3992</v>
      </c>
      <c r="I126" s="616" t="s">
        <v>3993</v>
      </c>
      <c r="J126" s="616" t="s">
        <v>2887</v>
      </c>
      <c r="K126" s="616" t="s">
        <v>861</v>
      </c>
      <c r="L126" s="521" t="s">
        <v>802</v>
      </c>
      <c r="M126" s="618">
        <v>44362</v>
      </c>
      <c r="N126" s="521"/>
      <c r="O126" s="617">
        <v>1</v>
      </c>
      <c r="P126" s="616" t="s">
        <v>803</v>
      </c>
      <c r="Q126" s="616" t="s">
        <v>804</v>
      </c>
      <c r="R126" s="616" t="s">
        <v>805</v>
      </c>
      <c r="S126" s="521" t="s">
        <v>806</v>
      </c>
      <c r="T126" s="521"/>
    </row>
    <row r="127" spans="2:20">
      <c r="B127" s="616" t="s">
        <v>909</v>
      </c>
      <c r="C127" s="616" t="s">
        <v>546</v>
      </c>
      <c r="D127" s="617">
        <v>228</v>
      </c>
      <c r="E127" s="617">
        <v>233</v>
      </c>
      <c r="F127" s="617">
        <v>0</v>
      </c>
      <c r="G127" s="617">
        <v>0</v>
      </c>
      <c r="H127" s="616" t="s">
        <v>854</v>
      </c>
      <c r="I127" s="616" t="s">
        <v>849</v>
      </c>
      <c r="J127" s="616" t="s">
        <v>4012</v>
      </c>
      <c r="K127" s="616" t="s">
        <v>910</v>
      </c>
      <c r="L127" s="521" t="s">
        <v>802</v>
      </c>
      <c r="M127" s="618">
        <v>44392</v>
      </c>
      <c r="N127" s="521"/>
      <c r="O127" s="617">
        <v>1</v>
      </c>
      <c r="P127" s="616" t="s">
        <v>803</v>
      </c>
      <c r="Q127" s="616" t="s">
        <v>804</v>
      </c>
      <c r="R127" s="616" t="s">
        <v>805</v>
      </c>
      <c r="S127" s="521" t="s">
        <v>806</v>
      </c>
      <c r="T127" s="616" t="s">
        <v>2480</v>
      </c>
    </row>
    <row r="128" spans="2:20">
      <c r="B128" s="616" t="s">
        <v>911</v>
      </c>
      <c r="C128" s="616" t="s">
        <v>547</v>
      </c>
      <c r="D128" s="617">
        <v>167</v>
      </c>
      <c r="E128" s="617">
        <v>172</v>
      </c>
      <c r="F128" s="617">
        <v>90</v>
      </c>
      <c r="G128" s="617">
        <v>0</v>
      </c>
      <c r="H128" s="616" t="s">
        <v>3606</v>
      </c>
      <c r="I128" s="616" t="s">
        <v>2713</v>
      </c>
      <c r="J128" s="616" t="s">
        <v>3616</v>
      </c>
      <c r="K128" s="616" t="s">
        <v>871</v>
      </c>
      <c r="L128" s="521" t="s">
        <v>802</v>
      </c>
      <c r="M128" s="618">
        <v>44392</v>
      </c>
      <c r="N128" s="521"/>
      <c r="O128" s="617">
        <v>1</v>
      </c>
      <c r="P128" s="616" t="s">
        <v>803</v>
      </c>
      <c r="Q128" s="616" t="s">
        <v>804</v>
      </c>
      <c r="R128" s="616" t="s">
        <v>805</v>
      </c>
      <c r="S128" s="521" t="s">
        <v>806</v>
      </c>
      <c r="T128" s="616" t="s">
        <v>1927</v>
      </c>
    </row>
    <row r="129" spans="2:20">
      <c r="B129" s="616" t="s">
        <v>913</v>
      </c>
      <c r="C129" s="616" t="s">
        <v>848</v>
      </c>
      <c r="D129" s="617">
        <v>53</v>
      </c>
      <c r="E129" s="617">
        <v>58</v>
      </c>
      <c r="F129" s="617">
        <v>45</v>
      </c>
      <c r="G129" s="617">
        <v>0</v>
      </c>
      <c r="H129" s="616" t="s">
        <v>800</v>
      </c>
      <c r="I129" s="616" t="s">
        <v>849</v>
      </c>
      <c r="J129" s="616" t="s">
        <v>2935</v>
      </c>
      <c r="K129" s="616" t="s">
        <v>912</v>
      </c>
      <c r="L129" s="521" t="s">
        <v>802</v>
      </c>
      <c r="M129" s="618">
        <v>44378</v>
      </c>
      <c r="N129" s="521"/>
      <c r="O129" s="617">
        <v>1</v>
      </c>
      <c r="P129" s="616" t="s">
        <v>803</v>
      </c>
      <c r="Q129" s="616" t="s">
        <v>804</v>
      </c>
      <c r="R129" s="616" t="s">
        <v>805</v>
      </c>
      <c r="S129" s="521" t="s">
        <v>806</v>
      </c>
      <c r="T129" s="616" t="s">
        <v>1925</v>
      </c>
    </row>
    <row r="130" spans="2:20">
      <c r="B130" s="616" t="s">
        <v>914</v>
      </c>
      <c r="C130" s="616" t="s">
        <v>853</v>
      </c>
      <c r="D130" s="617">
        <v>187</v>
      </c>
      <c r="E130" s="617">
        <v>192</v>
      </c>
      <c r="F130" s="617">
        <v>0</v>
      </c>
      <c r="G130" s="617">
        <v>0</v>
      </c>
      <c r="H130" s="616" t="s">
        <v>841</v>
      </c>
      <c r="I130" s="616" t="s">
        <v>842</v>
      </c>
      <c r="J130" s="616" t="s">
        <v>1095</v>
      </c>
      <c r="K130" s="616" t="s">
        <v>912</v>
      </c>
      <c r="L130" s="521" t="s">
        <v>802</v>
      </c>
      <c r="M130" s="618">
        <v>44392</v>
      </c>
      <c r="N130" s="521"/>
      <c r="O130" s="617">
        <v>1</v>
      </c>
      <c r="P130" s="616" t="s">
        <v>803</v>
      </c>
      <c r="Q130" s="616" t="s">
        <v>804</v>
      </c>
      <c r="R130" s="616" t="s">
        <v>805</v>
      </c>
      <c r="S130" s="521" t="s">
        <v>806</v>
      </c>
      <c r="T130" s="521"/>
    </row>
    <row r="131" spans="2:20">
      <c r="B131" s="616" t="s">
        <v>915</v>
      </c>
      <c r="C131" s="616" t="s">
        <v>547</v>
      </c>
      <c r="D131" s="617">
        <v>167</v>
      </c>
      <c r="E131" s="617">
        <v>172</v>
      </c>
      <c r="F131" s="617">
        <v>90</v>
      </c>
      <c r="G131" s="617">
        <v>0</v>
      </c>
      <c r="H131" s="616" t="s">
        <v>3606</v>
      </c>
      <c r="I131" s="616" t="s">
        <v>2713</v>
      </c>
      <c r="J131" s="616" t="s">
        <v>3616</v>
      </c>
      <c r="K131" s="616" t="s">
        <v>871</v>
      </c>
      <c r="L131" s="521" t="s">
        <v>802</v>
      </c>
      <c r="M131" s="618">
        <v>44392</v>
      </c>
      <c r="N131" s="521"/>
      <c r="O131" s="617">
        <v>1</v>
      </c>
      <c r="P131" s="616" t="s">
        <v>803</v>
      </c>
      <c r="Q131" s="616" t="s">
        <v>804</v>
      </c>
      <c r="R131" s="616" t="s">
        <v>805</v>
      </c>
      <c r="S131" s="521" t="s">
        <v>806</v>
      </c>
      <c r="T131" s="616" t="s">
        <v>1927</v>
      </c>
    </row>
    <row r="132" spans="2:20">
      <c r="B132" s="616" t="s">
        <v>916</v>
      </c>
      <c r="C132" s="616" t="s">
        <v>542</v>
      </c>
      <c r="D132" s="617">
        <v>49</v>
      </c>
      <c r="E132" s="617">
        <v>54</v>
      </c>
      <c r="F132" s="617">
        <v>0</v>
      </c>
      <c r="G132" s="617">
        <v>0</v>
      </c>
      <c r="H132" s="616" t="s">
        <v>3992</v>
      </c>
      <c r="I132" s="616" t="s">
        <v>3993</v>
      </c>
      <c r="J132" s="616" t="s">
        <v>2887</v>
      </c>
      <c r="K132" s="616" t="s">
        <v>861</v>
      </c>
      <c r="L132" s="521" t="s">
        <v>802</v>
      </c>
      <c r="M132" s="618">
        <v>44362</v>
      </c>
      <c r="N132" s="521"/>
      <c r="O132" s="617">
        <v>1</v>
      </c>
      <c r="P132" s="616" t="s">
        <v>803</v>
      </c>
      <c r="Q132" s="616" t="s">
        <v>804</v>
      </c>
      <c r="R132" s="616" t="s">
        <v>805</v>
      </c>
      <c r="S132" s="521" t="s">
        <v>806</v>
      </c>
      <c r="T132" s="521"/>
    </row>
    <row r="133" spans="2:20">
      <c r="B133" s="616" t="s">
        <v>917</v>
      </c>
      <c r="C133" s="616" t="s">
        <v>846</v>
      </c>
      <c r="D133" s="617">
        <v>79</v>
      </c>
      <c r="E133" s="617">
        <v>84</v>
      </c>
      <c r="F133" s="617">
        <v>0</v>
      </c>
      <c r="G133" s="617">
        <v>0</v>
      </c>
      <c r="H133" s="616" t="s">
        <v>799</v>
      </c>
      <c r="I133" s="616" t="s">
        <v>800</v>
      </c>
      <c r="J133" s="616" t="s">
        <v>2815</v>
      </c>
      <c r="K133" s="616" t="s">
        <v>871</v>
      </c>
      <c r="L133" s="521" t="s">
        <v>802</v>
      </c>
      <c r="M133" s="618">
        <v>44378</v>
      </c>
      <c r="N133" s="521"/>
      <c r="O133" s="617">
        <v>1</v>
      </c>
      <c r="P133" s="616" t="s">
        <v>803</v>
      </c>
      <c r="Q133" s="616" t="s">
        <v>804</v>
      </c>
      <c r="R133" s="616" t="s">
        <v>805</v>
      </c>
      <c r="S133" s="521" t="s">
        <v>806</v>
      </c>
      <c r="T133" s="616" t="s">
        <v>1903</v>
      </c>
    </row>
    <row r="134" spans="2:20">
      <c r="B134" s="616" t="s">
        <v>918</v>
      </c>
      <c r="C134" s="616" t="s">
        <v>490</v>
      </c>
      <c r="D134" s="617">
        <v>130</v>
      </c>
      <c r="E134" s="617">
        <v>135</v>
      </c>
      <c r="F134" s="617">
        <v>0</v>
      </c>
      <c r="G134" s="617">
        <v>0</v>
      </c>
      <c r="H134" s="616" t="s">
        <v>2174</v>
      </c>
      <c r="I134" s="616" t="s">
        <v>2761</v>
      </c>
      <c r="J134" s="616" t="s">
        <v>3530</v>
      </c>
      <c r="K134" s="616" t="s">
        <v>912</v>
      </c>
      <c r="L134" s="521" t="s">
        <v>802</v>
      </c>
      <c r="M134" s="618">
        <v>44219</v>
      </c>
      <c r="N134" s="521"/>
      <c r="O134" s="617">
        <v>1</v>
      </c>
      <c r="P134" s="616" t="s">
        <v>803</v>
      </c>
      <c r="Q134" s="616" t="s">
        <v>812</v>
      </c>
      <c r="R134" s="521"/>
      <c r="S134" s="521" t="s">
        <v>806</v>
      </c>
      <c r="T134" s="616" t="s">
        <v>2912</v>
      </c>
    </row>
    <row r="135" spans="2:20">
      <c r="B135" s="616" t="s">
        <v>918</v>
      </c>
      <c r="C135" s="616" t="s">
        <v>1140</v>
      </c>
      <c r="D135" s="617">
        <v>120</v>
      </c>
      <c r="E135" s="617">
        <v>130</v>
      </c>
      <c r="F135" s="617">
        <v>0</v>
      </c>
      <c r="G135" s="617">
        <v>0</v>
      </c>
      <c r="H135" s="616" t="s">
        <v>849</v>
      </c>
      <c r="I135" s="616" t="s">
        <v>842</v>
      </c>
      <c r="J135" s="616" t="s">
        <v>870</v>
      </c>
      <c r="K135" s="616" t="s">
        <v>827</v>
      </c>
      <c r="L135" s="521" t="s">
        <v>802</v>
      </c>
      <c r="M135" s="618">
        <v>44371</v>
      </c>
      <c r="N135" s="521"/>
      <c r="O135" s="617">
        <v>1</v>
      </c>
      <c r="P135" s="616" t="s">
        <v>803</v>
      </c>
      <c r="Q135" s="616" t="s">
        <v>812</v>
      </c>
      <c r="R135" s="521"/>
      <c r="S135" s="521" t="s">
        <v>806</v>
      </c>
      <c r="T135" s="521"/>
    </row>
    <row r="136" spans="2:20">
      <c r="B136" s="616" t="s">
        <v>919</v>
      </c>
      <c r="C136" s="616" t="s">
        <v>920</v>
      </c>
      <c r="D136" s="617">
        <v>216</v>
      </c>
      <c r="E136" s="617">
        <v>221</v>
      </c>
      <c r="F136" s="617">
        <v>0</v>
      </c>
      <c r="G136" s="617">
        <v>0</v>
      </c>
      <c r="H136" s="616" t="s">
        <v>2844</v>
      </c>
      <c r="I136" s="616" t="s">
        <v>818</v>
      </c>
      <c r="J136" s="616" t="s">
        <v>2277</v>
      </c>
      <c r="K136" s="616" t="s">
        <v>900</v>
      </c>
      <c r="L136" s="521" t="s">
        <v>802</v>
      </c>
      <c r="M136" s="618">
        <v>44392</v>
      </c>
      <c r="N136" s="521"/>
      <c r="O136" s="617">
        <v>1</v>
      </c>
      <c r="P136" s="616" t="s">
        <v>896</v>
      </c>
      <c r="Q136" s="616" t="s">
        <v>804</v>
      </c>
      <c r="R136" s="616" t="s">
        <v>805</v>
      </c>
      <c r="S136" s="521" t="s">
        <v>806</v>
      </c>
      <c r="T136" s="616" t="s">
        <v>1920</v>
      </c>
    </row>
    <row r="137" spans="2:20">
      <c r="B137" s="616" t="s">
        <v>919</v>
      </c>
      <c r="C137" s="616" t="s">
        <v>920</v>
      </c>
      <c r="D137" s="617">
        <v>206</v>
      </c>
      <c r="E137" s="617">
        <v>211</v>
      </c>
      <c r="F137" s="617">
        <v>0</v>
      </c>
      <c r="G137" s="617">
        <v>0</v>
      </c>
      <c r="H137" s="616" t="s">
        <v>2844</v>
      </c>
      <c r="I137" s="616" t="s">
        <v>818</v>
      </c>
      <c r="J137" s="616" t="s">
        <v>2277</v>
      </c>
      <c r="K137" s="616" t="s">
        <v>900</v>
      </c>
      <c r="L137" s="521" t="s">
        <v>802</v>
      </c>
      <c r="M137" s="618">
        <v>44392</v>
      </c>
      <c r="N137" s="521"/>
      <c r="O137" s="617">
        <v>1</v>
      </c>
      <c r="P137" s="616" t="s">
        <v>922</v>
      </c>
      <c r="Q137" s="616" t="s">
        <v>804</v>
      </c>
      <c r="R137" s="616" t="s">
        <v>805</v>
      </c>
      <c r="S137" s="521" t="s">
        <v>806</v>
      </c>
      <c r="T137" s="616" t="s">
        <v>1921</v>
      </c>
    </row>
    <row r="138" spans="2:20">
      <c r="B138" s="616" t="s">
        <v>919</v>
      </c>
      <c r="C138" s="616" t="s">
        <v>923</v>
      </c>
      <c r="D138" s="617">
        <v>206</v>
      </c>
      <c r="E138" s="617">
        <v>211</v>
      </c>
      <c r="F138" s="617">
        <v>0</v>
      </c>
      <c r="G138" s="617">
        <v>0</v>
      </c>
      <c r="H138" s="616" t="s">
        <v>841</v>
      </c>
      <c r="I138" s="616" t="s">
        <v>842</v>
      </c>
      <c r="J138" s="616" t="s">
        <v>1095</v>
      </c>
      <c r="K138" s="616" t="s">
        <v>921</v>
      </c>
      <c r="L138" s="521" t="s">
        <v>802</v>
      </c>
      <c r="M138" s="618">
        <v>44392</v>
      </c>
      <c r="N138" s="521"/>
      <c r="O138" s="617">
        <v>1</v>
      </c>
      <c r="P138" s="616" t="s">
        <v>922</v>
      </c>
      <c r="Q138" s="616" t="s">
        <v>804</v>
      </c>
      <c r="R138" s="616" t="s">
        <v>805</v>
      </c>
      <c r="S138" s="521" t="s">
        <v>806</v>
      </c>
      <c r="T138" s="616" t="s">
        <v>1921</v>
      </c>
    </row>
    <row r="139" spans="2:20">
      <c r="B139" s="616" t="s">
        <v>919</v>
      </c>
      <c r="C139" s="616" t="s">
        <v>923</v>
      </c>
      <c r="D139" s="617">
        <v>216</v>
      </c>
      <c r="E139" s="617">
        <v>221</v>
      </c>
      <c r="F139" s="617">
        <v>0</v>
      </c>
      <c r="G139" s="617">
        <v>0</v>
      </c>
      <c r="H139" s="616" t="s">
        <v>841</v>
      </c>
      <c r="I139" s="616" t="s">
        <v>842</v>
      </c>
      <c r="J139" s="616" t="s">
        <v>1095</v>
      </c>
      <c r="K139" s="616" t="s">
        <v>921</v>
      </c>
      <c r="L139" s="521" t="s">
        <v>802</v>
      </c>
      <c r="M139" s="618">
        <v>44392</v>
      </c>
      <c r="N139" s="521"/>
      <c r="O139" s="617">
        <v>1</v>
      </c>
      <c r="P139" s="616" t="s">
        <v>896</v>
      </c>
      <c r="Q139" s="616" t="s">
        <v>804</v>
      </c>
      <c r="R139" s="616" t="s">
        <v>805</v>
      </c>
      <c r="S139" s="521" t="s">
        <v>806</v>
      </c>
      <c r="T139" s="616" t="s">
        <v>1920</v>
      </c>
    </row>
    <row r="140" spans="2:20">
      <c r="B140" s="616" t="s">
        <v>1854</v>
      </c>
      <c r="C140" s="616" t="s">
        <v>920</v>
      </c>
      <c r="D140" s="617">
        <v>151</v>
      </c>
      <c r="E140" s="617">
        <v>156</v>
      </c>
      <c r="F140" s="617">
        <v>70</v>
      </c>
      <c r="G140" s="617">
        <v>0</v>
      </c>
      <c r="H140" s="616" t="s">
        <v>2844</v>
      </c>
      <c r="I140" s="616" t="s">
        <v>818</v>
      </c>
      <c r="J140" s="616" t="s">
        <v>2277</v>
      </c>
      <c r="K140" s="616" t="s">
        <v>900</v>
      </c>
      <c r="L140" s="521" t="s">
        <v>802</v>
      </c>
      <c r="M140" s="618">
        <v>44392</v>
      </c>
      <c r="N140" s="521"/>
      <c r="O140" s="617">
        <v>1</v>
      </c>
      <c r="P140" s="616" t="s">
        <v>803</v>
      </c>
      <c r="Q140" s="616" t="s">
        <v>804</v>
      </c>
      <c r="R140" s="616" t="s">
        <v>805</v>
      </c>
      <c r="S140" s="521" t="s">
        <v>807</v>
      </c>
      <c r="T140" s="616" t="s">
        <v>1902</v>
      </c>
    </row>
    <row r="141" spans="2:20">
      <c r="B141" s="616" t="s">
        <v>1854</v>
      </c>
      <c r="C141" s="616" t="s">
        <v>923</v>
      </c>
      <c r="D141" s="617">
        <v>151</v>
      </c>
      <c r="E141" s="617">
        <v>156</v>
      </c>
      <c r="F141" s="617">
        <v>70</v>
      </c>
      <c r="G141" s="617">
        <v>0</v>
      </c>
      <c r="H141" s="616" t="s">
        <v>841</v>
      </c>
      <c r="I141" s="616" t="s">
        <v>842</v>
      </c>
      <c r="J141" s="616" t="s">
        <v>1095</v>
      </c>
      <c r="K141" s="616" t="s">
        <v>1059</v>
      </c>
      <c r="L141" s="521" t="s">
        <v>802</v>
      </c>
      <c r="M141" s="618">
        <v>44392</v>
      </c>
      <c r="N141" s="521"/>
      <c r="O141" s="617">
        <v>1</v>
      </c>
      <c r="P141" s="616" t="s">
        <v>803</v>
      </c>
      <c r="Q141" s="616" t="s">
        <v>804</v>
      </c>
      <c r="R141" s="616" t="s">
        <v>805</v>
      </c>
      <c r="S141" s="521" t="s">
        <v>807</v>
      </c>
      <c r="T141" s="616" t="s">
        <v>1902</v>
      </c>
    </row>
    <row r="142" spans="2:20">
      <c r="B142" s="616" t="s">
        <v>1438</v>
      </c>
      <c r="C142" s="616" t="s">
        <v>809</v>
      </c>
      <c r="D142" s="617">
        <v>357</v>
      </c>
      <c r="E142" s="617">
        <v>367</v>
      </c>
      <c r="F142" s="617">
        <v>0</v>
      </c>
      <c r="G142" s="617">
        <v>0</v>
      </c>
      <c r="H142" s="616" t="s">
        <v>849</v>
      </c>
      <c r="I142" s="616" t="s">
        <v>841</v>
      </c>
      <c r="J142" s="616" t="s">
        <v>3641</v>
      </c>
      <c r="K142" s="616" t="s">
        <v>824</v>
      </c>
      <c r="L142" s="521" t="s">
        <v>802</v>
      </c>
      <c r="M142" s="618">
        <v>44423</v>
      </c>
      <c r="N142" s="521"/>
      <c r="O142" s="617">
        <v>2</v>
      </c>
      <c r="P142" s="616" t="s">
        <v>803</v>
      </c>
      <c r="Q142" s="616" t="s">
        <v>812</v>
      </c>
      <c r="R142" s="521"/>
      <c r="S142" s="521" t="s">
        <v>806</v>
      </c>
      <c r="T142" s="616" t="s">
        <v>2780</v>
      </c>
    </row>
    <row r="143" spans="2:20">
      <c r="B143" s="616" t="s">
        <v>924</v>
      </c>
      <c r="C143" s="616" t="s">
        <v>834</v>
      </c>
      <c r="D143" s="617">
        <v>285</v>
      </c>
      <c r="E143" s="617">
        <v>855</v>
      </c>
      <c r="F143" s="617">
        <v>0</v>
      </c>
      <c r="G143" s="617">
        <v>0</v>
      </c>
      <c r="H143" s="616" t="s">
        <v>841</v>
      </c>
      <c r="I143" s="616" t="s">
        <v>842</v>
      </c>
      <c r="J143" s="616" t="s">
        <v>850</v>
      </c>
      <c r="K143" s="616" t="s">
        <v>824</v>
      </c>
      <c r="L143" s="521" t="s">
        <v>802</v>
      </c>
      <c r="M143" s="618">
        <v>44440</v>
      </c>
      <c r="N143" s="521"/>
      <c r="O143" s="617">
        <v>1</v>
      </c>
      <c r="P143" s="616" t="s">
        <v>803</v>
      </c>
      <c r="Q143" s="616" t="s">
        <v>812</v>
      </c>
      <c r="R143" s="521"/>
      <c r="S143" s="521" t="s">
        <v>806</v>
      </c>
      <c r="T143" s="521"/>
    </row>
    <row r="144" spans="2:20">
      <c r="B144" s="616" t="s">
        <v>2526</v>
      </c>
      <c r="C144" s="616" t="s">
        <v>547</v>
      </c>
      <c r="D144" s="617">
        <v>398</v>
      </c>
      <c r="E144" s="617">
        <v>403</v>
      </c>
      <c r="F144" s="617">
        <v>0</v>
      </c>
      <c r="G144" s="617">
        <v>0</v>
      </c>
      <c r="H144" s="616" t="s">
        <v>3606</v>
      </c>
      <c r="I144" s="616" t="s">
        <v>2713</v>
      </c>
      <c r="J144" s="616" t="s">
        <v>3616</v>
      </c>
      <c r="K144" s="616" t="s">
        <v>832</v>
      </c>
      <c r="L144" s="521" t="s">
        <v>802</v>
      </c>
      <c r="M144" s="618">
        <v>44392</v>
      </c>
      <c r="N144" s="521"/>
      <c r="O144" s="617">
        <v>1</v>
      </c>
      <c r="P144" s="616" t="s">
        <v>803</v>
      </c>
      <c r="Q144" s="616" t="s">
        <v>812</v>
      </c>
      <c r="R144" s="521"/>
      <c r="S144" s="521" t="s">
        <v>806</v>
      </c>
      <c r="T144" s="616" t="s">
        <v>2527</v>
      </c>
    </row>
    <row r="145" spans="2:20">
      <c r="B145" s="616" t="s">
        <v>4161</v>
      </c>
      <c r="C145" s="616" t="s">
        <v>925</v>
      </c>
      <c r="D145" s="617">
        <v>300</v>
      </c>
      <c r="E145" s="617">
        <v>310</v>
      </c>
      <c r="F145" s="617">
        <v>40</v>
      </c>
      <c r="G145" s="617">
        <v>40</v>
      </c>
      <c r="H145" s="616" t="s">
        <v>835</v>
      </c>
      <c r="I145" s="616" t="s">
        <v>1202</v>
      </c>
      <c r="J145" s="616" t="s">
        <v>4162</v>
      </c>
      <c r="K145" s="616" t="s">
        <v>819</v>
      </c>
      <c r="L145" s="521" t="s">
        <v>802</v>
      </c>
      <c r="M145" s="618">
        <v>44331</v>
      </c>
      <c r="N145" s="618">
        <v>44560</v>
      </c>
      <c r="O145" s="617">
        <v>3</v>
      </c>
      <c r="P145" s="616" t="s">
        <v>803</v>
      </c>
      <c r="Q145" s="616" t="s">
        <v>804</v>
      </c>
      <c r="R145" s="616" t="s">
        <v>820</v>
      </c>
      <c r="S145" s="521" t="s">
        <v>806</v>
      </c>
      <c r="T145" s="616" t="s">
        <v>1929</v>
      </c>
    </row>
    <row r="146" spans="2:20">
      <c r="B146" s="616" t="s">
        <v>4161</v>
      </c>
      <c r="C146" s="616" t="s">
        <v>925</v>
      </c>
      <c r="D146" s="617">
        <v>395</v>
      </c>
      <c r="E146" s="617">
        <v>405</v>
      </c>
      <c r="F146" s="617">
        <v>40</v>
      </c>
      <c r="G146" s="617">
        <v>40</v>
      </c>
      <c r="H146" s="616" t="s">
        <v>835</v>
      </c>
      <c r="I146" s="616" t="s">
        <v>1202</v>
      </c>
      <c r="J146" s="616" t="s">
        <v>4163</v>
      </c>
      <c r="K146" s="616" t="s">
        <v>819</v>
      </c>
      <c r="L146" s="521" t="s">
        <v>802</v>
      </c>
      <c r="M146" s="618">
        <v>44452</v>
      </c>
      <c r="N146" s="521"/>
      <c r="O146" s="617">
        <v>3</v>
      </c>
      <c r="P146" s="616" t="s">
        <v>803</v>
      </c>
      <c r="Q146" s="616" t="s">
        <v>804</v>
      </c>
      <c r="R146" s="616" t="s">
        <v>820</v>
      </c>
      <c r="S146" s="521" t="s">
        <v>806</v>
      </c>
      <c r="T146" s="616" t="s">
        <v>1929</v>
      </c>
    </row>
    <row r="147" spans="2:20">
      <c r="B147" s="616" t="s">
        <v>926</v>
      </c>
      <c r="C147" s="616" t="s">
        <v>542</v>
      </c>
      <c r="D147" s="617">
        <v>39</v>
      </c>
      <c r="E147" s="617">
        <v>44</v>
      </c>
      <c r="F147" s="617">
        <v>0</v>
      </c>
      <c r="G147" s="617">
        <v>0</v>
      </c>
      <c r="H147" s="616" t="s">
        <v>3992</v>
      </c>
      <c r="I147" s="616" t="s">
        <v>3993</v>
      </c>
      <c r="J147" s="616" t="s">
        <v>2887</v>
      </c>
      <c r="K147" s="616" t="s">
        <v>861</v>
      </c>
      <c r="L147" s="521" t="s">
        <v>802</v>
      </c>
      <c r="M147" s="618">
        <v>44362</v>
      </c>
      <c r="N147" s="521"/>
      <c r="O147" s="617">
        <v>1</v>
      </c>
      <c r="P147" s="616" t="s">
        <v>803</v>
      </c>
      <c r="Q147" s="616" t="s">
        <v>804</v>
      </c>
      <c r="R147" s="616" t="s">
        <v>805</v>
      </c>
      <c r="S147" s="521" t="s">
        <v>806</v>
      </c>
      <c r="T147" s="521"/>
    </row>
    <row r="148" spans="2:20">
      <c r="B148" s="616" t="s">
        <v>3667</v>
      </c>
      <c r="C148" s="616" t="s">
        <v>550</v>
      </c>
      <c r="D148" s="617">
        <v>140</v>
      </c>
      <c r="E148" s="617">
        <v>145</v>
      </c>
      <c r="F148" s="617">
        <v>0</v>
      </c>
      <c r="G148" s="617">
        <v>0</v>
      </c>
      <c r="H148" s="616" t="s">
        <v>3475</v>
      </c>
      <c r="I148" s="616" t="s">
        <v>1875</v>
      </c>
      <c r="J148" s="616" t="s">
        <v>3124</v>
      </c>
      <c r="K148" s="616" t="s">
        <v>1228</v>
      </c>
      <c r="L148" s="521" t="s">
        <v>828</v>
      </c>
      <c r="M148" s="618">
        <v>44378</v>
      </c>
      <c r="N148" s="521"/>
      <c r="O148" s="617">
        <v>1</v>
      </c>
      <c r="P148" s="616" t="s">
        <v>894</v>
      </c>
      <c r="Q148" s="616" t="s">
        <v>804</v>
      </c>
      <c r="R148" s="616" t="s">
        <v>805</v>
      </c>
      <c r="S148" s="521" t="s">
        <v>806</v>
      </c>
      <c r="T148" s="616" t="s">
        <v>1954</v>
      </c>
    </row>
    <row r="149" spans="2:20">
      <c r="B149" s="616" t="s">
        <v>3667</v>
      </c>
      <c r="C149" s="616" t="s">
        <v>550</v>
      </c>
      <c r="D149" s="617">
        <v>125</v>
      </c>
      <c r="E149" s="617">
        <v>130</v>
      </c>
      <c r="F149" s="617">
        <v>0</v>
      </c>
      <c r="G149" s="617">
        <v>0</v>
      </c>
      <c r="H149" s="616" t="s">
        <v>3475</v>
      </c>
      <c r="I149" s="616" t="s">
        <v>1875</v>
      </c>
      <c r="J149" s="616" t="s">
        <v>3124</v>
      </c>
      <c r="K149" s="616" t="s">
        <v>1228</v>
      </c>
      <c r="L149" s="521" t="s">
        <v>829</v>
      </c>
      <c r="M149" s="618">
        <v>44378</v>
      </c>
      <c r="N149" s="521"/>
      <c r="O149" s="617">
        <v>1</v>
      </c>
      <c r="P149" s="616" t="s">
        <v>939</v>
      </c>
      <c r="Q149" s="616" t="s">
        <v>804</v>
      </c>
      <c r="R149" s="616" t="s">
        <v>805</v>
      </c>
      <c r="S149" s="521" t="s">
        <v>806</v>
      </c>
      <c r="T149" s="521"/>
    </row>
    <row r="150" spans="2:20">
      <c r="B150" s="616" t="s">
        <v>3667</v>
      </c>
      <c r="C150" s="616" t="s">
        <v>550</v>
      </c>
      <c r="D150" s="617">
        <v>165</v>
      </c>
      <c r="E150" s="617">
        <v>170</v>
      </c>
      <c r="F150" s="617">
        <v>0</v>
      </c>
      <c r="G150" s="617">
        <v>0</v>
      </c>
      <c r="H150" s="616" t="s">
        <v>3475</v>
      </c>
      <c r="I150" s="616" t="s">
        <v>1875</v>
      </c>
      <c r="J150" s="616" t="s">
        <v>3124</v>
      </c>
      <c r="K150" s="616" t="s">
        <v>1228</v>
      </c>
      <c r="L150" s="521" t="s">
        <v>828</v>
      </c>
      <c r="M150" s="618">
        <v>44378</v>
      </c>
      <c r="N150" s="521"/>
      <c r="O150" s="617">
        <v>1</v>
      </c>
      <c r="P150" s="616" t="s">
        <v>939</v>
      </c>
      <c r="Q150" s="616" t="s">
        <v>804</v>
      </c>
      <c r="R150" s="616" t="s">
        <v>805</v>
      </c>
      <c r="S150" s="521" t="s">
        <v>806</v>
      </c>
      <c r="T150" s="521"/>
    </row>
    <row r="151" spans="2:20">
      <c r="B151" s="616" t="s">
        <v>3667</v>
      </c>
      <c r="C151" s="616" t="s">
        <v>550</v>
      </c>
      <c r="D151" s="617">
        <v>100</v>
      </c>
      <c r="E151" s="617">
        <v>105</v>
      </c>
      <c r="F151" s="617">
        <v>0</v>
      </c>
      <c r="G151" s="617">
        <v>0</v>
      </c>
      <c r="H151" s="616" t="s">
        <v>3475</v>
      </c>
      <c r="I151" s="616" t="s">
        <v>1875</v>
      </c>
      <c r="J151" s="616" t="s">
        <v>3124</v>
      </c>
      <c r="K151" s="616" t="s">
        <v>1228</v>
      </c>
      <c r="L151" s="521" t="s">
        <v>829</v>
      </c>
      <c r="M151" s="618">
        <v>44378</v>
      </c>
      <c r="N151" s="521"/>
      <c r="O151" s="617">
        <v>1</v>
      </c>
      <c r="P151" s="616" t="s">
        <v>894</v>
      </c>
      <c r="Q151" s="616" t="s">
        <v>804</v>
      </c>
      <c r="R151" s="616" t="s">
        <v>805</v>
      </c>
      <c r="S151" s="521" t="s">
        <v>806</v>
      </c>
      <c r="T151" s="521"/>
    </row>
    <row r="152" spans="2:20">
      <c r="B152" s="616" t="s">
        <v>927</v>
      </c>
      <c r="C152" s="616" t="s">
        <v>542</v>
      </c>
      <c r="D152" s="617">
        <v>59</v>
      </c>
      <c r="E152" s="617">
        <v>64</v>
      </c>
      <c r="F152" s="617">
        <v>0</v>
      </c>
      <c r="G152" s="617">
        <v>0</v>
      </c>
      <c r="H152" s="616" t="s">
        <v>3992</v>
      </c>
      <c r="I152" s="616" t="s">
        <v>3993</v>
      </c>
      <c r="J152" s="616" t="s">
        <v>2887</v>
      </c>
      <c r="K152" s="616" t="s">
        <v>861</v>
      </c>
      <c r="L152" s="521" t="s">
        <v>802</v>
      </c>
      <c r="M152" s="618">
        <v>44362</v>
      </c>
      <c r="N152" s="521"/>
      <c r="O152" s="617">
        <v>1</v>
      </c>
      <c r="P152" s="616" t="s">
        <v>803</v>
      </c>
      <c r="Q152" s="616" t="s">
        <v>804</v>
      </c>
      <c r="R152" s="616" t="s">
        <v>805</v>
      </c>
      <c r="S152" s="521" t="s">
        <v>806</v>
      </c>
      <c r="T152" s="521"/>
    </row>
    <row r="153" spans="2:20">
      <c r="B153" s="616" t="s">
        <v>3396</v>
      </c>
      <c r="C153" s="616" t="s">
        <v>831</v>
      </c>
      <c r="D153" s="617">
        <v>130</v>
      </c>
      <c r="E153" s="617">
        <v>140</v>
      </c>
      <c r="F153" s="617">
        <v>0</v>
      </c>
      <c r="G153" s="617">
        <v>0</v>
      </c>
      <c r="H153" s="616" t="s">
        <v>2279</v>
      </c>
      <c r="I153" s="616" t="s">
        <v>2708</v>
      </c>
      <c r="J153" s="616" t="s">
        <v>2280</v>
      </c>
      <c r="K153" s="616" t="s">
        <v>958</v>
      </c>
      <c r="L153" s="521" t="s">
        <v>802</v>
      </c>
      <c r="M153" s="618">
        <v>44452</v>
      </c>
      <c r="N153" s="521"/>
      <c r="O153" s="617">
        <v>1</v>
      </c>
      <c r="P153" s="616" t="s">
        <v>803</v>
      </c>
      <c r="Q153" s="616" t="s">
        <v>812</v>
      </c>
      <c r="R153" s="521"/>
      <c r="S153" s="521" t="s">
        <v>806</v>
      </c>
      <c r="T153" s="616" t="s">
        <v>3931</v>
      </c>
    </row>
    <row r="154" spans="2:20">
      <c r="B154" s="616" t="s">
        <v>929</v>
      </c>
      <c r="C154" s="616" t="s">
        <v>547</v>
      </c>
      <c r="D154" s="617">
        <v>167</v>
      </c>
      <c r="E154" s="617">
        <v>172</v>
      </c>
      <c r="F154" s="617">
        <v>90</v>
      </c>
      <c r="G154" s="617">
        <v>0</v>
      </c>
      <c r="H154" s="616" t="s">
        <v>3606</v>
      </c>
      <c r="I154" s="616" t="s">
        <v>2713</v>
      </c>
      <c r="J154" s="616" t="s">
        <v>3616</v>
      </c>
      <c r="K154" s="616" t="s">
        <v>861</v>
      </c>
      <c r="L154" s="521" t="s">
        <v>802</v>
      </c>
      <c r="M154" s="618">
        <v>44392</v>
      </c>
      <c r="N154" s="521"/>
      <c r="O154" s="617">
        <v>1</v>
      </c>
      <c r="P154" s="616" t="s">
        <v>803</v>
      </c>
      <c r="Q154" s="616" t="s">
        <v>804</v>
      </c>
      <c r="R154" s="616" t="s">
        <v>805</v>
      </c>
      <c r="S154" s="521" t="s">
        <v>806</v>
      </c>
      <c r="T154" s="616" t="s">
        <v>1930</v>
      </c>
    </row>
    <row r="155" spans="2:20">
      <c r="B155" s="616" t="s">
        <v>930</v>
      </c>
      <c r="C155" s="616" t="s">
        <v>853</v>
      </c>
      <c r="D155" s="617">
        <v>187</v>
      </c>
      <c r="E155" s="617">
        <v>192</v>
      </c>
      <c r="F155" s="617">
        <v>0</v>
      </c>
      <c r="G155" s="617">
        <v>0</v>
      </c>
      <c r="H155" s="616" t="s">
        <v>841</v>
      </c>
      <c r="I155" s="616" t="s">
        <v>842</v>
      </c>
      <c r="J155" s="616" t="s">
        <v>1095</v>
      </c>
      <c r="K155" s="616" t="s">
        <v>912</v>
      </c>
      <c r="L155" s="521" t="s">
        <v>802</v>
      </c>
      <c r="M155" s="618">
        <v>44392</v>
      </c>
      <c r="N155" s="521"/>
      <c r="O155" s="617">
        <v>1</v>
      </c>
      <c r="P155" s="616" t="s">
        <v>803</v>
      </c>
      <c r="Q155" s="616" t="s">
        <v>804</v>
      </c>
      <c r="R155" s="616" t="s">
        <v>805</v>
      </c>
      <c r="S155" s="521" t="s">
        <v>806</v>
      </c>
      <c r="T155" s="521"/>
    </row>
    <row r="156" spans="2:20">
      <c r="B156" s="616" t="s">
        <v>281</v>
      </c>
      <c r="C156" s="616" t="s">
        <v>885</v>
      </c>
      <c r="D156" s="617">
        <v>457</v>
      </c>
      <c r="E156" s="617">
        <v>517</v>
      </c>
      <c r="F156" s="617">
        <v>0</v>
      </c>
      <c r="G156" s="617">
        <v>0</v>
      </c>
      <c r="H156" s="616" t="s">
        <v>836</v>
      </c>
      <c r="I156" s="616" t="s">
        <v>811</v>
      </c>
      <c r="J156" s="616" t="s">
        <v>3576</v>
      </c>
      <c r="K156" s="616" t="s">
        <v>815</v>
      </c>
      <c r="L156" s="521" t="s">
        <v>802</v>
      </c>
      <c r="M156" s="618">
        <v>44440</v>
      </c>
      <c r="N156" s="521"/>
      <c r="O156" s="617">
        <v>1</v>
      </c>
      <c r="P156" s="616" t="s">
        <v>803</v>
      </c>
      <c r="Q156" s="616" t="s">
        <v>804</v>
      </c>
      <c r="R156" s="616" t="s">
        <v>805</v>
      </c>
      <c r="S156" s="521" t="s">
        <v>806</v>
      </c>
      <c r="T156" s="616" t="s">
        <v>1917</v>
      </c>
    </row>
    <row r="157" spans="2:20">
      <c r="B157" s="616" t="s">
        <v>1856</v>
      </c>
      <c r="C157" s="616" t="s">
        <v>920</v>
      </c>
      <c r="D157" s="617">
        <v>151</v>
      </c>
      <c r="E157" s="617">
        <v>156</v>
      </c>
      <c r="F157" s="617">
        <v>70</v>
      </c>
      <c r="G157" s="617">
        <v>0</v>
      </c>
      <c r="H157" s="616" t="s">
        <v>2844</v>
      </c>
      <c r="I157" s="616" t="s">
        <v>818</v>
      </c>
      <c r="J157" s="616" t="s">
        <v>2277</v>
      </c>
      <c r="K157" s="616" t="s">
        <v>900</v>
      </c>
      <c r="L157" s="521" t="s">
        <v>802</v>
      </c>
      <c r="M157" s="618">
        <v>44392</v>
      </c>
      <c r="N157" s="521"/>
      <c r="O157" s="617">
        <v>1</v>
      </c>
      <c r="P157" s="616" t="s">
        <v>803</v>
      </c>
      <c r="Q157" s="616" t="s">
        <v>804</v>
      </c>
      <c r="R157" s="616" t="s">
        <v>805</v>
      </c>
      <c r="S157" s="521" t="s">
        <v>807</v>
      </c>
      <c r="T157" s="616" t="s">
        <v>1902</v>
      </c>
    </row>
    <row r="158" spans="2:20">
      <c r="B158" s="616" t="s">
        <v>1856</v>
      </c>
      <c r="C158" s="616" t="s">
        <v>923</v>
      </c>
      <c r="D158" s="617">
        <v>151</v>
      </c>
      <c r="E158" s="617">
        <v>156</v>
      </c>
      <c r="F158" s="617">
        <v>70</v>
      </c>
      <c r="G158" s="617">
        <v>0</v>
      </c>
      <c r="H158" s="616" t="s">
        <v>841</v>
      </c>
      <c r="I158" s="616" t="s">
        <v>842</v>
      </c>
      <c r="J158" s="616" t="s">
        <v>1095</v>
      </c>
      <c r="K158" s="616" t="s">
        <v>1059</v>
      </c>
      <c r="L158" s="521" t="s">
        <v>802</v>
      </c>
      <c r="M158" s="618">
        <v>44392</v>
      </c>
      <c r="N158" s="521"/>
      <c r="O158" s="617">
        <v>1</v>
      </c>
      <c r="P158" s="616" t="s">
        <v>803</v>
      </c>
      <c r="Q158" s="616" t="s">
        <v>804</v>
      </c>
      <c r="R158" s="616" t="s">
        <v>805</v>
      </c>
      <c r="S158" s="521" t="s">
        <v>807</v>
      </c>
      <c r="T158" s="616" t="s">
        <v>1902</v>
      </c>
    </row>
    <row r="159" spans="2:20">
      <c r="B159" s="616" t="s">
        <v>931</v>
      </c>
      <c r="C159" s="616" t="s">
        <v>848</v>
      </c>
      <c r="D159" s="617">
        <v>46</v>
      </c>
      <c r="E159" s="617">
        <v>51</v>
      </c>
      <c r="F159" s="617">
        <v>45</v>
      </c>
      <c r="G159" s="617">
        <v>0</v>
      </c>
      <c r="H159" s="616" t="s">
        <v>800</v>
      </c>
      <c r="I159" s="616" t="s">
        <v>849</v>
      </c>
      <c r="J159" s="616" t="s">
        <v>2935</v>
      </c>
      <c r="K159" s="616" t="s">
        <v>950</v>
      </c>
      <c r="L159" s="521" t="s">
        <v>802</v>
      </c>
      <c r="M159" s="618">
        <v>44378</v>
      </c>
      <c r="N159" s="521"/>
      <c r="O159" s="617">
        <v>1</v>
      </c>
      <c r="P159" s="616" t="s">
        <v>803</v>
      </c>
      <c r="Q159" s="616" t="s">
        <v>804</v>
      </c>
      <c r="R159" s="616" t="s">
        <v>805</v>
      </c>
      <c r="S159" s="521" t="s">
        <v>806</v>
      </c>
      <c r="T159" s="616" t="s">
        <v>2519</v>
      </c>
    </row>
    <row r="160" spans="2:20">
      <c r="B160" s="616" t="s">
        <v>932</v>
      </c>
      <c r="C160" s="616" t="s">
        <v>547</v>
      </c>
      <c r="D160" s="617">
        <v>225</v>
      </c>
      <c r="E160" s="617">
        <v>230</v>
      </c>
      <c r="F160" s="617">
        <v>0</v>
      </c>
      <c r="G160" s="617">
        <v>0</v>
      </c>
      <c r="H160" s="616" t="s">
        <v>3606</v>
      </c>
      <c r="I160" s="616" t="s">
        <v>2713</v>
      </c>
      <c r="J160" s="616" t="s">
        <v>3616</v>
      </c>
      <c r="K160" s="616" t="s">
        <v>871</v>
      </c>
      <c r="L160" s="521" t="s">
        <v>802</v>
      </c>
      <c r="M160" s="618">
        <v>44392</v>
      </c>
      <c r="N160" s="521"/>
      <c r="O160" s="617">
        <v>1</v>
      </c>
      <c r="P160" s="616" t="s">
        <v>803</v>
      </c>
      <c r="Q160" s="616" t="s">
        <v>804</v>
      </c>
      <c r="R160" s="616" t="s">
        <v>805</v>
      </c>
      <c r="S160" s="521" t="s">
        <v>806</v>
      </c>
      <c r="T160" s="616" t="s">
        <v>1931</v>
      </c>
    </row>
    <row r="161" spans="2:20">
      <c r="B161" s="616" t="s">
        <v>933</v>
      </c>
      <c r="C161" s="616" t="s">
        <v>547</v>
      </c>
      <c r="D161" s="617">
        <v>135</v>
      </c>
      <c r="E161" s="617">
        <v>140</v>
      </c>
      <c r="F161" s="617">
        <v>90</v>
      </c>
      <c r="G161" s="617">
        <v>0</v>
      </c>
      <c r="H161" s="616" t="s">
        <v>3606</v>
      </c>
      <c r="I161" s="616" t="s">
        <v>2713</v>
      </c>
      <c r="J161" s="616" t="s">
        <v>3616</v>
      </c>
      <c r="K161" s="616" t="s">
        <v>871</v>
      </c>
      <c r="L161" s="521" t="s">
        <v>802</v>
      </c>
      <c r="M161" s="618">
        <v>44392</v>
      </c>
      <c r="N161" s="521"/>
      <c r="O161" s="617">
        <v>1</v>
      </c>
      <c r="P161" s="616" t="s">
        <v>803</v>
      </c>
      <c r="Q161" s="616" t="s">
        <v>804</v>
      </c>
      <c r="R161" s="616" t="s">
        <v>805</v>
      </c>
      <c r="S161" s="521" t="s">
        <v>806</v>
      </c>
      <c r="T161" s="616" t="s">
        <v>1930</v>
      </c>
    </row>
    <row r="162" spans="2:20">
      <c r="B162" s="616" t="s">
        <v>2296</v>
      </c>
      <c r="C162" s="616" t="s">
        <v>547</v>
      </c>
      <c r="D162" s="617">
        <v>135</v>
      </c>
      <c r="E162" s="617">
        <v>140</v>
      </c>
      <c r="F162" s="617">
        <v>90</v>
      </c>
      <c r="G162" s="617">
        <v>0</v>
      </c>
      <c r="H162" s="616" t="s">
        <v>3606</v>
      </c>
      <c r="I162" s="616" t="s">
        <v>2713</v>
      </c>
      <c r="J162" s="616" t="s">
        <v>3616</v>
      </c>
      <c r="K162" s="616" t="s">
        <v>871</v>
      </c>
      <c r="L162" s="521" t="s">
        <v>802</v>
      </c>
      <c r="M162" s="618">
        <v>44392</v>
      </c>
      <c r="N162" s="521"/>
      <c r="O162" s="617">
        <v>1</v>
      </c>
      <c r="P162" s="616" t="s">
        <v>803</v>
      </c>
      <c r="Q162" s="616" t="s">
        <v>804</v>
      </c>
      <c r="R162" s="616" t="s">
        <v>805</v>
      </c>
      <c r="S162" s="521" t="s">
        <v>806</v>
      </c>
      <c r="T162" s="616" t="s">
        <v>1930</v>
      </c>
    </row>
    <row r="163" spans="2:20">
      <c r="B163" s="616" t="s">
        <v>934</v>
      </c>
      <c r="C163" s="616" t="s">
        <v>542</v>
      </c>
      <c r="D163" s="617">
        <v>39</v>
      </c>
      <c r="E163" s="617">
        <v>44</v>
      </c>
      <c r="F163" s="617">
        <v>0</v>
      </c>
      <c r="G163" s="617">
        <v>0</v>
      </c>
      <c r="H163" s="616" t="s">
        <v>3992</v>
      </c>
      <c r="I163" s="616" t="s">
        <v>3993</v>
      </c>
      <c r="J163" s="616" t="s">
        <v>2887</v>
      </c>
      <c r="K163" s="616" t="s">
        <v>861</v>
      </c>
      <c r="L163" s="521" t="s">
        <v>802</v>
      </c>
      <c r="M163" s="618">
        <v>44362</v>
      </c>
      <c r="N163" s="521"/>
      <c r="O163" s="617">
        <v>1</v>
      </c>
      <c r="P163" s="616" t="s">
        <v>803</v>
      </c>
      <c r="Q163" s="616" t="s">
        <v>804</v>
      </c>
      <c r="R163" s="616" t="s">
        <v>805</v>
      </c>
      <c r="S163" s="521" t="s">
        <v>806</v>
      </c>
      <c r="T163" s="521"/>
    </row>
    <row r="164" spans="2:20">
      <c r="B164" s="616" t="s">
        <v>935</v>
      </c>
      <c r="C164" s="616" t="s">
        <v>853</v>
      </c>
      <c r="D164" s="617">
        <v>177</v>
      </c>
      <c r="E164" s="617">
        <v>182</v>
      </c>
      <c r="F164" s="617">
        <v>0</v>
      </c>
      <c r="G164" s="617">
        <v>0</v>
      </c>
      <c r="H164" s="616" t="s">
        <v>841</v>
      </c>
      <c r="I164" s="616" t="s">
        <v>842</v>
      </c>
      <c r="J164" s="616" t="s">
        <v>1095</v>
      </c>
      <c r="K164" s="616" t="s">
        <v>912</v>
      </c>
      <c r="L164" s="521" t="s">
        <v>802</v>
      </c>
      <c r="M164" s="618">
        <v>44392</v>
      </c>
      <c r="N164" s="521"/>
      <c r="O164" s="617">
        <v>1</v>
      </c>
      <c r="P164" s="616" t="s">
        <v>803</v>
      </c>
      <c r="Q164" s="616" t="s">
        <v>804</v>
      </c>
      <c r="R164" s="616" t="s">
        <v>805</v>
      </c>
      <c r="S164" s="521" t="s">
        <v>806</v>
      </c>
      <c r="T164" s="521"/>
    </row>
    <row r="165" spans="2:20">
      <c r="B165" s="616" t="s">
        <v>936</v>
      </c>
      <c r="C165" s="616" t="s">
        <v>541</v>
      </c>
      <c r="D165" s="617">
        <v>389</v>
      </c>
      <c r="E165" s="617">
        <v>399</v>
      </c>
      <c r="F165" s="617">
        <v>40</v>
      </c>
      <c r="G165" s="617">
        <v>0</v>
      </c>
      <c r="H165" s="616" t="s">
        <v>799</v>
      </c>
      <c r="I165" s="616" t="s">
        <v>800</v>
      </c>
      <c r="J165" s="616" t="s">
        <v>2329</v>
      </c>
      <c r="K165" s="616" t="s">
        <v>824</v>
      </c>
      <c r="L165" s="521" t="s">
        <v>802</v>
      </c>
      <c r="M165" s="618">
        <v>44452</v>
      </c>
      <c r="N165" s="521"/>
      <c r="O165" s="617">
        <v>1</v>
      </c>
      <c r="P165" s="616" t="s">
        <v>803</v>
      </c>
      <c r="Q165" s="616" t="s">
        <v>804</v>
      </c>
      <c r="R165" s="616" t="s">
        <v>820</v>
      </c>
      <c r="S165" s="521" t="s">
        <v>806</v>
      </c>
      <c r="T165" s="616" t="s">
        <v>1905</v>
      </c>
    </row>
    <row r="166" spans="2:20">
      <c r="B166" s="616" t="s">
        <v>937</v>
      </c>
      <c r="C166" s="616" t="s">
        <v>542</v>
      </c>
      <c r="D166" s="617">
        <v>79</v>
      </c>
      <c r="E166" s="617">
        <v>84</v>
      </c>
      <c r="F166" s="617">
        <v>0</v>
      </c>
      <c r="G166" s="617">
        <v>0</v>
      </c>
      <c r="H166" s="616" t="s">
        <v>3992</v>
      </c>
      <c r="I166" s="616" t="s">
        <v>3993</v>
      </c>
      <c r="J166" s="616" t="s">
        <v>2887</v>
      </c>
      <c r="K166" s="616" t="s">
        <v>861</v>
      </c>
      <c r="L166" s="521" t="s">
        <v>802</v>
      </c>
      <c r="M166" s="618">
        <v>44362</v>
      </c>
      <c r="N166" s="521"/>
      <c r="O166" s="617">
        <v>1</v>
      </c>
      <c r="P166" s="616" t="s">
        <v>803</v>
      </c>
      <c r="Q166" s="616" t="s">
        <v>804</v>
      </c>
      <c r="R166" s="616" t="s">
        <v>805</v>
      </c>
      <c r="S166" s="521" t="s">
        <v>806</v>
      </c>
      <c r="T166" s="521"/>
    </row>
    <row r="167" spans="2:20">
      <c r="B167" s="616" t="s">
        <v>938</v>
      </c>
      <c r="C167" s="616" t="s">
        <v>938</v>
      </c>
      <c r="D167" s="617">
        <v>66</v>
      </c>
      <c r="E167" s="617">
        <v>76</v>
      </c>
      <c r="F167" s="617">
        <v>0</v>
      </c>
      <c r="G167" s="617">
        <v>0</v>
      </c>
      <c r="H167" s="616" t="s">
        <v>841</v>
      </c>
      <c r="I167" s="616" t="s">
        <v>842</v>
      </c>
      <c r="J167" s="616" t="s">
        <v>850</v>
      </c>
      <c r="K167" s="616" t="s">
        <v>1094</v>
      </c>
      <c r="L167" s="521" t="s">
        <v>828</v>
      </c>
      <c r="M167" s="618">
        <v>44440</v>
      </c>
      <c r="N167" s="618">
        <v>44453</v>
      </c>
      <c r="O167" s="617">
        <v>1</v>
      </c>
      <c r="P167" s="616" t="s">
        <v>894</v>
      </c>
      <c r="Q167" s="616" t="s">
        <v>804</v>
      </c>
      <c r="R167" s="616" t="s">
        <v>805</v>
      </c>
      <c r="S167" s="521" t="s">
        <v>806</v>
      </c>
      <c r="T167" s="616" t="s">
        <v>1933</v>
      </c>
    </row>
    <row r="168" spans="2:20">
      <c r="B168" s="616" t="s">
        <v>938</v>
      </c>
      <c r="C168" s="616" t="s">
        <v>938</v>
      </c>
      <c r="D168" s="617">
        <v>76</v>
      </c>
      <c r="E168" s="617">
        <v>86</v>
      </c>
      <c r="F168" s="617">
        <v>0</v>
      </c>
      <c r="G168" s="617">
        <v>0</v>
      </c>
      <c r="H168" s="616" t="s">
        <v>841</v>
      </c>
      <c r="I168" s="616" t="s">
        <v>842</v>
      </c>
      <c r="J168" s="616" t="s">
        <v>850</v>
      </c>
      <c r="K168" s="616" t="s">
        <v>1094</v>
      </c>
      <c r="L168" s="521" t="s">
        <v>828</v>
      </c>
      <c r="M168" s="618">
        <v>44454</v>
      </c>
      <c r="N168" s="521"/>
      <c r="O168" s="617">
        <v>1</v>
      </c>
      <c r="P168" s="616" t="s">
        <v>894</v>
      </c>
      <c r="Q168" s="616" t="s">
        <v>804</v>
      </c>
      <c r="R168" s="616" t="s">
        <v>805</v>
      </c>
      <c r="S168" s="521" t="s">
        <v>806</v>
      </c>
      <c r="T168" s="616" t="s">
        <v>1933</v>
      </c>
    </row>
    <row r="169" spans="2:20">
      <c r="B169" s="616" t="s">
        <v>938</v>
      </c>
      <c r="C169" s="616" t="s">
        <v>938</v>
      </c>
      <c r="D169" s="617">
        <v>26</v>
      </c>
      <c r="E169" s="617">
        <v>36</v>
      </c>
      <c r="F169" s="617">
        <v>0</v>
      </c>
      <c r="G169" s="617">
        <v>0</v>
      </c>
      <c r="H169" s="616" t="s">
        <v>841</v>
      </c>
      <c r="I169" s="616" t="s">
        <v>842</v>
      </c>
      <c r="J169" s="616" t="s">
        <v>850</v>
      </c>
      <c r="K169" s="616" t="s">
        <v>1094</v>
      </c>
      <c r="L169" s="521" t="s">
        <v>829</v>
      </c>
      <c r="M169" s="618">
        <v>44440</v>
      </c>
      <c r="N169" s="618">
        <v>44453</v>
      </c>
      <c r="O169" s="617">
        <v>1</v>
      </c>
      <c r="P169" s="616" t="s">
        <v>894</v>
      </c>
      <c r="Q169" s="616" t="s">
        <v>804</v>
      </c>
      <c r="R169" s="616" t="s">
        <v>805</v>
      </c>
      <c r="S169" s="521" t="s">
        <v>806</v>
      </c>
      <c r="T169" s="616" t="s">
        <v>1932</v>
      </c>
    </row>
    <row r="170" spans="2:20">
      <c r="B170" s="616" t="s">
        <v>938</v>
      </c>
      <c r="C170" s="616" t="s">
        <v>938</v>
      </c>
      <c r="D170" s="617">
        <v>36</v>
      </c>
      <c r="E170" s="617">
        <v>46</v>
      </c>
      <c r="F170" s="617">
        <v>0</v>
      </c>
      <c r="G170" s="617">
        <v>0</v>
      </c>
      <c r="H170" s="616" t="s">
        <v>841</v>
      </c>
      <c r="I170" s="616" t="s">
        <v>842</v>
      </c>
      <c r="J170" s="616" t="s">
        <v>850</v>
      </c>
      <c r="K170" s="616" t="s">
        <v>1094</v>
      </c>
      <c r="L170" s="521" t="s">
        <v>829</v>
      </c>
      <c r="M170" s="618">
        <v>44454</v>
      </c>
      <c r="N170" s="521"/>
      <c r="O170" s="617">
        <v>1</v>
      </c>
      <c r="P170" s="616" t="s">
        <v>894</v>
      </c>
      <c r="Q170" s="616" t="s">
        <v>804</v>
      </c>
      <c r="R170" s="616" t="s">
        <v>805</v>
      </c>
      <c r="S170" s="521" t="s">
        <v>806</v>
      </c>
      <c r="T170" s="616" t="s">
        <v>1932</v>
      </c>
    </row>
    <row r="171" spans="2:20">
      <c r="B171" s="616" t="s">
        <v>938</v>
      </c>
      <c r="C171" s="616" t="s">
        <v>938</v>
      </c>
      <c r="D171" s="617">
        <v>71</v>
      </c>
      <c r="E171" s="617">
        <v>81</v>
      </c>
      <c r="F171" s="617">
        <v>0</v>
      </c>
      <c r="G171" s="617">
        <v>0</v>
      </c>
      <c r="H171" s="616" t="s">
        <v>841</v>
      </c>
      <c r="I171" s="616" t="s">
        <v>842</v>
      </c>
      <c r="J171" s="616" t="s">
        <v>850</v>
      </c>
      <c r="K171" s="616" t="s">
        <v>1094</v>
      </c>
      <c r="L171" s="521" t="s">
        <v>828</v>
      </c>
      <c r="M171" s="618">
        <v>44440</v>
      </c>
      <c r="N171" s="618">
        <v>44453</v>
      </c>
      <c r="O171" s="617">
        <v>1</v>
      </c>
      <c r="P171" s="616" t="s">
        <v>939</v>
      </c>
      <c r="Q171" s="616" t="s">
        <v>804</v>
      </c>
      <c r="R171" s="616" t="s">
        <v>805</v>
      </c>
      <c r="S171" s="521" t="s">
        <v>806</v>
      </c>
      <c r="T171" s="616" t="s">
        <v>1933</v>
      </c>
    </row>
    <row r="172" spans="2:20">
      <c r="B172" s="616" t="s">
        <v>938</v>
      </c>
      <c r="C172" s="616" t="s">
        <v>938</v>
      </c>
      <c r="D172" s="617">
        <v>81</v>
      </c>
      <c r="E172" s="617">
        <v>91</v>
      </c>
      <c r="F172" s="617">
        <v>0</v>
      </c>
      <c r="G172" s="617">
        <v>0</v>
      </c>
      <c r="H172" s="616" t="s">
        <v>841</v>
      </c>
      <c r="I172" s="616" t="s">
        <v>842</v>
      </c>
      <c r="J172" s="616" t="s">
        <v>850</v>
      </c>
      <c r="K172" s="616" t="s">
        <v>1094</v>
      </c>
      <c r="L172" s="521" t="s">
        <v>828</v>
      </c>
      <c r="M172" s="618">
        <v>44454</v>
      </c>
      <c r="N172" s="521"/>
      <c r="O172" s="617">
        <v>1</v>
      </c>
      <c r="P172" s="616" t="s">
        <v>939</v>
      </c>
      <c r="Q172" s="616" t="s">
        <v>804</v>
      </c>
      <c r="R172" s="616" t="s">
        <v>805</v>
      </c>
      <c r="S172" s="521" t="s">
        <v>806</v>
      </c>
      <c r="T172" s="616" t="s">
        <v>1933</v>
      </c>
    </row>
    <row r="173" spans="2:20">
      <c r="B173" s="616" t="s">
        <v>938</v>
      </c>
      <c r="C173" s="616" t="s">
        <v>938</v>
      </c>
      <c r="D173" s="617">
        <v>31</v>
      </c>
      <c r="E173" s="617">
        <v>41</v>
      </c>
      <c r="F173" s="617">
        <v>0</v>
      </c>
      <c r="G173" s="617">
        <v>0</v>
      </c>
      <c r="H173" s="616" t="s">
        <v>841</v>
      </c>
      <c r="I173" s="616" t="s">
        <v>842</v>
      </c>
      <c r="J173" s="616" t="s">
        <v>850</v>
      </c>
      <c r="K173" s="616" t="s">
        <v>1094</v>
      </c>
      <c r="L173" s="521" t="s">
        <v>829</v>
      </c>
      <c r="M173" s="618">
        <v>44440</v>
      </c>
      <c r="N173" s="618">
        <v>44453</v>
      </c>
      <c r="O173" s="617">
        <v>1</v>
      </c>
      <c r="P173" s="616" t="s">
        <v>939</v>
      </c>
      <c r="Q173" s="616" t="s">
        <v>804</v>
      </c>
      <c r="R173" s="616" t="s">
        <v>805</v>
      </c>
      <c r="S173" s="521" t="s">
        <v>806</v>
      </c>
      <c r="T173" s="616" t="s">
        <v>1932</v>
      </c>
    </row>
    <row r="174" spans="2:20">
      <c r="B174" s="616" t="s">
        <v>938</v>
      </c>
      <c r="C174" s="616" t="s">
        <v>938</v>
      </c>
      <c r="D174" s="617">
        <v>41</v>
      </c>
      <c r="E174" s="617">
        <v>51</v>
      </c>
      <c r="F174" s="617">
        <v>0</v>
      </c>
      <c r="G174" s="617">
        <v>0</v>
      </c>
      <c r="H174" s="616" t="s">
        <v>841</v>
      </c>
      <c r="I174" s="616" t="s">
        <v>842</v>
      </c>
      <c r="J174" s="616" t="s">
        <v>850</v>
      </c>
      <c r="K174" s="616" t="s">
        <v>1094</v>
      </c>
      <c r="L174" s="521" t="s">
        <v>829</v>
      </c>
      <c r="M174" s="618">
        <v>44454</v>
      </c>
      <c r="N174" s="521"/>
      <c r="O174" s="617">
        <v>1</v>
      </c>
      <c r="P174" s="616" t="s">
        <v>939</v>
      </c>
      <c r="Q174" s="616" t="s">
        <v>804</v>
      </c>
      <c r="R174" s="616" t="s">
        <v>805</v>
      </c>
      <c r="S174" s="521" t="s">
        <v>806</v>
      </c>
      <c r="T174" s="616" t="s">
        <v>1932</v>
      </c>
    </row>
    <row r="175" spans="2:20">
      <c r="B175" s="616" t="s">
        <v>940</v>
      </c>
      <c r="C175" s="616" t="s">
        <v>920</v>
      </c>
      <c r="D175" s="617">
        <v>151</v>
      </c>
      <c r="E175" s="617">
        <v>156</v>
      </c>
      <c r="F175" s="617">
        <v>70</v>
      </c>
      <c r="G175" s="617">
        <v>0</v>
      </c>
      <c r="H175" s="616" t="s">
        <v>2844</v>
      </c>
      <c r="I175" s="616" t="s">
        <v>818</v>
      </c>
      <c r="J175" s="616" t="s">
        <v>2277</v>
      </c>
      <c r="K175" s="616" t="s">
        <v>900</v>
      </c>
      <c r="L175" s="521" t="s">
        <v>802</v>
      </c>
      <c r="M175" s="618">
        <v>44392</v>
      </c>
      <c r="N175" s="521"/>
      <c r="O175" s="617">
        <v>1</v>
      </c>
      <c r="P175" s="616" t="s">
        <v>803</v>
      </c>
      <c r="Q175" s="616" t="s">
        <v>804</v>
      </c>
      <c r="R175" s="616" t="s">
        <v>805</v>
      </c>
      <c r="S175" s="521" t="s">
        <v>807</v>
      </c>
      <c r="T175" s="616" t="s">
        <v>1902</v>
      </c>
    </row>
    <row r="176" spans="2:20">
      <c r="B176" s="616" t="s">
        <v>940</v>
      </c>
      <c r="C176" s="616" t="s">
        <v>923</v>
      </c>
      <c r="D176" s="617">
        <v>151</v>
      </c>
      <c r="E176" s="617">
        <v>156</v>
      </c>
      <c r="F176" s="617">
        <v>70</v>
      </c>
      <c r="G176" s="617">
        <v>0</v>
      </c>
      <c r="H176" s="616" t="s">
        <v>841</v>
      </c>
      <c r="I176" s="616" t="s">
        <v>842</v>
      </c>
      <c r="J176" s="616" t="s">
        <v>1095</v>
      </c>
      <c r="K176" s="616" t="s">
        <v>1059</v>
      </c>
      <c r="L176" s="521" t="s">
        <v>802</v>
      </c>
      <c r="M176" s="618">
        <v>44392</v>
      </c>
      <c r="N176" s="521"/>
      <c r="O176" s="617">
        <v>1</v>
      </c>
      <c r="P176" s="616" t="s">
        <v>803</v>
      </c>
      <c r="Q176" s="616" t="s">
        <v>804</v>
      </c>
      <c r="R176" s="616" t="s">
        <v>805</v>
      </c>
      <c r="S176" s="521" t="s">
        <v>807</v>
      </c>
      <c r="T176" s="616" t="s">
        <v>1902</v>
      </c>
    </row>
    <row r="177" spans="2:20">
      <c r="B177" s="616" t="s">
        <v>941</v>
      </c>
      <c r="C177" s="616" t="s">
        <v>848</v>
      </c>
      <c r="D177" s="617">
        <v>53</v>
      </c>
      <c r="E177" s="617">
        <v>58</v>
      </c>
      <c r="F177" s="617">
        <v>45</v>
      </c>
      <c r="G177" s="617">
        <v>0</v>
      </c>
      <c r="H177" s="616" t="s">
        <v>800</v>
      </c>
      <c r="I177" s="616" t="s">
        <v>849</v>
      </c>
      <c r="J177" s="616" t="s">
        <v>2935</v>
      </c>
      <c r="K177" s="616" t="s">
        <v>950</v>
      </c>
      <c r="L177" s="521" t="s">
        <v>802</v>
      </c>
      <c r="M177" s="618">
        <v>44378</v>
      </c>
      <c r="N177" s="521"/>
      <c r="O177" s="617">
        <v>1</v>
      </c>
      <c r="P177" s="616" t="s">
        <v>803</v>
      </c>
      <c r="Q177" s="616" t="s">
        <v>804</v>
      </c>
      <c r="R177" s="616" t="s">
        <v>805</v>
      </c>
      <c r="S177" s="521" t="s">
        <v>807</v>
      </c>
      <c r="T177" s="616" t="s">
        <v>2519</v>
      </c>
    </row>
    <row r="178" spans="2:20">
      <c r="B178" s="616" t="s">
        <v>942</v>
      </c>
      <c r="C178" s="616" t="s">
        <v>867</v>
      </c>
      <c r="D178" s="617">
        <v>105</v>
      </c>
      <c r="E178" s="617">
        <v>110</v>
      </c>
      <c r="F178" s="617">
        <v>90</v>
      </c>
      <c r="G178" s="617">
        <v>0</v>
      </c>
      <c r="H178" s="616" t="s">
        <v>799</v>
      </c>
      <c r="I178" s="616" t="s">
        <v>800</v>
      </c>
      <c r="J178" s="616" t="s">
        <v>1095</v>
      </c>
      <c r="K178" s="616" t="s">
        <v>943</v>
      </c>
      <c r="L178" s="521" t="s">
        <v>802</v>
      </c>
      <c r="M178" s="618">
        <v>44392</v>
      </c>
      <c r="N178" s="521"/>
      <c r="O178" s="617">
        <v>1</v>
      </c>
      <c r="P178" s="616" t="s">
        <v>803</v>
      </c>
      <c r="Q178" s="616" t="s">
        <v>804</v>
      </c>
      <c r="R178" s="616" t="s">
        <v>805</v>
      </c>
      <c r="S178" s="521" t="s">
        <v>806</v>
      </c>
      <c r="T178" s="521"/>
    </row>
    <row r="179" spans="2:20">
      <c r="B179" s="616" t="s">
        <v>944</v>
      </c>
      <c r="C179" s="616" t="s">
        <v>548</v>
      </c>
      <c r="D179" s="617">
        <v>146</v>
      </c>
      <c r="E179" s="617">
        <v>151</v>
      </c>
      <c r="F179" s="617">
        <v>0</v>
      </c>
      <c r="G179" s="617">
        <v>0</v>
      </c>
      <c r="H179" s="616" t="s">
        <v>800</v>
      </c>
      <c r="I179" s="616" t="s">
        <v>849</v>
      </c>
      <c r="J179" s="616" t="s">
        <v>2170</v>
      </c>
      <c r="K179" s="616" t="s">
        <v>945</v>
      </c>
      <c r="L179" s="521" t="s">
        <v>802</v>
      </c>
      <c r="M179" s="618">
        <v>44444</v>
      </c>
      <c r="N179" s="521"/>
      <c r="O179" s="617">
        <v>1</v>
      </c>
      <c r="P179" s="616" t="s">
        <v>803</v>
      </c>
      <c r="Q179" s="616" t="s">
        <v>804</v>
      </c>
      <c r="R179" s="616" t="s">
        <v>805</v>
      </c>
      <c r="S179" s="521" t="s">
        <v>806</v>
      </c>
      <c r="T179" s="616" t="s">
        <v>3927</v>
      </c>
    </row>
    <row r="180" spans="2:20">
      <c r="B180" s="616" t="s">
        <v>947</v>
      </c>
      <c r="C180" s="616" t="s">
        <v>947</v>
      </c>
      <c r="D180" s="617">
        <v>81</v>
      </c>
      <c r="E180" s="617">
        <v>86</v>
      </c>
      <c r="F180" s="617">
        <v>0</v>
      </c>
      <c r="G180" s="617">
        <v>0</v>
      </c>
      <c r="H180" s="616" t="s">
        <v>800</v>
      </c>
      <c r="I180" s="616" t="s">
        <v>849</v>
      </c>
      <c r="J180" s="616" t="s">
        <v>2935</v>
      </c>
      <c r="K180" s="616" t="s">
        <v>900</v>
      </c>
      <c r="L180" s="521" t="s">
        <v>802</v>
      </c>
      <c r="M180" s="618">
        <v>44378</v>
      </c>
      <c r="N180" s="521"/>
      <c r="O180" s="617">
        <v>0</v>
      </c>
      <c r="P180" s="616" t="s">
        <v>922</v>
      </c>
      <c r="Q180" s="616" t="s">
        <v>804</v>
      </c>
      <c r="R180" s="616" t="s">
        <v>805</v>
      </c>
      <c r="S180" s="521" t="s">
        <v>806</v>
      </c>
      <c r="T180" s="616" t="s">
        <v>2528</v>
      </c>
    </row>
    <row r="181" spans="2:20">
      <c r="B181" s="616" t="s">
        <v>947</v>
      </c>
      <c r="C181" s="616" t="s">
        <v>947</v>
      </c>
      <c r="D181" s="617">
        <v>86</v>
      </c>
      <c r="E181" s="617">
        <v>91</v>
      </c>
      <c r="F181" s="617">
        <v>0</v>
      </c>
      <c r="G181" s="617">
        <v>0</v>
      </c>
      <c r="H181" s="616" t="s">
        <v>800</v>
      </c>
      <c r="I181" s="616" t="s">
        <v>849</v>
      </c>
      <c r="J181" s="616" t="s">
        <v>2935</v>
      </c>
      <c r="K181" s="616" t="s">
        <v>900</v>
      </c>
      <c r="L181" s="521" t="s">
        <v>802</v>
      </c>
      <c r="M181" s="618">
        <v>44378</v>
      </c>
      <c r="N181" s="521"/>
      <c r="O181" s="617">
        <v>0</v>
      </c>
      <c r="P181" s="616" t="s">
        <v>896</v>
      </c>
      <c r="Q181" s="616" t="s">
        <v>804</v>
      </c>
      <c r="R181" s="616" t="s">
        <v>805</v>
      </c>
      <c r="S181" s="521" t="s">
        <v>806</v>
      </c>
      <c r="T181" s="616" t="s">
        <v>2528</v>
      </c>
    </row>
    <row r="182" spans="2:20">
      <c r="B182" s="616" t="s">
        <v>925</v>
      </c>
      <c r="C182" s="616" t="s">
        <v>925</v>
      </c>
      <c r="D182" s="617">
        <v>265</v>
      </c>
      <c r="E182" s="617">
        <v>275</v>
      </c>
      <c r="F182" s="617">
        <v>40</v>
      </c>
      <c r="G182" s="617">
        <v>40</v>
      </c>
      <c r="H182" s="616" t="s">
        <v>835</v>
      </c>
      <c r="I182" s="616" t="s">
        <v>1202</v>
      </c>
      <c r="J182" s="616" t="s">
        <v>4163</v>
      </c>
      <c r="K182" s="616" t="s">
        <v>2899</v>
      </c>
      <c r="L182" s="521" t="s">
        <v>802</v>
      </c>
      <c r="M182" s="618">
        <v>44452</v>
      </c>
      <c r="N182" s="521"/>
      <c r="O182" s="617">
        <v>1</v>
      </c>
      <c r="P182" s="616" t="s">
        <v>803</v>
      </c>
      <c r="Q182" s="616" t="s">
        <v>804</v>
      </c>
      <c r="R182" s="616" t="s">
        <v>820</v>
      </c>
      <c r="S182" s="521" t="s">
        <v>806</v>
      </c>
      <c r="T182" s="616" t="s">
        <v>1904</v>
      </c>
    </row>
    <row r="183" spans="2:20">
      <c r="B183" s="616" t="s">
        <v>549</v>
      </c>
      <c r="C183" s="616" t="s">
        <v>549</v>
      </c>
      <c r="D183" s="617">
        <v>188</v>
      </c>
      <c r="E183" s="617">
        <v>198</v>
      </c>
      <c r="F183" s="617">
        <v>20</v>
      </c>
      <c r="G183" s="617">
        <v>45</v>
      </c>
      <c r="H183" s="616" t="s">
        <v>817</v>
      </c>
      <c r="I183" s="616" t="s">
        <v>860</v>
      </c>
      <c r="J183" s="616" t="s">
        <v>2779</v>
      </c>
      <c r="K183" s="616" t="s">
        <v>900</v>
      </c>
      <c r="L183" s="521" t="s">
        <v>802</v>
      </c>
      <c r="M183" s="618">
        <v>44452</v>
      </c>
      <c r="N183" s="521"/>
      <c r="O183" s="617">
        <v>1</v>
      </c>
      <c r="P183" s="616" t="s">
        <v>803</v>
      </c>
      <c r="Q183" s="616" t="s">
        <v>804</v>
      </c>
      <c r="R183" s="616" t="s">
        <v>820</v>
      </c>
      <c r="S183" s="521" t="s">
        <v>806</v>
      </c>
      <c r="T183" s="616" t="s">
        <v>1905</v>
      </c>
    </row>
    <row r="184" spans="2:20">
      <c r="B184" s="616" t="s">
        <v>1439</v>
      </c>
      <c r="C184" s="616" t="s">
        <v>809</v>
      </c>
      <c r="D184" s="617">
        <v>337</v>
      </c>
      <c r="E184" s="617">
        <v>347</v>
      </c>
      <c r="F184" s="617">
        <v>0</v>
      </c>
      <c r="G184" s="617">
        <v>0</v>
      </c>
      <c r="H184" s="616" t="s">
        <v>849</v>
      </c>
      <c r="I184" s="616" t="s">
        <v>841</v>
      </c>
      <c r="J184" s="616" t="s">
        <v>3641</v>
      </c>
      <c r="K184" s="616" t="s">
        <v>819</v>
      </c>
      <c r="L184" s="521" t="s">
        <v>802</v>
      </c>
      <c r="M184" s="618">
        <v>44423</v>
      </c>
      <c r="N184" s="521"/>
      <c r="O184" s="617">
        <v>1</v>
      </c>
      <c r="P184" s="616" t="s">
        <v>803</v>
      </c>
      <c r="Q184" s="616" t="s">
        <v>812</v>
      </c>
      <c r="R184" s="521"/>
      <c r="S184" s="521" t="s">
        <v>806</v>
      </c>
      <c r="T184" s="616" t="s">
        <v>2781</v>
      </c>
    </row>
    <row r="185" spans="2:20">
      <c r="B185" s="616" t="s">
        <v>948</v>
      </c>
      <c r="C185" s="616" t="s">
        <v>949</v>
      </c>
      <c r="D185" s="617">
        <v>188</v>
      </c>
      <c r="E185" s="617">
        <v>193</v>
      </c>
      <c r="F185" s="617">
        <v>0</v>
      </c>
      <c r="G185" s="617">
        <v>0</v>
      </c>
      <c r="H185" s="616" t="s">
        <v>854</v>
      </c>
      <c r="I185" s="616" t="s">
        <v>849</v>
      </c>
      <c r="J185" s="616" t="s">
        <v>3641</v>
      </c>
      <c r="K185" s="616" t="s">
        <v>861</v>
      </c>
      <c r="L185" s="521" t="s">
        <v>802</v>
      </c>
      <c r="M185" s="618">
        <v>44444</v>
      </c>
      <c r="N185" s="521"/>
      <c r="O185" s="617">
        <v>1</v>
      </c>
      <c r="P185" s="616" t="s">
        <v>803</v>
      </c>
      <c r="Q185" s="616" t="s">
        <v>804</v>
      </c>
      <c r="R185" s="616" t="s">
        <v>805</v>
      </c>
      <c r="S185" s="521" t="s">
        <v>806</v>
      </c>
      <c r="T185" s="616" t="s">
        <v>1903</v>
      </c>
    </row>
    <row r="186" spans="2:20">
      <c r="B186" s="616" t="s">
        <v>3205</v>
      </c>
      <c r="C186" s="616" t="s">
        <v>846</v>
      </c>
      <c r="D186" s="617">
        <v>118</v>
      </c>
      <c r="E186" s="617">
        <v>123</v>
      </c>
      <c r="F186" s="617">
        <v>0</v>
      </c>
      <c r="G186" s="617">
        <v>0</v>
      </c>
      <c r="H186" s="616" t="s">
        <v>799</v>
      </c>
      <c r="I186" s="616" t="s">
        <v>800</v>
      </c>
      <c r="J186" s="616" t="s">
        <v>2815</v>
      </c>
      <c r="K186" s="616" t="s">
        <v>950</v>
      </c>
      <c r="L186" s="521" t="s">
        <v>802</v>
      </c>
      <c r="M186" s="618">
        <v>44378</v>
      </c>
      <c r="N186" s="521"/>
      <c r="O186" s="617">
        <v>1</v>
      </c>
      <c r="P186" s="616" t="s">
        <v>803</v>
      </c>
      <c r="Q186" s="616" t="s">
        <v>804</v>
      </c>
      <c r="R186" s="616" t="s">
        <v>805</v>
      </c>
      <c r="S186" s="521" t="s">
        <v>806</v>
      </c>
      <c r="T186" s="521"/>
    </row>
    <row r="187" spans="2:20">
      <c r="B187" s="616" t="s">
        <v>951</v>
      </c>
      <c r="C187" s="616" t="s">
        <v>550</v>
      </c>
      <c r="D187" s="617">
        <v>125</v>
      </c>
      <c r="E187" s="617">
        <v>130</v>
      </c>
      <c r="F187" s="617">
        <v>0</v>
      </c>
      <c r="G187" s="617">
        <v>0</v>
      </c>
      <c r="H187" s="616" t="s">
        <v>3475</v>
      </c>
      <c r="I187" s="616" t="s">
        <v>1875</v>
      </c>
      <c r="J187" s="616" t="s">
        <v>3124</v>
      </c>
      <c r="K187" s="616" t="s">
        <v>912</v>
      </c>
      <c r="L187" s="521" t="s">
        <v>829</v>
      </c>
      <c r="M187" s="618">
        <v>44378</v>
      </c>
      <c r="N187" s="521"/>
      <c r="O187" s="617">
        <v>1</v>
      </c>
      <c r="P187" s="616" t="s">
        <v>939</v>
      </c>
      <c r="Q187" s="616" t="s">
        <v>804</v>
      </c>
      <c r="R187" s="616" t="s">
        <v>805</v>
      </c>
      <c r="S187" s="521" t="s">
        <v>806</v>
      </c>
      <c r="T187" s="521"/>
    </row>
    <row r="188" spans="2:20">
      <c r="B188" s="616" t="s">
        <v>951</v>
      </c>
      <c r="C188" s="616" t="s">
        <v>550</v>
      </c>
      <c r="D188" s="617">
        <v>100</v>
      </c>
      <c r="E188" s="617">
        <v>105</v>
      </c>
      <c r="F188" s="617">
        <v>0</v>
      </c>
      <c r="G188" s="617">
        <v>0</v>
      </c>
      <c r="H188" s="616" t="s">
        <v>3475</v>
      </c>
      <c r="I188" s="616" t="s">
        <v>1875</v>
      </c>
      <c r="J188" s="616" t="s">
        <v>3124</v>
      </c>
      <c r="K188" s="616" t="s">
        <v>912</v>
      </c>
      <c r="L188" s="521" t="s">
        <v>829</v>
      </c>
      <c r="M188" s="618">
        <v>44378</v>
      </c>
      <c r="N188" s="521"/>
      <c r="O188" s="617">
        <v>1</v>
      </c>
      <c r="P188" s="616" t="s">
        <v>894</v>
      </c>
      <c r="Q188" s="616" t="s">
        <v>804</v>
      </c>
      <c r="R188" s="616" t="s">
        <v>805</v>
      </c>
      <c r="S188" s="521" t="s">
        <v>806</v>
      </c>
      <c r="T188" s="521"/>
    </row>
    <row r="189" spans="2:20">
      <c r="B189" s="616" t="s">
        <v>951</v>
      </c>
      <c r="C189" s="616" t="s">
        <v>550</v>
      </c>
      <c r="D189" s="617">
        <v>140</v>
      </c>
      <c r="E189" s="617">
        <v>145</v>
      </c>
      <c r="F189" s="617">
        <v>0</v>
      </c>
      <c r="G189" s="617">
        <v>0</v>
      </c>
      <c r="H189" s="616" t="s">
        <v>3475</v>
      </c>
      <c r="I189" s="616" t="s">
        <v>1875</v>
      </c>
      <c r="J189" s="616" t="s">
        <v>3124</v>
      </c>
      <c r="K189" s="616" t="s">
        <v>912</v>
      </c>
      <c r="L189" s="521" t="s">
        <v>828</v>
      </c>
      <c r="M189" s="618">
        <v>44378</v>
      </c>
      <c r="N189" s="521"/>
      <c r="O189" s="617">
        <v>1</v>
      </c>
      <c r="P189" s="616" t="s">
        <v>894</v>
      </c>
      <c r="Q189" s="616" t="s">
        <v>804</v>
      </c>
      <c r="R189" s="616" t="s">
        <v>805</v>
      </c>
      <c r="S189" s="521" t="s">
        <v>806</v>
      </c>
      <c r="T189" s="521"/>
    </row>
    <row r="190" spans="2:20">
      <c r="B190" s="616" t="s">
        <v>951</v>
      </c>
      <c r="C190" s="616" t="s">
        <v>550</v>
      </c>
      <c r="D190" s="617">
        <v>165</v>
      </c>
      <c r="E190" s="617">
        <v>170</v>
      </c>
      <c r="F190" s="617">
        <v>0</v>
      </c>
      <c r="G190" s="617">
        <v>0</v>
      </c>
      <c r="H190" s="616" t="s">
        <v>3475</v>
      </c>
      <c r="I190" s="616" t="s">
        <v>1875</v>
      </c>
      <c r="J190" s="616" t="s">
        <v>3124</v>
      </c>
      <c r="K190" s="616" t="s">
        <v>912</v>
      </c>
      <c r="L190" s="521" t="s">
        <v>828</v>
      </c>
      <c r="M190" s="618">
        <v>44378</v>
      </c>
      <c r="N190" s="521"/>
      <c r="O190" s="617">
        <v>1</v>
      </c>
      <c r="P190" s="616" t="s">
        <v>939</v>
      </c>
      <c r="Q190" s="616" t="s">
        <v>804</v>
      </c>
      <c r="R190" s="616" t="s">
        <v>805</v>
      </c>
      <c r="S190" s="521" t="s">
        <v>806</v>
      </c>
      <c r="T190" s="521"/>
    </row>
    <row r="191" spans="2:20">
      <c r="B191" s="616" t="s">
        <v>838</v>
      </c>
      <c r="C191" s="616" t="s">
        <v>838</v>
      </c>
      <c r="D191" s="617">
        <v>-60</v>
      </c>
      <c r="E191" s="617">
        <v>-50</v>
      </c>
      <c r="F191" s="617">
        <v>0</v>
      </c>
      <c r="G191" s="617">
        <v>0</v>
      </c>
      <c r="H191" s="616" t="s">
        <v>839</v>
      </c>
      <c r="I191" s="616" t="s">
        <v>2709</v>
      </c>
      <c r="J191" s="616" t="s">
        <v>2163</v>
      </c>
      <c r="K191" s="616" t="s">
        <v>952</v>
      </c>
      <c r="L191" s="521" t="s">
        <v>802</v>
      </c>
      <c r="M191" s="618">
        <v>44210</v>
      </c>
      <c r="N191" s="521"/>
      <c r="O191" s="617">
        <v>1</v>
      </c>
      <c r="P191" s="616" t="s">
        <v>939</v>
      </c>
      <c r="Q191" s="616" t="s">
        <v>804</v>
      </c>
      <c r="R191" s="616" t="s">
        <v>805</v>
      </c>
      <c r="S191" s="521" t="s">
        <v>806</v>
      </c>
      <c r="T191" s="616" t="s">
        <v>1934</v>
      </c>
    </row>
    <row r="192" spans="2:20">
      <c r="B192" s="616" t="s">
        <v>838</v>
      </c>
      <c r="C192" s="616" t="s">
        <v>838</v>
      </c>
      <c r="D192" s="617">
        <v>-70</v>
      </c>
      <c r="E192" s="617">
        <v>-60</v>
      </c>
      <c r="F192" s="617">
        <v>0</v>
      </c>
      <c r="G192" s="617">
        <v>0</v>
      </c>
      <c r="H192" s="616" t="s">
        <v>839</v>
      </c>
      <c r="I192" s="616" t="s">
        <v>2709</v>
      </c>
      <c r="J192" s="616" t="s">
        <v>2163</v>
      </c>
      <c r="K192" s="616" t="s">
        <v>952</v>
      </c>
      <c r="L192" s="521" t="s">
        <v>802</v>
      </c>
      <c r="M192" s="618">
        <v>44210</v>
      </c>
      <c r="N192" s="521"/>
      <c r="O192" s="617">
        <v>1</v>
      </c>
      <c r="P192" s="616" t="s">
        <v>894</v>
      </c>
      <c r="Q192" s="616" t="s">
        <v>804</v>
      </c>
      <c r="R192" s="616" t="s">
        <v>805</v>
      </c>
      <c r="S192" s="521" t="s">
        <v>806</v>
      </c>
      <c r="T192" s="616" t="s">
        <v>1934</v>
      </c>
    </row>
    <row r="193" spans="2:20">
      <c r="B193" s="616" t="s">
        <v>953</v>
      </c>
      <c r="C193" s="616" t="s">
        <v>954</v>
      </c>
      <c r="D193" s="617">
        <v>139</v>
      </c>
      <c r="E193" s="617">
        <v>144</v>
      </c>
      <c r="F193" s="617">
        <v>0</v>
      </c>
      <c r="G193" s="617">
        <v>0</v>
      </c>
      <c r="H193" s="616" t="s">
        <v>886</v>
      </c>
      <c r="I193" s="616" t="s">
        <v>854</v>
      </c>
      <c r="J193" s="616" t="s">
        <v>1095</v>
      </c>
      <c r="K193" s="616" t="s">
        <v>910</v>
      </c>
      <c r="L193" s="521" t="s">
        <v>802</v>
      </c>
      <c r="M193" s="618">
        <v>44392</v>
      </c>
      <c r="N193" s="521"/>
      <c r="O193" s="617">
        <v>1</v>
      </c>
      <c r="P193" s="616" t="s">
        <v>803</v>
      </c>
      <c r="Q193" s="616" t="s">
        <v>804</v>
      </c>
      <c r="R193" s="616" t="s">
        <v>805</v>
      </c>
      <c r="S193" s="521" t="s">
        <v>806</v>
      </c>
      <c r="T193" s="616" t="s">
        <v>1903</v>
      </c>
    </row>
    <row r="194" spans="2:20">
      <c r="B194" s="616" t="s">
        <v>3206</v>
      </c>
      <c r="C194" s="616" t="s">
        <v>844</v>
      </c>
      <c r="D194" s="617">
        <v>113</v>
      </c>
      <c r="E194" s="617">
        <v>118</v>
      </c>
      <c r="F194" s="617">
        <v>0</v>
      </c>
      <c r="G194" s="617">
        <v>0</v>
      </c>
      <c r="H194" s="616" t="s">
        <v>841</v>
      </c>
      <c r="I194" s="616" t="s">
        <v>842</v>
      </c>
      <c r="J194" s="616" t="s">
        <v>4064</v>
      </c>
      <c r="K194" s="616" t="s">
        <v>1876</v>
      </c>
      <c r="L194" s="521" t="s">
        <v>802</v>
      </c>
      <c r="M194" s="618">
        <v>44378</v>
      </c>
      <c r="N194" s="521"/>
      <c r="O194" s="617">
        <v>1</v>
      </c>
      <c r="P194" s="616" t="s">
        <v>803</v>
      </c>
      <c r="Q194" s="616" t="s">
        <v>804</v>
      </c>
      <c r="R194" s="616" t="s">
        <v>805</v>
      </c>
      <c r="S194" s="521" t="s">
        <v>806</v>
      </c>
      <c r="T194" s="521"/>
    </row>
    <row r="195" spans="2:20">
      <c r="B195" s="616" t="s">
        <v>3207</v>
      </c>
      <c r="C195" s="616" t="s">
        <v>844</v>
      </c>
      <c r="D195" s="617">
        <v>108</v>
      </c>
      <c r="E195" s="617">
        <v>113</v>
      </c>
      <c r="F195" s="617">
        <v>0</v>
      </c>
      <c r="G195" s="617">
        <v>0</v>
      </c>
      <c r="H195" s="616" t="s">
        <v>841</v>
      </c>
      <c r="I195" s="616" t="s">
        <v>842</v>
      </c>
      <c r="J195" s="616" t="s">
        <v>4064</v>
      </c>
      <c r="K195" s="616" t="s">
        <v>1876</v>
      </c>
      <c r="L195" s="521" t="s">
        <v>802</v>
      </c>
      <c r="M195" s="618">
        <v>44378</v>
      </c>
      <c r="N195" s="521"/>
      <c r="O195" s="617">
        <v>1</v>
      </c>
      <c r="P195" s="616" t="s">
        <v>803</v>
      </c>
      <c r="Q195" s="616" t="s">
        <v>804</v>
      </c>
      <c r="R195" s="616" t="s">
        <v>805</v>
      </c>
      <c r="S195" s="521" t="s">
        <v>806</v>
      </c>
      <c r="T195" s="521"/>
    </row>
    <row r="196" spans="2:20">
      <c r="B196" s="616" t="s">
        <v>955</v>
      </c>
      <c r="C196" s="616" t="s">
        <v>542</v>
      </c>
      <c r="D196" s="617">
        <v>89</v>
      </c>
      <c r="E196" s="617">
        <v>94</v>
      </c>
      <c r="F196" s="617">
        <v>0</v>
      </c>
      <c r="G196" s="617">
        <v>0</v>
      </c>
      <c r="H196" s="616" t="s">
        <v>3992</v>
      </c>
      <c r="I196" s="616" t="s">
        <v>3993</v>
      </c>
      <c r="J196" s="616" t="s">
        <v>2887</v>
      </c>
      <c r="K196" s="616" t="s">
        <v>861</v>
      </c>
      <c r="L196" s="521" t="s">
        <v>802</v>
      </c>
      <c r="M196" s="618">
        <v>44362</v>
      </c>
      <c r="N196" s="521"/>
      <c r="O196" s="617">
        <v>1</v>
      </c>
      <c r="P196" s="616" t="s">
        <v>803</v>
      </c>
      <c r="Q196" s="616" t="s">
        <v>804</v>
      </c>
      <c r="R196" s="616" t="s">
        <v>805</v>
      </c>
      <c r="S196" s="521" t="s">
        <v>806</v>
      </c>
      <c r="T196" s="521"/>
    </row>
    <row r="197" spans="2:20">
      <c r="B197" s="616" t="s">
        <v>956</v>
      </c>
      <c r="C197" s="616" t="s">
        <v>843</v>
      </c>
      <c r="D197" s="617">
        <v>219</v>
      </c>
      <c r="E197" s="617">
        <v>224</v>
      </c>
      <c r="F197" s="617">
        <v>0</v>
      </c>
      <c r="G197" s="617">
        <v>0</v>
      </c>
      <c r="H197" s="616" t="s">
        <v>2379</v>
      </c>
      <c r="I197" s="616" t="s">
        <v>1119</v>
      </c>
      <c r="J197" s="616" t="s">
        <v>2380</v>
      </c>
      <c r="K197" s="616" t="s">
        <v>871</v>
      </c>
      <c r="L197" s="521" t="s">
        <v>802</v>
      </c>
      <c r="M197" s="618">
        <v>44378</v>
      </c>
      <c r="N197" s="521"/>
      <c r="O197" s="617">
        <v>1</v>
      </c>
      <c r="P197" s="616" t="s">
        <v>803</v>
      </c>
      <c r="Q197" s="616" t="s">
        <v>804</v>
      </c>
      <c r="R197" s="616" t="s">
        <v>820</v>
      </c>
      <c r="S197" s="521" t="s">
        <v>806</v>
      </c>
      <c r="T197" s="616" t="s">
        <v>1912</v>
      </c>
    </row>
    <row r="198" spans="2:20">
      <c r="B198" s="616" t="s">
        <v>957</v>
      </c>
      <c r="C198" s="616" t="s">
        <v>957</v>
      </c>
      <c r="D198" s="617">
        <v>145</v>
      </c>
      <c r="E198" s="617">
        <v>155</v>
      </c>
      <c r="F198" s="617">
        <v>0</v>
      </c>
      <c r="G198" s="617">
        <v>0</v>
      </c>
      <c r="H198" s="616" t="s">
        <v>799</v>
      </c>
      <c r="I198" s="616" t="s">
        <v>854</v>
      </c>
      <c r="J198" s="616" t="s">
        <v>985</v>
      </c>
      <c r="K198" s="616" t="s">
        <v>958</v>
      </c>
      <c r="L198" s="521" t="s">
        <v>802</v>
      </c>
      <c r="M198" s="618">
        <v>44445</v>
      </c>
      <c r="N198" s="521"/>
      <c r="O198" s="617">
        <v>1</v>
      </c>
      <c r="P198" s="616" t="s">
        <v>803</v>
      </c>
      <c r="Q198" s="616" t="s">
        <v>812</v>
      </c>
      <c r="R198" s="521"/>
      <c r="S198" s="521" t="s">
        <v>806</v>
      </c>
      <c r="T198" s="616" t="s">
        <v>3356</v>
      </c>
    </row>
    <row r="199" spans="2:20">
      <c r="B199" s="616" t="s">
        <v>875</v>
      </c>
      <c r="C199" s="616" t="s">
        <v>875</v>
      </c>
      <c r="D199" s="617">
        <v>279</v>
      </c>
      <c r="E199" s="617">
        <v>289</v>
      </c>
      <c r="F199" s="617">
        <v>30</v>
      </c>
      <c r="G199" s="617">
        <v>25</v>
      </c>
      <c r="H199" s="616" t="s">
        <v>866</v>
      </c>
      <c r="I199" s="616" t="s">
        <v>811</v>
      </c>
      <c r="J199" s="616" t="s">
        <v>2333</v>
      </c>
      <c r="K199" s="616" t="s">
        <v>900</v>
      </c>
      <c r="L199" s="521" t="s">
        <v>802</v>
      </c>
      <c r="M199" s="618">
        <v>44452</v>
      </c>
      <c r="N199" s="521"/>
      <c r="O199" s="617">
        <v>1</v>
      </c>
      <c r="P199" s="616" t="s">
        <v>803</v>
      </c>
      <c r="Q199" s="616" t="s">
        <v>804</v>
      </c>
      <c r="R199" s="616" t="s">
        <v>820</v>
      </c>
      <c r="S199" s="521" t="s">
        <v>806</v>
      </c>
      <c r="T199" s="616" t="s">
        <v>1935</v>
      </c>
    </row>
    <row r="200" spans="2:20">
      <c r="B200" s="616" t="s">
        <v>959</v>
      </c>
      <c r="C200" s="616" t="s">
        <v>542</v>
      </c>
      <c r="D200" s="617">
        <v>89</v>
      </c>
      <c r="E200" s="617">
        <v>94</v>
      </c>
      <c r="F200" s="617">
        <v>0</v>
      </c>
      <c r="G200" s="617">
        <v>0</v>
      </c>
      <c r="H200" s="616" t="s">
        <v>3992</v>
      </c>
      <c r="I200" s="616" t="s">
        <v>3993</v>
      </c>
      <c r="J200" s="616" t="s">
        <v>2887</v>
      </c>
      <c r="K200" s="616" t="s">
        <v>861</v>
      </c>
      <c r="L200" s="521" t="s">
        <v>802</v>
      </c>
      <c r="M200" s="618">
        <v>44362</v>
      </c>
      <c r="N200" s="521"/>
      <c r="O200" s="617">
        <v>1</v>
      </c>
      <c r="P200" s="616" t="s">
        <v>803</v>
      </c>
      <c r="Q200" s="616" t="s">
        <v>804</v>
      </c>
      <c r="R200" s="616" t="s">
        <v>805</v>
      </c>
      <c r="S200" s="521" t="s">
        <v>806</v>
      </c>
      <c r="T200" s="521"/>
    </row>
    <row r="201" spans="2:20">
      <c r="B201" s="616" t="s">
        <v>960</v>
      </c>
      <c r="C201" s="616" t="s">
        <v>542</v>
      </c>
      <c r="D201" s="617">
        <v>89</v>
      </c>
      <c r="E201" s="617">
        <v>94</v>
      </c>
      <c r="F201" s="617">
        <v>0</v>
      </c>
      <c r="G201" s="617">
        <v>0</v>
      </c>
      <c r="H201" s="616" t="s">
        <v>3992</v>
      </c>
      <c r="I201" s="616" t="s">
        <v>3993</v>
      </c>
      <c r="J201" s="616" t="s">
        <v>2887</v>
      </c>
      <c r="K201" s="616" t="s">
        <v>861</v>
      </c>
      <c r="L201" s="521" t="s">
        <v>802</v>
      </c>
      <c r="M201" s="618">
        <v>44362</v>
      </c>
      <c r="N201" s="521"/>
      <c r="O201" s="617">
        <v>1</v>
      </c>
      <c r="P201" s="616" t="s">
        <v>803</v>
      </c>
      <c r="Q201" s="616" t="s">
        <v>804</v>
      </c>
      <c r="R201" s="616" t="s">
        <v>805</v>
      </c>
      <c r="S201" s="521" t="s">
        <v>806</v>
      </c>
      <c r="T201" s="521"/>
    </row>
    <row r="202" spans="2:20">
      <c r="B202" s="616" t="s">
        <v>2307</v>
      </c>
      <c r="C202" s="616" t="s">
        <v>823</v>
      </c>
      <c r="D202" s="617">
        <v>467</v>
      </c>
      <c r="E202" s="617">
        <v>477</v>
      </c>
      <c r="F202" s="617">
        <v>20</v>
      </c>
      <c r="G202" s="617">
        <v>22</v>
      </c>
      <c r="H202" s="616" t="s">
        <v>866</v>
      </c>
      <c r="I202" s="616" t="s">
        <v>811</v>
      </c>
      <c r="J202" s="616" t="s">
        <v>2362</v>
      </c>
      <c r="K202" s="616" t="s">
        <v>824</v>
      </c>
      <c r="L202" s="521" t="s">
        <v>802</v>
      </c>
      <c r="M202" s="618">
        <v>44452</v>
      </c>
      <c r="N202" s="521"/>
      <c r="O202" s="617">
        <v>1</v>
      </c>
      <c r="P202" s="616" t="s">
        <v>803</v>
      </c>
      <c r="Q202" s="616" t="s">
        <v>804</v>
      </c>
      <c r="R202" s="616" t="s">
        <v>820</v>
      </c>
      <c r="S202" s="521" t="s">
        <v>806</v>
      </c>
      <c r="T202" s="616" t="s">
        <v>1906</v>
      </c>
    </row>
    <row r="203" spans="2:20">
      <c r="B203" s="616" t="s">
        <v>3648</v>
      </c>
      <c r="C203" s="616" t="s">
        <v>1041</v>
      </c>
      <c r="D203" s="617">
        <v>160</v>
      </c>
      <c r="E203" s="617">
        <v>165</v>
      </c>
      <c r="F203" s="617">
        <v>0</v>
      </c>
      <c r="G203" s="617">
        <v>0</v>
      </c>
      <c r="H203" s="616" t="s">
        <v>842</v>
      </c>
      <c r="I203" s="616" t="s">
        <v>849</v>
      </c>
      <c r="J203" s="616" t="s">
        <v>2092</v>
      </c>
      <c r="K203" s="616" t="s">
        <v>912</v>
      </c>
      <c r="L203" s="521" t="s">
        <v>802</v>
      </c>
      <c r="M203" s="618">
        <v>44378</v>
      </c>
      <c r="N203" s="521"/>
      <c r="O203" s="617">
        <v>1</v>
      </c>
      <c r="P203" s="616" t="s">
        <v>803</v>
      </c>
      <c r="Q203" s="616" t="s">
        <v>804</v>
      </c>
      <c r="R203" s="616" t="s">
        <v>805</v>
      </c>
      <c r="S203" s="521" t="s">
        <v>806</v>
      </c>
      <c r="T203" s="521"/>
    </row>
    <row r="204" spans="2:20">
      <c r="B204" s="616" t="s">
        <v>961</v>
      </c>
      <c r="C204" s="616" t="s">
        <v>961</v>
      </c>
      <c r="D204" s="617">
        <v>93</v>
      </c>
      <c r="E204" s="617">
        <v>98</v>
      </c>
      <c r="F204" s="617">
        <v>0</v>
      </c>
      <c r="G204" s="617">
        <v>0</v>
      </c>
      <c r="H204" s="616" t="s">
        <v>849</v>
      </c>
      <c r="I204" s="616" t="s">
        <v>841</v>
      </c>
      <c r="J204" s="616" t="s">
        <v>4015</v>
      </c>
      <c r="K204" s="616" t="s">
        <v>2400</v>
      </c>
      <c r="L204" s="521" t="s">
        <v>802</v>
      </c>
      <c r="M204" s="618">
        <v>44440</v>
      </c>
      <c r="N204" s="521"/>
      <c r="O204" s="617">
        <v>1</v>
      </c>
      <c r="P204" s="616" t="s">
        <v>803</v>
      </c>
      <c r="Q204" s="616" t="s">
        <v>804</v>
      </c>
      <c r="R204" s="616" t="s">
        <v>805</v>
      </c>
      <c r="S204" s="521" t="s">
        <v>806</v>
      </c>
      <c r="T204" s="616" t="s">
        <v>1936</v>
      </c>
    </row>
    <row r="205" spans="2:20">
      <c r="B205" s="616" t="s">
        <v>961</v>
      </c>
      <c r="C205" s="616" t="s">
        <v>809</v>
      </c>
      <c r="D205" s="617">
        <v>120</v>
      </c>
      <c r="E205" s="617">
        <v>125</v>
      </c>
      <c r="F205" s="617">
        <v>0</v>
      </c>
      <c r="G205" s="617">
        <v>0</v>
      </c>
      <c r="H205" s="616" t="s">
        <v>849</v>
      </c>
      <c r="I205" s="616" t="s">
        <v>841</v>
      </c>
      <c r="J205" s="616" t="s">
        <v>3641</v>
      </c>
      <c r="K205" s="616" t="s">
        <v>815</v>
      </c>
      <c r="L205" s="521" t="s">
        <v>802</v>
      </c>
      <c r="M205" s="618">
        <v>44440</v>
      </c>
      <c r="N205" s="521"/>
      <c r="O205" s="617">
        <v>1</v>
      </c>
      <c r="P205" s="616" t="s">
        <v>803</v>
      </c>
      <c r="Q205" s="616" t="s">
        <v>804</v>
      </c>
      <c r="R205" s="616" t="s">
        <v>805</v>
      </c>
      <c r="S205" s="521" t="s">
        <v>806</v>
      </c>
      <c r="T205" s="616" t="s">
        <v>2419</v>
      </c>
    </row>
    <row r="206" spans="2:20">
      <c r="B206" s="616" t="s">
        <v>1851</v>
      </c>
      <c r="C206" s="616" t="s">
        <v>920</v>
      </c>
      <c r="D206" s="617">
        <v>156</v>
      </c>
      <c r="E206" s="617">
        <v>161</v>
      </c>
      <c r="F206" s="617">
        <v>70</v>
      </c>
      <c r="G206" s="617">
        <v>0</v>
      </c>
      <c r="H206" s="616" t="s">
        <v>2844</v>
      </c>
      <c r="I206" s="616" t="s">
        <v>818</v>
      </c>
      <c r="J206" s="616" t="s">
        <v>2277</v>
      </c>
      <c r="K206" s="616" t="s">
        <v>900</v>
      </c>
      <c r="L206" s="521" t="s">
        <v>802</v>
      </c>
      <c r="M206" s="618">
        <v>44392</v>
      </c>
      <c r="N206" s="521"/>
      <c r="O206" s="617">
        <v>1</v>
      </c>
      <c r="P206" s="616" t="s">
        <v>803</v>
      </c>
      <c r="Q206" s="616" t="s">
        <v>804</v>
      </c>
      <c r="R206" s="616" t="s">
        <v>805</v>
      </c>
      <c r="S206" s="521" t="s">
        <v>807</v>
      </c>
      <c r="T206" s="616" t="s">
        <v>1902</v>
      </c>
    </row>
    <row r="207" spans="2:20">
      <c r="B207" s="616" t="s">
        <v>1851</v>
      </c>
      <c r="C207" s="616" t="s">
        <v>923</v>
      </c>
      <c r="D207" s="617">
        <v>156</v>
      </c>
      <c r="E207" s="617">
        <v>161</v>
      </c>
      <c r="F207" s="617">
        <v>70</v>
      </c>
      <c r="G207" s="617">
        <v>0</v>
      </c>
      <c r="H207" s="616" t="s">
        <v>841</v>
      </c>
      <c r="I207" s="616" t="s">
        <v>842</v>
      </c>
      <c r="J207" s="616" t="s">
        <v>1095</v>
      </c>
      <c r="K207" s="616" t="s">
        <v>1059</v>
      </c>
      <c r="L207" s="521" t="s">
        <v>802</v>
      </c>
      <c r="M207" s="618">
        <v>44392</v>
      </c>
      <c r="N207" s="521"/>
      <c r="O207" s="617">
        <v>1</v>
      </c>
      <c r="P207" s="616" t="s">
        <v>803</v>
      </c>
      <c r="Q207" s="616" t="s">
        <v>804</v>
      </c>
      <c r="R207" s="616" t="s">
        <v>805</v>
      </c>
      <c r="S207" s="521" t="s">
        <v>807</v>
      </c>
      <c r="T207" s="616" t="s">
        <v>1902</v>
      </c>
    </row>
    <row r="208" spans="2:20">
      <c r="B208" s="616" t="s">
        <v>2297</v>
      </c>
      <c r="C208" s="616" t="s">
        <v>541</v>
      </c>
      <c r="D208" s="617">
        <v>429</v>
      </c>
      <c r="E208" s="617">
        <v>439</v>
      </c>
      <c r="F208" s="617">
        <v>40</v>
      </c>
      <c r="G208" s="617">
        <v>0</v>
      </c>
      <c r="H208" s="616" t="s">
        <v>799</v>
      </c>
      <c r="I208" s="616" t="s">
        <v>800</v>
      </c>
      <c r="J208" s="616" t="s">
        <v>2329</v>
      </c>
      <c r="K208" s="616" t="s">
        <v>832</v>
      </c>
      <c r="L208" s="521" t="s">
        <v>802</v>
      </c>
      <c r="M208" s="618">
        <v>44452</v>
      </c>
      <c r="N208" s="521"/>
      <c r="O208" s="617">
        <v>1</v>
      </c>
      <c r="P208" s="616" t="s">
        <v>803</v>
      </c>
      <c r="Q208" s="616" t="s">
        <v>804</v>
      </c>
      <c r="R208" s="616" t="s">
        <v>820</v>
      </c>
      <c r="S208" s="521" t="s">
        <v>806</v>
      </c>
      <c r="T208" s="616" t="s">
        <v>1905</v>
      </c>
    </row>
    <row r="209" spans="2:20">
      <c r="B209" s="616" t="s">
        <v>551</v>
      </c>
      <c r="C209" s="616" t="s">
        <v>551</v>
      </c>
      <c r="D209" s="617">
        <v>207</v>
      </c>
      <c r="E209" s="617">
        <v>212</v>
      </c>
      <c r="F209" s="617">
        <v>0</v>
      </c>
      <c r="G209" s="617">
        <v>0</v>
      </c>
      <c r="H209" s="616" t="s">
        <v>799</v>
      </c>
      <c r="I209" s="616" t="s">
        <v>800</v>
      </c>
      <c r="J209" s="616" t="s">
        <v>2913</v>
      </c>
      <c r="K209" s="616" t="s">
        <v>1879</v>
      </c>
      <c r="L209" s="521" t="s">
        <v>802</v>
      </c>
      <c r="M209" s="618">
        <v>44444</v>
      </c>
      <c r="N209" s="521"/>
      <c r="O209" s="617">
        <v>1</v>
      </c>
      <c r="P209" s="616" t="s">
        <v>896</v>
      </c>
      <c r="Q209" s="616" t="s">
        <v>804</v>
      </c>
      <c r="R209" s="616" t="s">
        <v>805</v>
      </c>
      <c r="S209" s="521" t="s">
        <v>806</v>
      </c>
      <c r="T209" s="521"/>
    </row>
    <row r="210" spans="2:20">
      <c r="B210" s="616" t="s">
        <v>551</v>
      </c>
      <c r="C210" s="616" t="s">
        <v>551</v>
      </c>
      <c r="D210" s="617">
        <v>202</v>
      </c>
      <c r="E210" s="617">
        <v>207</v>
      </c>
      <c r="F210" s="617">
        <v>0</v>
      </c>
      <c r="G210" s="617">
        <v>0</v>
      </c>
      <c r="H210" s="616" t="s">
        <v>799</v>
      </c>
      <c r="I210" s="616" t="s">
        <v>800</v>
      </c>
      <c r="J210" s="616" t="s">
        <v>2913</v>
      </c>
      <c r="K210" s="616" t="s">
        <v>1879</v>
      </c>
      <c r="L210" s="521" t="s">
        <v>802</v>
      </c>
      <c r="M210" s="618">
        <v>44444</v>
      </c>
      <c r="N210" s="521"/>
      <c r="O210" s="617">
        <v>1</v>
      </c>
      <c r="P210" s="616" t="s">
        <v>922</v>
      </c>
      <c r="Q210" s="616" t="s">
        <v>804</v>
      </c>
      <c r="R210" s="616" t="s">
        <v>805</v>
      </c>
      <c r="S210" s="521" t="s">
        <v>806</v>
      </c>
      <c r="T210" s="521"/>
    </row>
    <row r="211" spans="2:20">
      <c r="B211" s="616" t="s">
        <v>964</v>
      </c>
      <c r="C211" s="616" t="s">
        <v>542</v>
      </c>
      <c r="D211" s="617">
        <v>89</v>
      </c>
      <c r="E211" s="617">
        <v>94</v>
      </c>
      <c r="F211" s="617">
        <v>0</v>
      </c>
      <c r="G211" s="617">
        <v>0</v>
      </c>
      <c r="H211" s="616" t="s">
        <v>3992</v>
      </c>
      <c r="I211" s="616" t="s">
        <v>3993</v>
      </c>
      <c r="J211" s="616" t="s">
        <v>2887</v>
      </c>
      <c r="K211" s="616" t="s">
        <v>861</v>
      </c>
      <c r="L211" s="521" t="s">
        <v>802</v>
      </c>
      <c r="M211" s="618">
        <v>44362</v>
      </c>
      <c r="N211" s="521"/>
      <c r="O211" s="617">
        <v>1</v>
      </c>
      <c r="P211" s="616" t="s">
        <v>803</v>
      </c>
      <c r="Q211" s="616" t="s">
        <v>804</v>
      </c>
      <c r="R211" s="616" t="s">
        <v>805</v>
      </c>
      <c r="S211" s="521" t="s">
        <v>806</v>
      </c>
      <c r="T211" s="521"/>
    </row>
    <row r="212" spans="2:20">
      <c r="B212" s="616" t="s">
        <v>965</v>
      </c>
      <c r="C212" s="616" t="s">
        <v>840</v>
      </c>
      <c r="D212" s="617">
        <v>113</v>
      </c>
      <c r="E212" s="617">
        <v>118</v>
      </c>
      <c r="F212" s="617">
        <v>0</v>
      </c>
      <c r="G212" s="617">
        <v>0</v>
      </c>
      <c r="H212" s="616" t="s">
        <v>799</v>
      </c>
      <c r="I212" s="616" t="s">
        <v>800</v>
      </c>
      <c r="J212" s="616" t="s">
        <v>2815</v>
      </c>
      <c r="K212" s="616" t="s">
        <v>900</v>
      </c>
      <c r="L212" s="521" t="s">
        <v>802</v>
      </c>
      <c r="M212" s="618">
        <v>44378</v>
      </c>
      <c r="N212" s="521"/>
      <c r="O212" s="617">
        <v>1</v>
      </c>
      <c r="P212" s="616" t="s">
        <v>803</v>
      </c>
      <c r="Q212" s="616" t="s">
        <v>804</v>
      </c>
      <c r="R212" s="616" t="s">
        <v>805</v>
      </c>
      <c r="S212" s="521" t="s">
        <v>806</v>
      </c>
      <c r="T212" s="521"/>
    </row>
    <row r="213" spans="2:20">
      <c r="B213" s="616" t="s">
        <v>966</v>
      </c>
      <c r="C213" s="616" t="s">
        <v>541</v>
      </c>
      <c r="D213" s="617">
        <v>505</v>
      </c>
      <c r="E213" s="617">
        <v>515</v>
      </c>
      <c r="F213" s="617">
        <v>0</v>
      </c>
      <c r="G213" s="617">
        <v>0</v>
      </c>
      <c r="H213" s="616" t="s">
        <v>799</v>
      </c>
      <c r="I213" s="616" t="s">
        <v>800</v>
      </c>
      <c r="J213" s="616" t="s">
        <v>2329</v>
      </c>
      <c r="K213" s="616" t="s">
        <v>819</v>
      </c>
      <c r="L213" s="521" t="s">
        <v>802</v>
      </c>
      <c r="M213" s="618">
        <v>44452</v>
      </c>
      <c r="N213" s="521"/>
      <c r="O213" s="617">
        <v>2</v>
      </c>
      <c r="P213" s="616" t="s">
        <v>803</v>
      </c>
      <c r="Q213" s="616" t="s">
        <v>812</v>
      </c>
      <c r="R213" s="521"/>
      <c r="S213" s="521" t="s">
        <v>806</v>
      </c>
      <c r="T213" s="616" t="s">
        <v>1937</v>
      </c>
    </row>
    <row r="214" spans="2:20">
      <c r="B214" s="616" t="s">
        <v>967</v>
      </c>
      <c r="C214" s="616" t="s">
        <v>542</v>
      </c>
      <c r="D214" s="617">
        <v>89</v>
      </c>
      <c r="E214" s="617">
        <v>94</v>
      </c>
      <c r="F214" s="617">
        <v>0</v>
      </c>
      <c r="G214" s="617">
        <v>0</v>
      </c>
      <c r="H214" s="616" t="s">
        <v>3992</v>
      </c>
      <c r="I214" s="616" t="s">
        <v>3993</v>
      </c>
      <c r="J214" s="616" t="s">
        <v>2887</v>
      </c>
      <c r="K214" s="616" t="s">
        <v>861</v>
      </c>
      <c r="L214" s="521" t="s">
        <v>802</v>
      </c>
      <c r="M214" s="618">
        <v>44362</v>
      </c>
      <c r="N214" s="521"/>
      <c r="O214" s="617">
        <v>1</v>
      </c>
      <c r="P214" s="616" t="s">
        <v>803</v>
      </c>
      <c r="Q214" s="616" t="s">
        <v>804</v>
      </c>
      <c r="R214" s="616" t="s">
        <v>805</v>
      </c>
      <c r="S214" s="521" t="s">
        <v>806</v>
      </c>
      <c r="T214" s="521"/>
    </row>
    <row r="215" spans="2:20">
      <c r="B215" s="616" t="s">
        <v>968</v>
      </c>
      <c r="C215" s="616" t="s">
        <v>542</v>
      </c>
      <c r="D215" s="617">
        <v>89</v>
      </c>
      <c r="E215" s="617">
        <v>94</v>
      </c>
      <c r="F215" s="617">
        <v>0</v>
      </c>
      <c r="G215" s="617">
        <v>0</v>
      </c>
      <c r="H215" s="616" t="s">
        <v>3992</v>
      </c>
      <c r="I215" s="616" t="s">
        <v>3993</v>
      </c>
      <c r="J215" s="616" t="s">
        <v>2887</v>
      </c>
      <c r="K215" s="616" t="s">
        <v>861</v>
      </c>
      <c r="L215" s="521" t="s">
        <v>802</v>
      </c>
      <c r="M215" s="618">
        <v>44362</v>
      </c>
      <c r="N215" s="521"/>
      <c r="O215" s="617">
        <v>1</v>
      </c>
      <c r="P215" s="616" t="s">
        <v>803</v>
      </c>
      <c r="Q215" s="616" t="s">
        <v>804</v>
      </c>
      <c r="R215" s="616" t="s">
        <v>805</v>
      </c>
      <c r="S215" s="521" t="s">
        <v>806</v>
      </c>
      <c r="T215" s="521"/>
    </row>
    <row r="216" spans="2:20">
      <c r="B216" s="616" t="s">
        <v>969</v>
      </c>
      <c r="C216" s="616" t="s">
        <v>541</v>
      </c>
      <c r="D216" s="617">
        <v>359</v>
      </c>
      <c r="E216" s="617">
        <v>369</v>
      </c>
      <c r="F216" s="617">
        <v>40</v>
      </c>
      <c r="G216" s="617">
        <v>0</v>
      </c>
      <c r="H216" s="616" t="s">
        <v>799</v>
      </c>
      <c r="I216" s="616" t="s">
        <v>800</v>
      </c>
      <c r="J216" s="616" t="s">
        <v>2329</v>
      </c>
      <c r="K216" s="616" t="s">
        <v>819</v>
      </c>
      <c r="L216" s="521" t="s">
        <v>802</v>
      </c>
      <c r="M216" s="618">
        <v>44452</v>
      </c>
      <c r="N216" s="521"/>
      <c r="O216" s="617">
        <v>1</v>
      </c>
      <c r="P216" s="616" t="s">
        <v>803</v>
      </c>
      <c r="Q216" s="616" t="s">
        <v>804</v>
      </c>
      <c r="R216" s="616" t="s">
        <v>820</v>
      </c>
      <c r="S216" s="521" t="s">
        <v>806</v>
      </c>
      <c r="T216" s="616" t="s">
        <v>1905</v>
      </c>
    </row>
    <row r="217" spans="2:20">
      <c r="B217" s="616" t="s">
        <v>970</v>
      </c>
      <c r="C217" s="616" t="s">
        <v>278</v>
      </c>
      <c r="D217" s="617">
        <v>759</v>
      </c>
      <c r="E217" s="617">
        <v>779</v>
      </c>
      <c r="F217" s="617">
        <v>0</v>
      </c>
      <c r="G217" s="617">
        <v>0</v>
      </c>
      <c r="H217" s="616" t="s">
        <v>849</v>
      </c>
      <c r="I217" s="616" t="s">
        <v>841</v>
      </c>
      <c r="J217" s="616" t="s">
        <v>2169</v>
      </c>
      <c r="K217" s="616" t="s">
        <v>819</v>
      </c>
      <c r="L217" s="521" t="s">
        <v>802</v>
      </c>
      <c r="M217" s="618">
        <v>44430</v>
      </c>
      <c r="N217" s="521"/>
      <c r="O217" s="617">
        <v>2</v>
      </c>
      <c r="P217" s="616" t="s">
        <v>803</v>
      </c>
      <c r="Q217" s="616" t="s">
        <v>812</v>
      </c>
      <c r="R217" s="521"/>
      <c r="S217" s="521" t="s">
        <v>806</v>
      </c>
      <c r="T217" s="616" t="s">
        <v>1913</v>
      </c>
    </row>
    <row r="218" spans="2:20">
      <c r="B218" s="616" t="s">
        <v>971</v>
      </c>
      <c r="C218" s="616" t="s">
        <v>972</v>
      </c>
      <c r="D218" s="617">
        <v>83</v>
      </c>
      <c r="E218" s="617">
        <v>88</v>
      </c>
      <c r="F218" s="617">
        <v>0</v>
      </c>
      <c r="G218" s="617">
        <v>0</v>
      </c>
      <c r="H218" s="616" t="s">
        <v>1102</v>
      </c>
      <c r="I218" s="616" t="s">
        <v>3517</v>
      </c>
      <c r="J218" s="616" t="s">
        <v>3518</v>
      </c>
      <c r="K218" s="616" t="s">
        <v>827</v>
      </c>
      <c r="L218" s="521" t="s">
        <v>802</v>
      </c>
      <c r="M218" s="618">
        <v>44219</v>
      </c>
      <c r="N218" s="521"/>
      <c r="O218" s="617">
        <v>1</v>
      </c>
      <c r="P218" s="616" t="s">
        <v>803</v>
      </c>
      <c r="Q218" s="616" t="s">
        <v>804</v>
      </c>
      <c r="R218" s="616" t="s">
        <v>805</v>
      </c>
      <c r="S218" s="521" t="s">
        <v>806</v>
      </c>
      <c r="T218" s="616" t="s">
        <v>2939</v>
      </c>
    </row>
    <row r="219" spans="2:20">
      <c r="B219" s="616" t="s">
        <v>971</v>
      </c>
      <c r="C219" s="616" t="s">
        <v>971</v>
      </c>
      <c r="D219" s="617">
        <v>12</v>
      </c>
      <c r="E219" s="617">
        <v>17</v>
      </c>
      <c r="F219" s="617">
        <v>0</v>
      </c>
      <c r="G219" s="617">
        <v>0</v>
      </c>
      <c r="H219" s="616" t="s">
        <v>886</v>
      </c>
      <c r="I219" s="616" t="s">
        <v>854</v>
      </c>
      <c r="J219" s="616" t="s">
        <v>2010</v>
      </c>
      <c r="K219" s="616" t="s">
        <v>886</v>
      </c>
      <c r="L219" s="521" t="s">
        <v>802</v>
      </c>
      <c r="M219" s="618">
        <v>44296</v>
      </c>
      <c r="N219" s="521"/>
      <c r="O219" s="617">
        <v>1</v>
      </c>
      <c r="P219" s="616" t="s">
        <v>803</v>
      </c>
      <c r="Q219" s="616" t="s">
        <v>804</v>
      </c>
      <c r="R219" s="616" t="s">
        <v>805</v>
      </c>
      <c r="S219" s="521" t="s">
        <v>806</v>
      </c>
      <c r="T219" s="616" t="s">
        <v>4037</v>
      </c>
    </row>
    <row r="220" spans="2:20">
      <c r="B220" s="616" t="s">
        <v>1451</v>
      </c>
      <c r="C220" s="616" t="s">
        <v>848</v>
      </c>
      <c r="D220" s="617">
        <v>63</v>
      </c>
      <c r="E220" s="617">
        <v>68</v>
      </c>
      <c r="F220" s="617">
        <v>45</v>
      </c>
      <c r="G220" s="617">
        <v>0</v>
      </c>
      <c r="H220" s="616" t="s">
        <v>800</v>
      </c>
      <c r="I220" s="616" t="s">
        <v>849</v>
      </c>
      <c r="J220" s="616" t="s">
        <v>2935</v>
      </c>
      <c r="K220" s="616" t="s">
        <v>912</v>
      </c>
      <c r="L220" s="521" t="s">
        <v>802</v>
      </c>
      <c r="M220" s="618">
        <v>44378</v>
      </c>
      <c r="N220" s="521"/>
      <c r="O220" s="617">
        <v>1</v>
      </c>
      <c r="P220" s="616" t="s">
        <v>803</v>
      </c>
      <c r="Q220" s="616" t="s">
        <v>804</v>
      </c>
      <c r="R220" s="616" t="s">
        <v>805</v>
      </c>
      <c r="S220" s="521" t="s">
        <v>807</v>
      </c>
      <c r="T220" s="616" t="s">
        <v>1938</v>
      </c>
    </row>
    <row r="221" spans="2:20">
      <c r="B221" s="616" t="s">
        <v>4016</v>
      </c>
      <c r="C221" s="616" t="s">
        <v>547</v>
      </c>
      <c r="D221" s="617">
        <v>167</v>
      </c>
      <c r="E221" s="617">
        <v>172</v>
      </c>
      <c r="F221" s="617">
        <v>90</v>
      </c>
      <c r="G221" s="617">
        <v>0</v>
      </c>
      <c r="H221" s="616" t="s">
        <v>3606</v>
      </c>
      <c r="I221" s="616" t="s">
        <v>2713</v>
      </c>
      <c r="J221" s="616" t="s">
        <v>3616</v>
      </c>
      <c r="K221" s="616" t="s">
        <v>861</v>
      </c>
      <c r="L221" s="521" t="s">
        <v>802</v>
      </c>
      <c r="M221" s="618">
        <v>44392</v>
      </c>
      <c r="N221" s="521"/>
      <c r="O221" s="617">
        <v>1</v>
      </c>
      <c r="P221" s="616" t="s">
        <v>803</v>
      </c>
      <c r="Q221" s="616" t="s">
        <v>804</v>
      </c>
      <c r="R221" s="616" t="s">
        <v>805</v>
      </c>
      <c r="S221" s="521" t="s">
        <v>806</v>
      </c>
      <c r="T221" s="521"/>
    </row>
    <row r="222" spans="2:20">
      <c r="B222" s="616" t="s">
        <v>973</v>
      </c>
      <c r="C222" s="616" t="s">
        <v>542</v>
      </c>
      <c r="D222" s="617">
        <v>59</v>
      </c>
      <c r="E222" s="617">
        <v>64</v>
      </c>
      <c r="F222" s="617">
        <v>0</v>
      </c>
      <c r="G222" s="617">
        <v>0</v>
      </c>
      <c r="H222" s="616" t="s">
        <v>3992</v>
      </c>
      <c r="I222" s="616" t="s">
        <v>3993</v>
      </c>
      <c r="J222" s="616" t="s">
        <v>2887</v>
      </c>
      <c r="K222" s="616" t="s">
        <v>861</v>
      </c>
      <c r="L222" s="521" t="s">
        <v>802</v>
      </c>
      <c r="M222" s="618">
        <v>44362</v>
      </c>
      <c r="N222" s="521"/>
      <c r="O222" s="617">
        <v>1</v>
      </c>
      <c r="P222" s="616" t="s">
        <v>803</v>
      </c>
      <c r="Q222" s="616" t="s">
        <v>804</v>
      </c>
      <c r="R222" s="616" t="s">
        <v>805</v>
      </c>
      <c r="S222" s="521" t="s">
        <v>806</v>
      </c>
      <c r="T222" s="521"/>
    </row>
    <row r="223" spans="2:20">
      <c r="B223" s="616" t="s">
        <v>974</v>
      </c>
      <c r="C223" s="616" t="s">
        <v>278</v>
      </c>
      <c r="D223" s="617">
        <v>689</v>
      </c>
      <c r="E223" s="617">
        <v>709</v>
      </c>
      <c r="F223" s="617">
        <v>0</v>
      </c>
      <c r="G223" s="617">
        <v>0</v>
      </c>
      <c r="H223" s="616" t="s">
        <v>849</v>
      </c>
      <c r="I223" s="616" t="s">
        <v>841</v>
      </c>
      <c r="J223" s="616" t="s">
        <v>2169</v>
      </c>
      <c r="K223" s="616" t="s">
        <v>819</v>
      </c>
      <c r="L223" s="521" t="s">
        <v>802</v>
      </c>
      <c r="M223" s="618">
        <v>44430</v>
      </c>
      <c r="N223" s="521"/>
      <c r="O223" s="617">
        <v>2</v>
      </c>
      <c r="P223" s="616" t="s">
        <v>803</v>
      </c>
      <c r="Q223" s="616" t="s">
        <v>812</v>
      </c>
      <c r="R223" s="521"/>
      <c r="S223" s="521" t="s">
        <v>806</v>
      </c>
      <c r="T223" s="616" t="s">
        <v>1913</v>
      </c>
    </row>
    <row r="224" spans="2:20">
      <c r="B224" s="616" t="s">
        <v>975</v>
      </c>
      <c r="C224" s="616" t="s">
        <v>541</v>
      </c>
      <c r="D224" s="617">
        <v>611</v>
      </c>
      <c r="E224" s="617">
        <v>621</v>
      </c>
      <c r="F224" s="617">
        <v>0</v>
      </c>
      <c r="G224" s="617">
        <v>0</v>
      </c>
      <c r="H224" s="616" t="s">
        <v>799</v>
      </c>
      <c r="I224" s="616" t="s">
        <v>800</v>
      </c>
      <c r="J224" s="616" t="s">
        <v>2329</v>
      </c>
      <c r="K224" s="616" t="s">
        <v>976</v>
      </c>
      <c r="L224" s="521" t="s">
        <v>802</v>
      </c>
      <c r="M224" s="618">
        <v>44452</v>
      </c>
      <c r="N224" s="521"/>
      <c r="O224" s="617">
        <v>1</v>
      </c>
      <c r="P224" s="616" t="s">
        <v>803</v>
      </c>
      <c r="Q224" s="616" t="s">
        <v>812</v>
      </c>
      <c r="R224" s="521"/>
      <c r="S224" s="521" t="s">
        <v>806</v>
      </c>
      <c r="T224" s="616" t="s">
        <v>1937</v>
      </c>
    </row>
    <row r="225" spans="2:20">
      <c r="B225" s="616" t="s">
        <v>888</v>
      </c>
      <c r="C225" s="616" t="s">
        <v>888</v>
      </c>
      <c r="D225" s="617">
        <v>115</v>
      </c>
      <c r="E225" s="617">
        <v>125</v>
      </c>
      <c r="F225" s="617">
        <v>0</v>
      </c>
      <c r="G225" s="617">
        <v>0</v>
      </c>
      <c r="H225" s="616" t="s">
        <v>800</v>
      </c>
      <c r="I225" s="616" t="s">
        <v>849</v>
      </c>
      <c r="J225" s="616" t="s">
        <v>3743</v>
      </c>
      <c r="K225" s="616" t="s">
        <v>891</v>
      </c>
      <c r="L225" s="521" t="s">
        <v>802</v>
      </c>
      <c r="M225" s="618">
        <v>44452</v>
      </c>
      <c r="N225" s="521"/>
      <c r="O225" s="617">
        <v>1</v>
      </c>
      <c r="P225" s="616" t="s">
        <v>977</v>
      </c>
      <c r="Q225" s="616" t="s">
        <v>812</v>
      </c>
      <c r="R225" s="521"/>
      <c r="S225" s="521" t="s">
        <v>806</v>
      </c>
      <c r="T225" s="616" t="s">
        <v>1940</v>
      </c>
    </row>
    <row r="226" spans="2:20">
      <c r="B226" s="616" t="s">
        <v>888</v>
      </c>
      <c r="C226" s="616" t="s">
        <v>888</v>
      </c>
      <c r="D226" s="617">
        <v>120</v>
      </c>
      <c r="E226" s="617">
        <v>130</v>
      </c>
      <c r="F226" s="617">
        <v>0</v>
      </c>
      <c r="G226" s="617">
        <v>0</v>
      </c>
      <c r="H226" s="616" t="s">
        <v>800</v>
      </c>
      <c r="I226" s="616" t="s">
        <v>849</v>
      </c>
      <c r="J226" s="616" t="s">
        <v>3743</v>
      </c>
      <c r="K226" s="616" t="s">
        <v>891</v>
      </c>
      <c r="L226" s="521" t="s">
        <v>802</v>
      </c>
      <c r="M226" s="618">
        <v>44452</v>
      </c>
      <c r="N226" s="521"/>
      <c r="O226" s="617">
        <v>1</v>
      </c>
      <c r="P226" s="616" t="s">
        <v>978</v>
      </c>
      <c r="Q226" s="616" t="s">
        <v>812</v>
      </c>
      <c r="R226" s="521"/>
      <c r="S226" s="521" t="s">
        <v>806</v>
      </c>
      <c r="T226" s="616" t="s">
        <v>1939</v>
      </c>
    </row>
    <row r="227" spans="2:20">
      <c r="B227" s="616" t="s">
        <v>979</v>
      </c>
      <c r="C227" s="616" t="s">
        <v>547</v>
      </c>
      <c r="D227" s="617">
        <v>398</v>
      </c>
      <c r="E227" s="617">
        <v>403</v>
      </c>
      <c r="F227" s="617">
        <v>0</v>
      </c>
      <c r="G227" s="617">
        <v>0</v>
      </c>
      <c r="H227" s="616" t="s">
        <v>3606</v>
      </c>
      <c r="I227" s="616" t="s">
        <v>2713</v>
      </c>
      <c r="J227" s="616" t="s">
        <v>3616</v>
      </c>
      <c r="K227" s="616" t="s">
        <v>832</v>
      </c>
      <c r="L227" s="521" t="s">
        <v>802</v>
      </c>
      <c r="M227" s="618">
        <v>44392</v>
      </c>
      <c r="N227" s="521"/>
      <c r="O227" s="617">
        <v>1</v>
      </c>
      <c r="P227" s="616" t="s">
        <v>803</v>
      </c>
      <c r="Q227" s="616" t="s">
        <v>812</v>
      </c>
      <c r="R227" s="521"/>
      <c r="S227" s="521" t="s">
        <v>806</v>
      </c>
      <c r="T227" s="616" t="s">
        <v>1941</v>
      </c>
    </row>
    <row r="228" spans="2:20">
      <c r="B228" s="616" t="s">
        <v>980</v>
      </c>
      <c r="C228" s="616" t="s">
        <v>838</v>
      </c>
      <c r="D228" s="617">
        <v>45</v>
      </c>
      <c r="E228" s="617">
        <v>50</v>
      </c>
      <c r="F228" s="617">
        <v>0</v>
      </c>
      <c r="G228" s="617">
        <v>0</v>
      </c>
      <c r="H228" s="616" t="s">
        <v>839</v>
      </c>
      <c r="I228" s="616" t="s">
        <v>2709</v>
      </c>
      <c r="J228" s="616" t="s">
        <v>2163</v>
      </c>
      <c r="K228" s="616" t="s">
        <v>1374</v>
      </c>
      <c r="L228" s="521" t="s">
        <v>802</v>
      </c>
      <c r="M228" s="618">
        <v>44210</v>
      </c>
      <c r="N228" s="521"/>
      <c r="O228" s="617">
        <v>1</v>
      </c>
      <c r="P228" s="616" t="s">
        <v>803</v>
      </c>
      <c r="Q228" s="616" t="s">
        <v>804</v>
      </c>
      <c r="R228" s="616" t="s">
        <v>805</v>
      </c>
      <c r="S228" s="521" t="s">
        <v>806</v>
      </c>
      <c r="T228" s="616" t="s">
        <v>1934</v>
      </c>
    </row>
    <row r="229" spans="2:20">
      <c r="B229" s="616" t="s">
        <v>282</v>
      </c>
      <c r="C229" s="616" t="s">
        <v>282</v>
      </c>
      <c r="D229" s="617">
        <v>446</v>
      </c>
      <c r="E229" s="617">
        <v>545</v>
      </c>
      <c r="F229" s="617">
        <v>0</v>
      </c>
      <c r="G229" s="617">
        <v>0</v>
      </c>
      <c r="H229" s="616" t="s">
        <v>866</v>
      </c>
      <c r="I229" s="616" t="s">
        <v>811</v>
      </c>
      <c r="J229" s="616" t="s">
        <v>2807</v>
      </c>
      <c r="K229" s="616" t="s">
        <v>2711</v>
      </c>
      <c r="L229" s="521" t="s">
        <v>802</v>
      </c>
      <c r="M229" s="618">
        <v>44440</v>
      </c>
      <c r="N229" s="521"/>
      <c r="O229" s="617">
        <v>1</v>
      </c>
      <c r="P229" s="616" t="s">
        <v>803</v>
      </c>
      <c r="Q229" s="616" t="s">
        <v>804</v>
      </c>
      <c r="R229" s="616" t="s">
        <v>805</v>
      </c>
      <c r="S229" s="521" t="s">
        <v>806</v>
      </c>
      <c r="T229" s="616" t="s">
        <v>1917</v>
      </c>
    </row>
    <row r="230" spans="2:20">
      <c r="B230" s="616" t="s">
        <v>981</v>
      </c>
      <c r="C230" s="616" t="s">
        <v>542</v>
      </c>
      <c r="D230" s="617">
        <v>79</v>
      </c>
      <c r="E230" s="617">
        <v>84</v>
      </c>
      <c r="F230" s="617">
        <v>0</v>
      </c>
      <c r="G230" s="617">
        <v>0</v>
      </c>
      <c r="H230" s="616" t="s">
        <v>3992</v>
      </c>
      <c r="I230" s="616" t="s">
        <v>3993</v>
      </c>
      <c r="J230" s="616" t="s">
        <v>2887</v>
      </c>
      <c r="K230" s="616" t="s">
        <v>861</v>
      </c>
      <c r="L230" s="521" t="s">
        <v>802</v>
      </c>
      <c r="M230" s="618">
        <v>44362</v>
      </c>
      <c r="N230" s="521"/>
      <c r="O230" s="617">
        <v>1</v>
      </c>
      <c r="P230" s="616" t="s">
        <v>803</v>
      </c>
      <c r="Q230" s="616" t="s">
        <v>804</v>
      </c>
      <c r="R230" s="616" t="s">
        <v>805</v>
      </c>
      <c r="S230" s="521" t="s">
        <v>806</v>
      </c>
      <c r="T230" s="521"/>
    </row>
    <row r="231" spans="2:20">
      <c r="B231" s="616" t="s">
        <v>982</v>
      </c>
      <c r="C231" s="616" t="s">
        <v>983</v>
      </c>
      <c r="D231" s="617">
        <v>263</v>
      </c>
      <c r="E231" s="617">
        <v>268</v>
      </c>
      <c r="F231" s="617">
        <v>0</v>
      </c>
      <c r="G231" s="617">
        <v>0</v>
      </c>
      <c r="H231" s="616" t="s">
        <v>800</v>
      </c>
      <c r="I231" s="616" t="s">
        <v>849</v>
      </c>
      <c r="J231" s="616" t="s">
        <v>2171</v>
      </c>
      <c r="K231" s="616" t="s">
        <v>832</v>
      </c>
      <c r="L231" s="521" t="s">
        <v>802</v>
      </c>
      <c r="M231" s="618">
        <v>44378</v>
      </c>
      <c r="N231" s="521"/>
      <c r="O231" s="617">
        <v>1</v>
      </c>
      <c r="P231" s="616" t="s">
        <v>803</v>
      </c>
      <c r="Q231" s="616" t="s">
        <v>812</v>
      </c>
      <c r="R231" s="521"/>
      <c r="S231" s="521" t="s">
        <v>806</v>
      </c>
      <c r="T231" s="616" t="s">
        <v>3712</v>
      </c>
    </row>
    <row r="232" spans="2:20">
      <c r="B232" s="616" t="s">
        <v>984</v>
      </c>
      <c r="C232" s="616" t="s">
        <v>984</v>
      </c>
      <c r="D232" s="617">
        <v>96</v>
      </c>
      <c r="E232" s="617">
        <v>116</v>
      </c>
      <c r="F232" s="617">
        <v>0</v>
      </c>
      <c r="G232" s="617">
        <v>0</v>
      </c>
      <c r="H232" s="616" t="s">
        <v>854</v>
      </c>
      <c r="I232" s="616" t="s">
        <v>849</v>
      </c>
      <c r="J232" s="616" t="s">
        <v>987</v>
      </c>
      <c r="K232" s="616" t="s">
        <v>2712</v>
      </c>
      <c r="L232" s="521" t="s">
        <v>802</v>
      </c>
      <c r="M232" s="618">
        <v>44440</v>
      </c>
      <c r="N232" s="521"/>
      <c r="O232" s="617">
        <v>1</v>
      </c>
      <c r="P232" s="616" t="s">
        <v>803</v>
      </c>
      <c r="Q232" s="616" t="s">
        <v>812</v>
      </c>
      <c r="R232" s="521"/>
      <c r="S232" s="521" t="s">
        <v>806</v>
      </c>
      <c r="T232" s="616" t="s">
        <v>3958</v>
      </c>
    </row>
    <row r="233" spans="2:20">
      <c r="B233" s="616" t="s">
        <v>984</v>
      </c>
      <c r="C233" s="616" t="s">
        <v>984</v>
      </c>
      <c r="D233" s="617">
        <v>88</v>
      </c>
      <c r="E233" s="617">
        <v>108</v>
      </c>
      <c r="F233" s="617">
        <v>0</v>
      </c>
      <c r="G233" s="617">
        <v>0</v>
      </c>
      <c r="H233" s="616" t="s">
        <v>841</v>
      </c>
      <c r="I233" s="616" t="s">
        <v>842</v>
      </c>
      <c r="J233" s="616" t="s">
        <v>987</v>
      </c>
      <c r="K233" s="616" t="s">
        <v>928</v>
      </c>
      <c r="L233" s="521" t="s">
        <v>802</v>
      </c>
      <c r="M233" s="618">
        <v>44335</v>
      </c>
      <c r="N233" s="521"/>
      <c r="O233" s="617">
        <v>1</v>
      </c>
      <c r="P233" s="616" t="s">
        <v>803</v>
      </c>
      <c r="Q233" s="616" t="s">
        <v>812</v>
      </c>
      <c r="R233" s="521"/>
      <c r="S233" s="521" t="s">
        <v>806</v>
      </c>
      <c r="T233" s="616" t="s">
        <v>3959</v>
      </c>
    </row>
    <row r="234" spans="2:20">
      <c r="B234" s="616" t="s">
        <v>984</v>
      </c>
      <c r="C234" s="616" t="s">
        <v>984</v>
      </c>
      <c r="D234" s="617">
        <v>96</v>
      </c>
      <c r="E234" s="617">
        <v>116</v>
      </c>
      <c r="F234" s="617">
        <v>0</v>
      </c>
      <c r="G234" s="617">
        <v>0</v>
      </c>
      <c r="H234" s="616" t="s">
        <v>886</v>
      </c>
      <c r="I234" s="616" t="s">
        <v>854</v>
      </c>
      <c r="J234" s="616" t="s">
        <v>987</v>
      </c>
      <c r="K234" s="616" t="s">
        <v>2481</v>
      </c>
      <c r="L234" s="521" t="s">
        <v>802</v>
      </c>
      <c r="M234" s="618">
        <v>44440</v>
      </c>
      <c r="N234" s="521"/>
      <c r="O234" s="617">
        <v>1</v>
      </c>
      <c r="P234" s="616" t="s">
        <v>803</v>
      </c>
      <c r="Q234" s="616" t="s">
        <v>812</v>
      </c>
      <c r="R234" s="521"/>
      <c r="S234" s="521" t="s">
        <v>806</v>
      </c>
      <c r="T234" s="616" t="s">
        <v>3958</v>
      </c>
    </row>
    <row r="235" spans="2:20">
      <c r="B235" s="616" t="s">
        <v>988</v>
      </c>
      <c r="C235" s="616" t="s">
        <v>834</v>
      </c>
      <c r="D235" s="617">
        <v>170</v>
      </c>
      <c r="E235" s="617">
        <v>510</v>
      </c>
      <c r="F235" s="617">
        <v>0</v>
      </c>
      <c r="G235" s="617">
        <v>0</v>
      </c>
      <c r="H235" s="616" t="s">
        <v>841</v>
      </c>
      <c r="I235" s="616" t="s">
        <v>842</v>
      </c>
      <c r="J235" s="616" t="s">
        <v>850</v>
      </c>
      <c r="K235" s="616" t="s">
        <v>879</v>
      </c>
      <c r="L235" s="521" t="s">
        <v>802</v>
      </c>
      <c r="M235" s="618">
        <v>44440</v>
      </c>
      <c r="N235" s="521"/>
      <c r="O235" s="617">
        <v>1</v>
      </c>
      <c r="P235" s="616" t="s">
        <v>803</v>
      </c>
      <c r="Q235" s="616" t="s">
        <v>812</v>
      </c>
      <c r="R235" s="521"/>
      <c r="S235" s="521" t="s">
        <v>806</v>
      </c>
      <c r="T235" s="521"/>
    </row>
    <row r="236" spans="2:20">
      <c r="B236" s="616" t="s">
        <v>989</v>
      </c>
      <c r="C236" s="616" t="s">
        <v>541</v>
      </c>
      <c r="D236" s="617">
        <v>592</v>
      </c>
      <c r="E236" s="617">
        <v>602</v>
      </c>
      <c r="F236" s="617">
        <v>0</v>
      </c>
      <c r="G236" s="617">
        <v>0</v>
      </c>
      <c r="H236" s="616" t="s">
        <v>799</v>
      </c>
      <c r="I236" s="616" t="s">
        <v>800</v>
      </c>
      <c r="J236" s="616" t="s">
        <v>2329</v>
      </c>
      <c r="K236" s="616" t="s">
        <v>976</v>
      </c>
      <c r="L236" s="521" t="s">
        <v>802</v>
      </c>
      <c r="M236" s="618">
        <v>44452</v>
      </c>
      <c r="N236" s="521"/>
      <c r="O236" s="617">
        <v>2</v>
      </c>
      <c r="P236" s="616" t="s">
        <v>803</v>
      </c>
      <c r="Q236" s="616" t="s">
        <v>812</v>
      </c>
      <c r="R236" s="521"/>
      <c r="S236" s="521" t="s">
        <v>806</v>
      </c>
      <c r="T236" s="616" t="s">
        <v>1943</v>
      </c>
    </row>
    <row r="237" spans="2:20">
      <c r="B237" s="616" t="s">
        <v>3208</v>
      </c>
      <c r="C237" s="616" t="s">
        <v>844</v>
      </c>
      <c r="D237" s="617">
        <v>113</v>
      </c>
      <c r="E237" s="617">
        <v>118</v>
      </c>
      <c r="F237" s="617">
        <v>0</v>
      </c>
      <c r="G237" s="617">
        <v>0</v>
      </c>
      <c r="H237" s="616" t="s">
        <v>841</v>
      </c>
      <c r="I237" s="616" t="s">
        <v>842</v>
      </c>
      <c r="J237" s="616" t="s">
        <v>4064</v>
      </c>
      <c r="K237" s="616" t="s">
        <v>1876</v>
      </c>
      <c r="L237" s="521" t="s">
        <v>802</v>
      </c>
      <c r="M237" s="618">
        <v>44378</v>
      </c>
      <c r="N237" s="521"/>
      <c r="O237" s="617">
        <v>1</v>
      </c>
      <c r="P237" s="616" t="s">
        <v>803</v>
      </c>
      <c r="Q237" s="616" t="s">
        <v>804</v>
      </c>
      <c r="R237" s="616" t="s">
        <v>805</v>
      </c>
      <c r="S237" s="521" t="s">
        <v>806</v>
      </c>
      <c r="T237" s="521"/>
    </row>
    <row r="238" spans="2:20">
      <c r="B238" s="616" t="s">
        <v>2365</v>
      </c>
      <c r="C238" s="616" t="s">
        <v>542</v>
      </c>
      <c r="D238" s="617">
        <v>179</v>
      </c>
      <c r="E238" s="617">
        <v>184</v>
      </c>
      <c r="F238" s="617">
        <v>0</v>
      </c>
      <c r="G238" s="617">
        <v>0</v>
      </c>
      <c r="H238" s="616" t="s">
        <v>3992</v>
      </c>
      <c r="I238" s="616" t="s">
        <v>3993</v>
      </c>
      <c r="J238" s="616" t="s">
        <v>2887</v>
      </c>
      <c r="K238" s="616" t="s">
        <v>861</v>
      </c>
      <c r="L238" s="521" t="s">
        <v>802</v>
      </c>
      <c r="M238" s="618">
        <v>44362</v>
      </c>
      <c r="N238" s="521"/>
      <c r="O238" s="617">
        <v>1</v>
      </c>
      <c r="P238" s="616" t="s">
        <v>803</v>
      </c>
      <c r="Q238" s="616" t="s">
        <v>804</v>
      </c>
      <c r="R238" s="616" t="s">
        <v>805</v>
      </c>
      <c r="S238" s="521" t="s">
        <v>806</v>
      </c>
      <c r="T238" s="521"/>
    </row>
    <row r="239" spans="2:20">
      <c r="B239" s="616" t="s">
        <v>990</v>
      </c>
      <c r="C239" s="616" t="s">
        <v>853</v>
      </c>
      <c r="D239" s="617">
        <v>182</v>
      </c>
      <c r="E239" s="617">
        <v>187</v>
      </c>
      <c r="F239" s="617">
        <v>0</v>
      </c>
      <c r="G239" s="617">
        <v>0</v>
      </c>
      <c r="H239" s="616" t="s">
        <v>841</v>
      </c>
      <c r="I239" s="616" t="s">
        <v>842</v>
      </c>
      <c r="J239" s="616" t="s">
        <v>1095</v>
      </c>
      <c r="K239" s="616" t="s">
        <v>912</v>
      </c>
      <c r="L239" s="521" t="s">
        <v>802</v>
      </c>
      <c r="M239" s="618">
        <v>44392</v>
      </c>
      <c r="N239" s="521"/>
      <c r="O239" s="617">
        <v>1</v>
      </c>
      <c r="P239" s="616" t="s">
        <v>803</v>
      </c>
      <c r="Q239" s="616" t="s">
        <v>804</v>
      </c>
      <c r="R239" s="616" t="s">
        <v>805</v>
      </c>
      <c r="S239" s="521" t="s">
        <v>806</v>
      </c>
      <c r="T239" s="521"/>
    </row>
    <row r="240" spans="2:20">
      <c r="B240" s="616" t="s">
        <v>991</v>
      </c>
      <c r="C240" s="616" t="s">
        <v>875</v>
      </c>
      <c r="D240" s="617">
        <v>451</v>
      </c>
      <c r="E240" s="617">
        <v>456</v>
      </c>
      <c r="F240" s="617">
        <v>30</v>
      </c>
      <c r="G240" s="617">
        <v>25</v>
      </c>
      <c r="H240" s="616" t="s">
        <v>866</v>
      </c>
      <c r="I240" s="616" t="s">
        <v>811</v>
      </c>
      <c r="J240" s="616" t="s">
        <v>2333</v>
      </c>
      <c r="K240" s="616" t="s">
        <v>819</v>
      </c>
      <c r="L240" s="521" t="s">
        <v>802</v>
      </c>
      <c r="M240" s="618">
        <v>44452</v>
      </c>
      <c r="N240" s="521"/>
      <c r="O240" s="617">
        <v>1</v>
      </c>
      <c r="P240" s="616" t="s">
        <v>803</v>
      </c>
      <c r="Q240" s="616" t="s">
        <v>804</v>
      </c>
      <c r="R240" s="616" t="s">
        <v>820</v>
      </c>
      <c r="S240" s="521" t="s">
        <v>806</v>
      </c>
      <c r="T240" s="616" t="s">
        <v>1905</v>
      </c>
    </row>
    <row r="241" spans="2:20">
      <c r="B241" s="616" t="s">
        <v>992</v>
      </c>
      <c r="C241" s="616" t="s">
        <v>993</v>
      </c>
      <c r="D241" s="617">
        <v>212</v>
      </c>
      <c r="E241" s="617">
        <v>217</v>
      </c>
      <c r="F241" s="617">
        <v>0</v>
      </c>
      <c r="G241" s="617">
        <v>0</v>
      </c>
      <c r="H241" s="616" t="s">
        <v>810</v>
      </c>
      <c r="I241" s="616" t="s">
        <v>1875</v>
      </c>
      <c r="J241" s="616" t="s">
        <v>3919</v>
      </c>
      <c r="K241" s="616" t="s">
        <v>824</v>
      </c>
      <c r="L241" s="521" t="s">
        <v>802</v>
      </c>
      <c r="M241" s="618">
        <v>44452</v>
      </c>
      <c r="N241" s="521"/>
      <c r="O241" s="617">
        <v>1</v>
      </c>
      <c r="P241" s="616" t="s">
        <v>803</v>
      </c>
      <c r="Q241" s="616" t="s">
        <v>812</v>
      </c>
      <c r="R241" s="521"/>
      <c r="S241" s="521" t="s">
        <v>806</v>
      </c>
      <c r="T241" s="616" t="s">
        <v>1904</v>
      </c>
    </row>
    <row r="242" spans="2:20">
      <c r="B242" s="616" t="s">
        <v>995</v>
      </c>
      <c r="C242" s="616" t="s">
        <v>547</v>
      </c>
      <c r="D242" s="617">
        <v>167</v>
      </c>
      <c r="E242" s="617">
        <v>172</v>
      </c>
      <c r="F242" s="617">
        <v>90</v>
      </c>
      <c r="G242" s="617">
        <v>0</v>
      </c>
      <c r="H242" s="616" t="s">
        <v>3606</v>
      </c>
      <c r="I242" s="616" t="s">
        <v>2713</v>
      </c>
      <c r="J242" s="616" t="s">
        <v>3616</v>
      </c>
      <c r="K242" s="616" t="s">
        <v>871</v>
      </c>
      <c r="L242" s="521" t="s">
        <v>802</v>
      </c>
      <c r="M242" s="618">
        <v>44392</v>
      </c>
      <c r="N242" s="521"/>
      <c r="O242" s="617">
        <v>1</v>
      </c>
      <c r="P242" s="616" t="s">
        <v>803</v>
      </c>
      <c r="Q242" s="616" t="s">
        <v>804</v>
      </c>
      <c r="R242" s="616" t="s">
        <v>805</v>
      </c>
      <c r="S242" s="521" t="s">
        <v>806</v>
      </c>
      <c r="T242" s="616" t="s">
        <v>1927</v>
      </c>
    </row>
    <row r="243" spans="2:20">
      <c r="B243" s="616" t="s">
        <v>993</v>
      </c>
      <c r="C243" s="616" t="s">
        <v>993</v>
      </c>
      <c r="D243" s="617">
        <v>180</v>
      </c>
      <c r="E243" s="617">
        <v>195</v>
      </c>
      <c r="F243" s="617">
        <v>0</v>
      </c>
      <c r="G243" s="617">
        <v>0</v>
      </c>
      <c r="H243" s="616" t="s">
        <v>810</v>
      </c>
      <c r="I243" s="616" t="s">
        <v>1875</v>
      </c>
      <c r="J243" s="616" t="s">
        <v>3919</v>
      </c>
      <c r="K243" s="616" t="s">
        <v>3920</v>
      </c>
      <c r="L243" s="521" t="s">
        <v>802</v>
      </c>
      <c r="M243" s="618">
        <v>44452</v>
      </c>
      <c r="N243" s="521"/>
      <c r="O243" s="617">
        <v>1</v>
      </c>
      <c r="P243" s="616" t="s">
        <v>803</v>
      </c>
      <c r="Q243" s="616" t="s">
        <v>812</v>
      </c>
      <c r="R243" s="521"/>
      <c r="S243" s="521" t="s">
        <v>806</v>
      </c>
      <c r="T243" s="616" t="s">
        <v>3865</v>
      </c>
    </row>
    <row r="244" spans="2:20">
      <c r="B244" s="616" t="s">
        <v>541</v>
      </c>
      <c r="C244" s="616" t="s">
        <v>541</v>
      </c>
      <c r="D244" s="617">
        <v>301</v>
      </c>
      <c r="E244" s="617">
        <v>311</v>
      </c>
      <c r="F244" s="617">
        <v>40</v>
      </c>
      <c r="G244" s="617">
        <v>0</v>
      </c>
      <c r="H244" s="616" t="s">
        <v>799</v>
      </c>
      <c r="I244" s="616" t="s">
        <v>800</v>
      </c>
      <c r="J244" s="616" t="s">
        <v>2329</v>
      </c>
      <c r="K244" s="616" t="s">
        <v>827</v>
      </c>
      <c r="L244" s="521" t="s">
        <v>802</v>
      </c>
      <c r="M244" s="618">
        <v>44452</v>
      </c>
      <c r="N244" s="521"/>
      <c r="O244" s="617">
        <v>1</v>
      </c>
      <c r="P244" s="616" t="s">
        <v>803</v>
      </c>
      <c r="Q244" s="616" t="s">
        <v>804</v>
      </c>
      <c r="R244" s="616" t="s">
        <v>820</v>
      </c>
      <c r="S244" s="521" t="s">
        <v>806</v>
      </c>
      <c r="T244" s="616" t="s">
        <v>1905</v>
      </c>
    </row>
    <row r="245" spans="2:20">
      <c r="B245" s="616" t="s">
        <v>996</v>
      </c>
      <c r="C245" s="616" t="s">
        <v>542</v>
      </c>
      <c r="D245" s="617">
        <v>24</v>
      </c>
      <c r="E245" s="617">
        <v>29</v>
      </c>
      <c r="F245" s="617">
        <v>0</v>
      </c>
      <c r="G245" s="617">
        <v>0</v>
      </c>
      <c r="H245" s="616" t="s">
        <v>3992</v>
      </c>
      <c r="I245" s="616" t="s">
        <v>3993</v>
      </c>
      <c r="J245" s="616" t="s">
        <v>2887</v>
      </c>
      <c r="K245" s="616" t="s">
        <v>861</v>
      </c>
      <c r="L245" s="521" t="s">
        <v>802</v>
      </c>
      <c r="M245" s="618">
        <v>44362</v>
      </c>
      <c r="N245" s="521"/>
      <c r="O245" s="617">
        <v>1</v>
      </c>
      <c r="P245" s="616" t="s">
        <v>803</v>
      </c>
      <c r="Q245" s="616" t="s">
        <v>804</v>
      </c>
      <c r="R245" s="616" t="s">
        <v>805</v>
      </c>
      <c r="S245" s="521" t="s">
        <v>806</v>
      </c>
      <c r="T245" s="616" t="s">
        <v>1903</v>
      </c>
    </row>
    <row r="246" spans="2:20">
      <c r="B246" s="616" t="s">
        <v>997</v>
      </c>
      <c r="C246" s="616" t="s">
        <v>867</v>
      </c>
      <c r="D246" s="617">
        <v>427</v>
      </c>
      <c r="E246" s="617">
        <v>432</v>
      </c>
      <c r="F246" s="617">
        <v>0</v>
      </c>
      <c r="G246" s="617">
        <v>0</v>
      </c>
      <c r="H246" s="616" t="s">
        <v>799</v>
      </c>
      <c r="I246" s="616" t="s">
        <v>800</v>
      </c>
      <c r="J246" s="616" t="s">
        <v>1095</v>
      </c>
      <c r="K246" s="616" t="s">
        <v>819</v>
      </c>
      <c r="L246" s="521" t="s">
        <v>802</v>
      </c>
      <c r="M246" s="618">
        <v>44392</v>
      </c>
      <c r="N246" s="521"/>
      <c r="O246" s="617">
        <v>1</v>
      </c>
      <c r="P246" s="616" t="s">
        <v>803</v>
      </c>
      <c r="Q246" s="616" t="s">
        <v>812</v>
      </c>
      <c r="R246" s="521"/>
      <c r="S246" s="521" t="s">
        <v>806</v>
      </c>
      <c r="T246" s="521"/>
    </row>
    <row r="247" spans="2:20">
      <c r="B247" s="616" t="s">
        <v>946</v>
      </c>
      <c r="C247" s="616" t="s">
        <v>946</v>
      </c>
      <c r="D247" s="617">
        <v>111</v>
      </c>
      <c r="E247" s="617">
        <v>116</v>
      </c>
      <c r="F247" s="617">
        <v>0</v>
      </c>
      <c r="G247" s="617">
        <v>0</v>
      </c>
      <c r="H247" s="616" t="s">
        <v>800</v>
      </c>
      <c r="I247" s="616" t="s">
        <v>849</v>
      </c>
      <c r="J247" s="616" t="s">
        <v>2170</v>
      </c>
      <c r="K247" s="616" t="s">
        <v>900</v>
      </c>
      <c r="L247" s="521" t="s">
        <v>802</v>
      </c>
      <c r="M247" s="618">
        <v>44444</v>
      </c>
      <c r="N247" s="521"/>
      <c r="O247" s="617">
        <v>1</v>
      </c>
      <c r="P247" s="616" t="s">
        <v>922</v>
      </c>
      <c r="Q247" s="616" t="s">
        <v>804</v>
      </c>
      <c r="R247" s="616" t="s">
        <v>805</v>
      </c>
      <c r="S247" s="521" t="s">
        <v>806</v>
      </c>
      <c r="T247" s="616" t="s">
        <v>3927</v>
      </c>
    </row>
    <row r="248" spans="2:20">
      <c r="B248" s="616" t="s">
        <v>946</v>
      </c>
      <c r="C248" s="616" t="s">
        <v>946</v>
      </c>
      <c r="D248" s="617">
        <v>121</v>
      </c>
      <c r="E248" s="617">
        <v>126</v>
      </c>
      <c r="F248" s="617">
        <v>0</v>
      </c>
      <c r="G248" s="617">
        <v>0</v>
      </c>
      <c r="H248" s="616" t="s">
        <v>800</v>
      </c>
      <c r="I248" s="616" t="s">
        <v>849</v>
      </c>
      <c r="J248" s="616" t="s">
        <v>2170</v>
      </c>
      <c r="K248" s="616" t="s">
        <v>900</v>
      </c>
      <c r="L248" s="521" t="s">
        <v>802</v>
      </c>
      <c r="M248" s="618">
        <v>44444</v>
      </c>
      <c r="N248" s="521"/>
      <c r="O248" s="617">
        <v>1</v>
      </c>
      <c r="P248" s="616" t="s">
        <v>896</v>
      </c>
      <c r="Q248" s="616" t="s">
        <v>804</v>
      </c>
      <c r="R248" s="616" t="s">
        <v>805</v>
      </c>
      <c r="S248" s="521" t="s">
        <v>806</v>
      </c>
      <c r="T248" s="616" t="s">
        <v>3927</v>
      </c>
    </row>
    <row r="249" spans="2:20">
      <c r="B249" s="616" t="s">
        <v>548</v>
      </c>
      <c r="C249" s="616" t="s">
        <v>548</v>
      </c>
      <c r="D249" s="617">
        <v>111</v>
      </c>
      <c r="E249" s="617">
        <v>116</v>
      </c>
      <c r="F249" s="617">
        <v>0</v>
      </c>
      <c r="G249" s="617">
        <v>0</v>
      </c>
      <c r="H249" s="616" t="s">
        <v>800</v>
      </c>
      <c r="I249" s="616" t="s">
        <v>849</v>
      </c>
      <c r="J249" s="616" t="s">
        <v>2170</v>
      </c>
      <c r="K249" s="616" t="s">
        <v>900</v>
      </c>
      <c r="L249" s="521" t="s">
        <v>802</v>
      </c>
      <c r="M249" s="618">
        <v>44444</v>
      </c>
      <c r="N249" s="521"/>
      <c r="O249" s="617">
        <v>1</v>
      </c>
      <c r="P249" s="616" t="s">
        <v>922</v>
      </c>
      <c r="Q249" s="616" t="s">
        <v>804</v>
      </c>
      <c r="R249" s="616" t="s">
        <v>805</v>
      </c>
      <c r="S249" s="521" t="s">
        <v>806</v>
      </c>
      <c r="T249" s="616" t="s">
        <v>3927</v>
      </c>
    </row>
    <row r="250" spans="2:20">
      <c r="B250" s="616" t="s">
        <v>548</v>
      </c>
      <c r="C250" s="616" t="s">
        <v>548</v>
      </c>
      <c r="D250" s="617">
        <v>121</v>
      </c>
      <c r="E250" s="617">
        <v>126</v>
      </c>
      <c r="F250" s="617">
        <v>0</v>
      </c>
      <c r="G250" s="617">
        <v>0</v>
      </c>
      <c r="H250" s="616" t="s">
        <v>800</v>
      </c>
      <c r="I250" s="616" t="s">
        <v>849</v>
      </c>
      <c r="J250" s="616" t="s">
        <v>2170</v>
      </c>
      <c r="K250" s="616" t="s">
        <v>900</v>
      </c>
      <c r="L250" s="521" t="s">
        <v>802</v>
      </c>
      <c r="M250" s="618">
        <v>44444</v>
      </c>
      <c r="N250" s="521"/>
      <c r="O250" s="617">
        <v>1</v>
      </c>
      <c r="P250" s="616" t="s">
        <v>896</v>
      </c>
      <c r="Q250" s="616" t="s">
        <v>804</v>
      </c>
      <c r="R250" s="616" t="s">
        <v>805</v>
      </c>
      <c r="S250" s="521" t="s">
        <v>806</v>
      </c>
      <c r="T250" s="616" t="s">
        <v>3927</v>
      </c>
    </row>
    <row r="251" spans="2:20">
      <c r="B251" s="616" t="s">
        <v>998</v>
      </c>
      <c r="C251" s="616" t="s">
        <v>998</v>
      </c>
      <c r="D251" s="617">
        <v>193</v>
      </c>
      <c r="E251" s="617">
        <v>198</v>
      </c>
      <c r="F251" s="617">
        <v>0</v>
      </c>
      <c r="G251" s="617">
        <v>0</v>
      </c>
      <c r="H251" s="616" t="s">
        <v>842</v>
      </c>
      <c r="I251" s="616" t="s">
        <v>849</v>
      </c>
      <c r="J251" s="616" t="s">
        <v>2913</v>
      </c>
      <c r="K251" s="616" t="s">
        <v>801</v>
      </c>
      <c r="L251" s="521" t="s">
        <v>802</v>
      </c>
      <c r="M251" s="618">
        <v>44392</v>
      </c>
      <c r="N251" s="521"/>
      <c r="O251" s="617">
        <v>1</v>
      </c>
      <c r="P251" s="616" t="s">
        <v>896</v>
      </c>
      <c r="Q251" s="616" t="s">
        <v>804</v>
      </c>
      <c r="R251" s="616" t="s">
        <v>805</v>
      </c>
      <c r="S251" s="521" t="s">
        <v>806</v>
      </c>
      <c r="T251" s="521"/>
    </row>
    <row r="252" spans="2:20">
      <c r="B252" s="616" t="s">
        <v>998</v>
      </c>
      <c r="C252" s="616" t="s">
        <v>998</v>
      </c>
      <c r="D252" s="617">
        <v>188</v>
      </c>
      <c r="E252" s="617">
        <v>193</v>
      </c>
      <c r="F252" s="617">
        <v>0</v>
      </c>
      <c r="G252" s="617">
        <v>0</v>
      </c>
      <c r="H252" s="616" t="s">
        <v>842</v>
      </c>
      <c r="I252" s="616" t="s">
        <v>849</v>
      </c>
      <c r="J252" s="616" t="s">
        <v>2913</v>
      </c>
      <c r="K252" s="616" t="s">
        <v>801</v>
      </c>
      <c r="L252" s="521" t="s">
        <v>802</v>
      </c>
      <c r="M252" s="618">
        <v>44392</v>
      </c>
      <c r="N252" s="521"/>
      <c r="O252" s="617">
        <v>1</v>
      </c>
      <c r="P252" s="616" t="s">
        <v>895</v>
      </c>
      <c r="Q252" s="616" t="s">
        <v>804</v>
      </c>
      <c r="R252" s="616" t="s">
        <v>805</v>
      </c>
      <c r="S252" s="521" t="s">
        <v>806</v>
      </c>
      <c r="T252" s="521"/>
    </row>
    <row r="253" spans="2:20">
      <c r="B253" s="616" t="s">
        <v>998</v>
      </c>
      <c r="C253" s="616" t="s">
        <v>998</v>
      </c>
      <c r="D253" s="617">
        <v>183</v>
      </c>
      <c r="E253" s="617">
        <v>188</v>
      </c>
      <c r="F253" s="617">
        <v>0</v>
      </c>
      <c r="G253" s="617">
        <v>0</v>
      </c>
      <c r="H253" s="616" t="s">
        <v>842</v>
      </c>
      <c r="I253" s="616" t="s">
        <v>849</v>
      </c>
      <c r="J253" s="616" t="s">
        <v>2913</v>
      </c>
      <c r="K253" s="616" t="s">
        <v>801</v>
      </c>
      <c r="L253" s="521" t="s">
        <v>802</v>
      </c>
      <c r="M253" s="618">
        <v>44392</v>
      </c>
      <c r="N253" s="521"/>
      <c r="O253" s="617">
        <v>1</v>
      </c>
      <c r="P253" s="616" t="s">
        <v>894</v>
      </c>
      <c r="Q253" s="616" t="s">
        <v>804</v>
      </c>
      <c r="R253" s="616" t="s">
        <v>805</v>
      </c>
      <c r="S253" s="521" t="s">
        <v>806</v>
      </c>
      <c r="T253" s="521"/>
    </row>
    <row r="254" spans="2:20">
      <c r="B254" s="616" t="s">
        <v>2292</v>
      </c>
      <c r="C254" s="616" t="s">
        <v>544</v>
      </c>
      <c r="D254" s="617">
        <v>393</v>
      </c>
      <c r="E254" s="617">
        <v>403</v>
      </c>
      <c r="F254" s="617">
        <v>40</v>
      </c>
      <c r="G254" s="617">
        <v>20</v>
      </c>
      <c r="H254" s="616" t="s">
        <v>817</v>
      </c>
      <c r="I254" s="616" t="s">
        <v>860</v>
      </c>
      <c r="J254" s="616" t="s">
        <v>2779</v>
      </c>
      <c r="K254" s="616" t="s">
        <v>2293</v>
      </c>
      <c r="L254" s="521" t="s">
        <v>802</v>
      </c>
      <c r="M254" s="618">
        <v>44452</v>
      </c>
      <c r="N254" s="521"/>
      <c r="O254" s="617">
        <v>1</v>
      </c>
      <c r="P254" s="616" t="s">
        <v>803</v>
      </c>
      <c r="Q254" s="616" t="s">
        <v>804</v>
      </c>
      <c r="R254" s="616" t="s">
        <v>820</v>
      </c>
      <c r="S254" s="521" t="s">
        <v>806</v>
      </c>
      <c r="T254" s="616" t="s">
        <v>1905</v>
      </c>
    </row>
    <row r="255" spans="2:20">
      <c r="B255" s="616" t="s">
        <v>3577</v>
      </c>
      <c r="C255" s="616" t="s">
        <v>844</v>
      </c>
      <c r="D255" s="617">
        <v>152</v>
      </c>
      <c r="E255" s="617">
        <v>157</v>
      </c>
      <c r="F255" s="617">
        <v>0</v>
      </c>
      <c r="G255" s="617">
        <v>0</v>
      </c>
      <c r="H255" s="616" t="s">
        <v>841</v>
      </c>
      <c r="I255" s="616" t="s">
        <v>842</v>
      </c>
      <c r="J255" s="616" t="s">
        <v>4064</v>
      </c>
      <c r="K255" s="616" t="s">
        <v>1876</v>
      </c>
      <c r="L255" s="521" t="s">
        <v>802</v>
      </c>
      <c r="M255" s="618">
        <v>44378</v>
      </c>
      <c r="N255" s="521"/>
      <c r="O255" s="617">
        <v>1</v>
      </c>
      <c r="P255" s="616" t="s">
        <v>803</v>
      </c>
      <c r="Q255" s="616" t="s">
        <v>804</v>
      </c>
      <c r="R255" s="616" t="s">
        <v>805</v>
      </c>
      <c r="S255" s="521" t="s">
        <v>806</v>
      </c>
      <c r="T255" s="521"/>
    </row>
    <row r="256" spans="2:20">
      <c r="B256" s="616" t="s">
        <v>999</v>
      </c>
      <c r="C256" s="616" t="s">
        <v>822</v>
      </c>
      <c r="D256" s="617">
        <v>410</v>
      </c>
      <c r="E256" s="617">
        <v>420</v>
      </c>
      <c r="F256" s="617">
        <v>40</v>
      </c>
      <c r="G256" s="617">
        <v>0</v>
      </c>
      <c r="H256" s="616" t="s">
        <v>817</v>
      </c>
      <c r="I256" s="616" t="s">
        <v>818</v>
      </c>
      <c r="J256" s="616" t="s">
        <v>2277</v>
      </c>
      <c r="K256" s="616" t="s">
        <v>2278</v>
      </c>
      <c r="L256" s="521" t="s">
        <v>802</v>
      </c>
      <c r="M256" s="618">
        <v>44452</v>
      </c>
      <c r="N256" s="521"/>
      <c r="O256" s="617">
        <v>1</v>
      </c>
      <c r="P256" s="616" t="s">
        <v>803</v>
      </c>
      <c r="Q256" s="616" t="s">
        <v>804</v>
      </c>
      <c r="R256" s="616" t="s">
        <v>820</v>
      </c>
      <c r="S256" s="521" t="s">
        <v>806</v>
      </c>
      <c r="T256" s="616" t="s">
        <v>1905</v>
      </c>
    </row>
    <row r="257" spans="2:20">
      <c r="B257" s="616" t="s">
        <v>999</v>
      </c>
      <c r="C257" s="616" t="s">
        <v>541</v>
      </c>
      <c r="D257" s="617">
        <v>431</v>
      </c>
      <c r="E257" s="617">
        <v>481</v>
      </c>
      <c r="F257" s="617">
        <v>40</v>
      </c>
      <c r="G257" s="617">
        <v>0</v>
      </c>
      <c r="H257" s="616" t="s">
        <v>799</v>
      </c>
      <c r="I257" s="616" t="s">
        <v>800</v>
      </c>
      <c r="J257" s="616" t="s">
        <v>2329</v>
      </c>
      <c r="K257" s="616" t="s">
        <v>819</v>
      </c>
      <c r="L257" s="521" t="s">
        <v>802</v>
      </c>
      <c r="M257" s="618">
        <v>44452</v>
      </c>
      <c r="N257" s="521"/>
      <c r="O257" s="617">
        <v>1</v>
      </c>
      <c r="P257" s="616" t="s">
        <v>803</v>
      </c>
      <c r="Q257" s="616" t="s">
        <v>804</v>
      </c>
      <c r="R257" s="616" t="s">
        <v>820</v>
      </c>
      <c r="S257" s="521" t="s">
        <v>806</v>
      </c>
      <c r="T257" s="616" t="s">
        <v>1905</v>
      </c>
    </row>
    <row r="258" spans="2:20">
      <c r="B258" s="616" t="s">
        <v>1000</v>
      </c>
      <c r="C258" s="616" t="s">
        <v>906</v>
      </c>
      <c r="D258" s="617">
        <v>185</v>
      </c>
      <c r="E258" s="617">
        <v>190</v>
      </c>
      <c r="F258" s="617">
        <v>0</v>
      </c>
      <c r="G258" s="617">
        <v>0</v>
      </c>
      <c r="H258" s="616" t="s">
        <v>842</v>
      </c>
      <c r="I258" s="616" t="s">
        <v>849</v>
      </c>
      <c r="J258" s="616" t="s">
        <v>3248</v>
      </c>
      <c r="K258" s="616" t="s">
        <v>832</v>
      </c>
      <c r="L258" s="521" t="s">
        <v>802</v>
      </c>
      <c r="M258" s="618">
        <v>44392</v>
      </c>
      <c r="N258" s="521"/>
      <c r="O258" s="617">
        <v>1</v>
      </c>
      <c r="P258" s="616" t="s">
        <v>803</v>
      </c>
      <c r="Q258" s="616" t="s">
        <v>804</v>
      </c>
      <c r="R258" s="616" t="s">
        <v>805</v>
      </c>
      <c r="S258" s="521" t="s">
        <v>806</v>
      </c>
      <c r="T258" s="616" t="s">
        <v>1903</v>
      </c>
    </row>
    <row r="259" spans="2:20">
      <c r="B259" s="616" t="s">
        <v>1001</v>
      </c>
      <c r="C259" s="616" t="s">
        <v>542</v>
      </c>
      <c r="D259" s="617">
        <v>89</v>
      </c>
      <c r="E259" s="617">
        <v>94</v>
      </c>
      <c r="F259" s="617">
        <v>0</v>
      </c>
      <c r="G259" s="617">
        <v>0</v>
      </c>
      <c r="H259" s="616" t="s">
        <v>3992</v>
      </c>
      <c r="I259" s="616" t="s">
        <v>3993</v>
      </c>
      <c r="J259" s="616" t="s">
        <v>2887</v>
      </c>
      <c r="K259" s="616" t="s">
        <v>832</v>
      </c>
      <c r="L259" s="521" t="s">
        <v>802</v>
      </c>
      <c r="M259" s="618">
        <v>44362</v>
      </c>
      <c r="N259" s="521"/>
      <c r="O259" s="617">
        <v>1</v>
      </c>
      <c r="P259" s="616" t="s">
        <v>803</v>
      </c>
      <c r="Q259" s="616" t="s">
        <v>804</v>
      </c>
      <c r="R259" s="616" t="s">
        <v>805</v>
      </c>
      <c r="S259" s="521" t="s">
        <v>806</v>
      </c>
      <c r="T259" s="521"/>
    </row>
    <row r="260" spans="2:20">
      <c r="B260" s="616" t="s">
        <v>1002</v>
      </c>
      <c r="C260" s="616" t="s">
        <v>547</v>
      </c>
      <c r="D260" s="617">
        <v>450</v>
      </c>
      <c r="E260" s="617">
        <v>460</v>
      </c>
      <c r="F260" s="617">
        <v>0</v>
      </c>
      <c r="G260" s="617">
        <v>0</v>
      </c>
      <c r="H260" s="616" t="s">
        <v>3606</v>
      </c>
      <c r="I260" s="616" t="s">
        <v>2713</v>
      </c>
      <c r="J260" s="616" t="s">
        <v>3616</v>
      </c>
      <c r="K260" s="616" t="s">
        <v>819</v>
      </c>
      <c r="L260" s="521" t="s">
        <v>802</v>
      </c>
      <c r="M260" s="618">
        <v>44392</v>
      </c>
      <c r="N260" s="521"/>
      <c r="O260" s="617">
        <v>1</v>
      </c>
      <c r="P260" s="616" t="s">
        <v>803</v>
      </c>
      <c r="Q260" s="616" t="s">
        <v>812</v>
      </c>
      <c r="R260" s="521"/>
      <c r="S260" s="521" t="s">
        <v>806</v>
      </c>
      <c r="T260" s="616" t="s">
        <v>3910</v>
      </c>
    </row>
    <row r="261" spans="2:20">
      <c r="B261" s="616" t="s">
        <v>1003</v>
      </c>
      <c r="C261" s="616" t="s">
        <v>542</v>
      </c>
      <c r="D261" s="617">
        <v>39</v>
      </c>
      <c r="E261" s="617">
        <v>44</v>
      </c>
      <c r="F261" s="617">
        <v>0</v>
      </c>
      <c r="G261" s="617">
        <v>0</v>
      </c>
      <c r="H261" s="616" t="s">
        <v>3992</v>
      </c>
      <c r="I261" s="616" t="s">
        <v>3993</v>
      </c>
      <c r="J261" s="616" t="s">
        <v>2887</v>
      </c>
      <c r="K261" s="616" t="s">
        <v>861</v>
      </c>
      <c r="L261" s="521" t="s">
        <v>802</v>
      </c>
      <c r="M261" s="618">
        <v>44362</v>
      </c>
      <c r="N261" s="521"/>
      <c r="O261" s="617">
        <v>1</v>
      </c>
      <c r="P261" s="616" t="s">
        <v>803</v>
      </c>
      <c r="Q261" s="616" t="s">
        <v>804</v>
      </c>
      <c r="R261" s="616" t="s">
        <v>805</v>
      </c>
      <c r="S261" s="521" t="s">
        <v>806</v>
      </c>
      <c r="T261" s="521"/>
    </row>
    <row r="262" spans="2:20">
      <c r="B262" s="616" t="s">
        <v>1004</v>
      </c>
      <c r="C262" s="616" t="s">
        <v>541</v>
      </c>
      <c r="D262" s="617">
        <v>314</v>
      </c>
      <c r="E262" s="617">
        <v>324</v>
      </c>
      <c r="F262" s="617">
        <v>40</v>
      </c>
      <c r="G262" s="617">
        <v>0</v>
      </c>
      <c r="H262" s="616" t="s">
        <v>799</v>
      </c>
      <c r="I262" s="616" t="s">
        <v>800</v>
      </c>
      <c r="J262" s="616" t="s">
        <v>2329</v>
      </c>
      <c r="K262" s="616" t="s">
        <v>832</v>
      </c>
      <c r="L262" s="521" t="s">
        <v>802</v>
      </c>
      <c r="M262" s="618">
        <v>44452</v>
      </c>
      <c r="N262" s="521"/>
      <c r="O262" s="617">
        <v>1</v>
      </c>
      <c r="P262" s="616" t="s">
        <v>803</v>
      </c>
      <c r="Q262" s="616" t="s">
        <v>804</v>
      </c>
      <c r="R262" s="616" t="s">
        <v>820</v>
      </c>
      <c r="S262" s="521" t="s">
        <v>806</v>
      </c>
      <c r="T262" s="616" t="s">
        <v>1905</v>
      </c>
    </row>
    <row r="263" spans="2:20">
      <c r="B263" s="616" t="s">
        <v>3578</v>
      </c>
      <c r="C263" s="616" t="s">
        <v>846</v>
      </c>
      <c r="D263" s="617">
        <v>157</v>
      </c>
      <c r="E263" s="617">
        <v>162</v>
      </c>
      <c r="F263" s="617">
        <v>0</v>
      </c>
      <c r="G263" s="617">
        <v>0</v>
      </c>
      <c r="H263" s="616" t="s">
        <v>799</v>
      </c>
      <c r="I263" s="616" t="s">
        <v>800</v>
      </c>
      <c r="J263" s="616" t="s">
        <v>2815</v>
      </c>
      <c r="K263" s="616" t="s">
        <v>871</v>
      </c>
      <c r="L263" s="521" t="s">
        <v>802</v>
      </c>
      <c r="M263" s="618">
        <v>44378</v>
      </c>
      <c r="N263" s="521"/>
      <c r="O263" s="617">
        <v>1</v>
      </c>
      <c r="P263" s="616" t="s">
        <v>803</v>
      </c>
      <c r="Q263" s="616" t="s">
        <v>804</v>
      </c>
      <c r="R263" s="616" t="s">
        <v>805</v>
      </c>
      <c r="S263" s="521" t="s">
        <v>806</v>
      </c>
      <c r="T263" s="521"/>
    </row>
    <row r="264" spans="2:20">
      <c r="B264" s="616" t="s">
        <v>1005</v>
      </c>
      <c r="C264" s="616" t="s">
        <v>823</v>
      </c>
      <c r="D264" s="617">
        <v>405</v>
      </c>
      <c r="E264" s="617">
        <v>415</v>
      </c>
      <c r="F264" s="617">
        <v>20</v>
      </c>
      <c r="G264" s="617">
        <v>22</v>
      </c>
      <c r="H264" s="616" t="s">
        <v>866</v>
      </c>
      <c r="I264" s="616" t="s">
        <v>811</v>
      </c>
      <c r="J264" s="616" t="s">
        <v>2362</v>
      </c>
      <c r="K264" s="616" t="s">
        <v>824</v>
      </c>
      <c r="L264" s="521" t="s">
        <v>802</v>
      </c>
      <c r="M264" s="618">
        <v>44452</v>
      </c>
      <c r="N264" s="521"/>
      <c r="O264" s="617">
        <v>2</v>
      </c>
      <c r="P264" s="616" t="s">
        <v>803</v>
      </c>
      <c r="Q264" s="616" t="s">
        <v>804</v>
      </c>
      <c r="R264" s="616" t="s">
        <v>820</v>
      </c>
      <c r="S264" s="521" t="s">
        <v>806</v>
      </c>
      <c r="T264" s="616" t="s">
        <v>1909</v>
      </c>
    </row>
    <row r="265" spans="2:20">
      <c r="B265" s="616" t="s">
        <v>1006</v>
      </c>
      <c r="C265" s="616" t="s">
        <v>542</v>
      </c>
      <c r="D265" s="617">
        <v>59</v>
      </c>
      <c r="E265" s="617">
        <v>64</v>
      </c>
      <c r="F265" s="617">
        <v>0</v>
      </c>
      <c r="G265" s="617">
        <v>0</v>
      </c>
      <c r="H265" s="616" t="s">
        <v>3992</v>
      </c>
      <c r="I265" s="616" t="s">
        <v>3993</v>
      </c>
      <c r="J265" s="616" t="s">
        <v>2887</v>
      </c>
      <c r="K265" s="616" t="s">
        <v>861</v>
      </c>
      <c r="L265" s="521" t="s">
        <v>802</v>
      </c>
      <c r="M265" s="618">
        <v>44362</v>
      </c>
      <c r="N265" s="521"/>
      <c r="O265" s="617">
        <v>1</v>
      </c>
      <c r="P265" s="616" t="s">
        <v>803</v>
      </c>
      <c r="Q265" s="616" t="s">
        <v>804</v>
      </c>
      <c r="R265" s="616" t="s">
        <v>805</v>
      </c>
      <c r="S265" s="521" t="s">
        <v>806</v>
      </c>
      <c r="T265" s="521"/>
    </row>
    <row r="266" spans="2:20">
      <c r="B266" s="616" t="s">
        <v>1007</v>
      </c>
      <c r="C266" s="616" t="s">
        <v>552</v>
      </c>
      <c r="D266" s="617">
        <v>260</v>
      </c>
      <c r="E266" s="617">
        <v>270</v>
      </c>
      <c r="F266" s="617">
        <v>20</v>
      </c>
      <c r="G266" s="617">
        <v>45</v>
      </c>
      <c r="H266" s="616" t="s">
        <v>817</v>
      </c>
      <c r="I266" s="616" t="s">
        <v>860</v>
      </c>
      <c r="J266" s="616" t="s">
        <v>2779</v>
      </c>
      <c r="K266" s="616" t="s">
        <v>815</v>
      </c>
      <c r="L266" s="521" t="s">
        <v>802</v>
      </c>
      <c r="M266" s="618">
        <v>44452</v>
      </c>
      <c r="N266" s="521"/>
      <c r="O266" s="617">
        <v>1</v>
      </c>
      <c r="P266" s="616" t="s">
        <v>803</v>
      </c>
      <c r="Q266" s="616" t="s">
        <v>804</v>
      </c>
      <c r="R266" s="616" t="s">
        <v>820</v>
      </c>
      <c r="S266" s="521" t="s">
        <v>806</v>
      </c>
      <c r="T266" s="616" t="s">
        <v>1905</v>
      </c>
    </row>
    <row r="267" spans="2:20">
      <c r="B267" s="616" t="s">
        <v>4017</v>
      </c>
      <c r="C267" s="616" t="s">
        <v>547</v>
      </c>
      <c r="D267" s="617">
        <v>167</v>
      </c>
      <c r="E267" s="617">
        <v>172</v>
      </c>
      <c r="F267" s="617">
        <v>90</v>
      </c>
      <c r="G267" s="617">
        <v>0</v>
      </c>
      <c r="H267" s="616" t="s">
        <v>3606</v>
      </c>
      <c r="I267" s="616" t="s">
        <v>2713</v>
      </c>
      <c r="J267" s="616" t="s">
        <v>3616</v>
      </c>
      <c r="K267" s="616" t="s">
        <v>861</v>
      </c>
      <c r="L267" s="521" t="s">
        <v>802</v>
      </c>
      <c r="M267" s="618">
        <v>44392</v>
      </c>
      <c r="N267" s="521"/>
      <c r="O267" s="617">
        <v>1</v>
      </c>
      <c r="P267" s="616" t="s">
        <v>803</v>
      </c>
      <c r="Q267" s="616" t="s">
        <v>804</v>
      </c>
      <c r="R267" s="616" t="s">
        <v>805</v>
      </c>
      <c r="S267" s="521" t="s">
        <v>806</v>
      </c>
      <c r="T267" s="521"/>
    </row>
    <row r="268" spans="2:20">
      <c r="B268" s="616" t="s">
        <v>1008</v>
      </c>
      <c r="C268" s="616" t="s">
        <v>547</v>
      </c>
      <c r="D268" s="617">
        <v>427</v>
      </c>
      <c r="E268" s="617">
        <v>432</v>
      </c>
      <c r="F268" s="617">
        <v>0</v>
      </c>
      <c r="G268" s="617">
        <v>0</v>
      </c>
      <c r="H268" s="616" t="s">
        <v>3606</v>
      </c>
      <c r="I268" s="616" t="s">
        <v>2713</v>
      </c>
      <c r="J268" s="616" t="s">
        <v>3616</v>
      </c>
      <c r="K268" s="616" t="s">
        <v>819</v>
      </c>
      <c r="L268" s="521" t="s">
        <v>802</v>
      </c>
      <c r="M268" s="618">
        <v>44392</v>
      </c>
      <c r="N268" s="521"/>
      <c r="O268" s="617">
        <v>1</v>
      </c>
      <c r="P268" s="616" t="s">
        <v>803</v>
      </c>
      <c r="Q268" s="616" t="s">
        <v>812</v>
      </c>
      <c r="R268" s="521"/>
      <c r="S268" s="521" t="s">
        <v>806</v>
      </c>
      <c r="T268" s="616" t="s">
        <v>3910</v>
      </c>
    </row>
    <row r="269" spans="2:20">
      <c r="B269" s="616" t="s">
        <v>1009</v>
      </c>
      <c r="C269" s="616" t="s">
        <v>843</v>
      </c>
      <c r="D269" s="617">
        <v>223</v>
      </c>
      <c r="E269" s="617">
        <v>228</v>
      </c>
      <c r="F269" s="617">
        <v>0</v>
      </c>
      <c r="G269" s="617">
        <v>0</v>
      </c>
      <c r="H269" s="616" t="s">
        <v>2379</v>
      </c>
      <c r="I269" s="616" t="s">
        <v>1119</v>
      </c>
      <c r="J269" s="616" t="s">
        <v>2380</v>
      </c>
      <c r="K269" s="616" t="s">
        <v>871</v>
      </c>
      <c r="L269" s="521" t="s">
        <v>802</v>
      </c>
      <c r="M269" s="618">
        <v>44378</v>
      </c>
      <c r="N269" s="521"/>
      <c r="O269" s="617">
        <v>1</v>
      </c>
      <c r="P269" s="616" t="s">
        <v>803</v>
      </c>
      <c r="Q269" s="616" t="s">
        <v>804</v>
      </c>
      <c r="R269" s="616" t="s">
        <v>820</v>
      </c>
      <c r="S269" s="521" t="s">
        <v>806</v>
      </c>
      <c r="T269" s="616" t="s">
        <v>1912</v>
      </c>
    </row>
    <row r="270" spans="2:20">
      <c r="B270" s="616" t="s">
        <v>1010</v>
      </c>
      <c r="C270" s="616" t="s">
        <v>176</v>
      </c>
      <c r="D270" s="617">
        <v>83</v>
      </c>
      <c r="E270" s="617">
        <v>93</v>
      </c>
      <c r="F270" s="617">
        <v>0</v>
      </c>
      <c r="G270" s="617">
        <v>0</v>
      </c>
      <c r="H270" s="616" t="s">
        <v>814</v>
      </c>
      <c r="I270" s="616" t="s">
        <v>1308</v>
      </c>
      <c r="J270" s="616" t="s">
        <v>2866</v>
      </c>
      <c r="K270" s="616" t="s">
        <v>827</v>
      </c>
      <c r="L270" s="521" t="s">
        <v>802</v>
      </c>
      <c r="M270" s="618">
        <v>44452</v>
      </c>
      <c r="N270" s="521"/>
      <c r="O270" s="617">
        <v>1</v>
      </c>
      <c r="P270" s="616" t="s">
        <v>803</v>
      </c>
      <c r="Q270" s="616" t="s">
        <v>804</v>
      </c>
      <c r="R270" s="616" t="s">
        <v>805</v>
      </c>
      <c r="S270" s="521" t="s">
        <v>806</v>
      </c>
      <c r="T270" s="616" t="s">
        <v>1904</v>
      </c>
    </row>
    <row r="271" spans="2:20">
      <c r="B271" s="616" t="s">
        <v>1010</v>
      </c>
      <c r="C271" s="616" t="s">
        <v>1010</v>
      </c>
      <c r="D271" s="617">
        <v>55</v>
      </c>
      <c r="E271" s="617">
        <v>65</v>
      </c>
      <c r="F271" s="617">
        <v>0</v>
      </c>
      <c r="G271" s="617">
        <v>0</v>
      </c>
      <c r="H271" s="616" t="s">
        <v>841</v>
      </c>
      <c r="I271" s="616" t="s">
        <v>842</v>
      </c>
      <c r="J271" s="616" t="s">
        <v>1011</v>
      </c>
      <c r="K271" s="616" t="s">
        <v>2468</v>
      </c>
      <c r="L271" s="521" t="s">
        <v>802</v>
      </c>
      <c r="M271" s="618">
        <v>44380</v>
      </c>
      <c r="N271" s="618">
        <v>44453</v>
      </c>
      <c r="O271" s="617">
        <v>1</v>
      </c>
      <c r="P271" s="616" t="s">
        <v>803</v>
      </c>
      <c r="Q271" s="616" t="s">
        <v>804</v>
      </c>
      <c r="R271" s="616" t="s">
        <v>805</v>
      </c>
      <c r="S271" s="521" t="s">
        <v>806</v>
      </c>
      <c r="T271" s="616" t="s">
        <v>3516</v>
      </c>
    </row>
    <row r="272" spans="2:20">
      <c r="B272" s="616" t="s">
        <v>1010</v>
      </c>
      <c r="C272" s="616" t="s">
        <v>1010</v>
      </c>
      <c r="D272" s="617">
        <v>70</v>
      </c>
      <c r="E272" s="617">
        <v>80</v>
      </c>
      <c r="F272" s="617">
        <v>0</v>
      </c>
      <c r="G272" s="617">
        <v>0</v>
      </c>
      <c r="H272" s="616" t="s">
        <v>841</v>
      </c>
      <c r="I272" s="616" t="s">
        <v>842</v>
      </c>
      <c r="J272" s="616" t="s">
        <v>1011</v>
      </c>
      <c r="K272" s="616" t="s">
        <v>2468</v>
      </c>
      <c r="L272" s="521" t="s">
        <v>802</v>
      </c>
      <c r="M272" s="618">
        <v>44454</v>
      </c>
      <c r="N272" s="521"/>
      <c r="O272" s="617">
        <v>1</v>
      </c>
      <c r="P272" s="616" t="s">
        <v>803</v>
      </c>
      <c r="Q272" s="616" t="s">
        <v>804</v>
      </c>
      <c r="R272" s="616" t="s">
        <v>805</v>
      </c>
      <c r="S272" s="521" t="s">
        <v>806</v>
      </c>
      <c r="T272" s="616" t="s">
        <v>3516</v>
      </c>
    </row>
    <row r="273" spans="2:20">
      <c r="B273" s="616" t="s">
        <v>1012</v>
      </c>
      <c r="C273" s="616" t="s">
        <v>1012</v>
      </c>
      <c r="D273" s="617">
        <v>26</v>
      </c>
      <c r="E273" s="617">
        <v>31</v>
      </c>
      <c r="F273" s="617">
        <v>0</v>
      </c>
      <c r="G273" s="617">
        <v>0</v>
      </c>
      <c r="H273" s="616" t="s">
        <v>854</v>
      </c>
      <c r="I273" s="616" t="s">
        <v>849</v>
      </c>
      <c r="J273" s="616" t="s">
        <v>2010</v>
      </c>
      <c r="K273" s="616" t="s">
        <v>886</v>
      </c>
      <c r="L273" s="521" t="s">
        <v>802</v>
      </c>
      <c r="M273" s="618">
        <v>44296</v>
      </c>
      <c r="N273" s="521"/>
      <c r="O273" s="617">
        <v>1</v>
      </c>
      <c r="P273" s="616" t="s">
        <v>803</v>
      </c>
      <c r="Q273" s="616" t="s">
        <v>804</v>
      </c>
      <c r="R273" s="616" t="s">
        <v>805</v>
      </c>
      <c r="S273" s="521" t="s">
        <v>806</v>
      </c>
      <c r="T273" s="616" t="s">
        <v>1944</v>
      </c>
    </row>
    <row r="274" spans="2:20">
      <c r="B274" s="616" t="s">
        <v>1014</v>
      </c>
      <c r="C274" s="616" t="s">
        <v>176</v>
      </c>
      <c r="D274" s="617">
        <v>235</v>
      </c>
      <c r="E274" s="617">
        <v>245</v>
      </c>
      <c r="F274" s="617">
        <v>0</v>
      </c>
      <c r="G274" s="617">
        <v>0</v>
      </c>
      <c r="H274" s="616" t="s">
        <v>814</v>
      </c>
      <c r="I274" s="616" t="s">
        <v>1308</v>
      </c>
      <c r="J274" s="616" t="s">
        <v>2866</v>
      </c>
      <c r="K274" s="616" t="s">
        <v>824</v>
      </c>
      <c r="L274" s="521" t="s">
        <v>802</v>
      </c>
      <c r="M274" s="618">
        <v>44452</v>
      </c>
      <c r="N274" s="521"/>
      <c r="O274" s="617">
        <v>1</v>
      </c>
      <c r="P274" s="616" t="s">
        <v>803</v>
      </c>
      <c r="Q274" s="616" t="s">
        <v>812</v>
      </c>
      <c r="R274" s="521"/>
      <c r="S274" s="521" t="s">
        <v>806</v>
      </c>
      <c r="T274" s="616" t="s">
        <v>1904</v>
      </c>
    </row>
    <row r="275" spans="2:20">
      <c r="B275" s="616" t="s">
        <v>1015</v>
      </c>
      <c r="C275" s="616" t="s">
        <v>547</v>
      </c>
      <c r="D275" s="617">
        <v>167</v>
      </c>
      <c r="E275" s="617">
        <v>172</v>
      </c>
      <c r="F275" s="617">
        <v>90</v>
      </c>
      <c r="G275" s="617">
        <v>0</v>
      </c>
      <c r="H275" s="616" t="s">
        <v>3606</v>
      </c>
      <c r="I275" s="616" t="s">
        <v>2713</v>
      </c>
      <c r="J275" s="616" t="s">
        <v>3616</v>
      </c>
      <c r="K275" s="616" t="s">
        <v>871</v>
      </c>
      <c r="L275" s="521" t="s">
        <v>802</v>
      </c>
      <c r="M275" s="618">
        <v>44392</v>
      </c>
      <c r="N275" s="521"/>
      <c r="O275" s="617">
        <v>1</v>
      </c>
      <c r="P275" s="616" t="s">
        <v>803</v>
      </c>
      <c r="Q275" s="616" t="s">
        <v>804</v>
      </c>
      <c r="R275" s="616" t="s">
        <v>805</v>
      </c>
      <c r="S275" s="521" t="s">
        <v>806</v>
      </c>
      <c r="T275" s="616" t="s">
        <v>1927</v>
      </c>
    </row>
    <row r="276" spans="2:20">
      <c r="B276" s="616" t="s">
        <v>1016</v>
      </c>
      <c r="C276" s="616" t="s">
        <v>490</v>
      </c>
      <c r="D276" s="617">
        <v>265</v>
      </c>
      <c r="E276" s="617">
        <v>272</v>
      </c>
      <c r="F276" s="617">
        <v>0</v>
      </c>
      <c r="G276" s="617">
        <v>0</v>
      </c>
      <c r="H276" s="616" t="s">
        <v>2174</v>
      </c>
      <c r="I276" s="616" t="s">
        <v>2761</v>
      </c>
      <c r="J276" s="616" t="s">
        <v>3530</v>
      </c>
      <c r="K276" s="616" t="s">
        <v>1081</v>
      </c>
      <c r="L276" s="521" t="s">
        <v>802</v>
      </c>
      <c r="M276" s="618">
        <v>44219</v>
      </c>
      <c r="N276" s="521"/>
      <c r="O276" s="617">
        <v>2</v>
      </c>
      <c r="P276" s="616" t="s">
        <v>803</v>
      </c>
      <c r="Q276" s="616" t="s">
        <v>812</v>
      </c>
      <c r="R276" s="521"/>
      <c r="S276" s="521" t="s">
        <v>806</v>
      </c>
      <c r="T276" s="616" t="s">
        <v>3579</v>
      </c>
    </row>
    <row r="277" spans="2:20">
      <c r="B277" s="616" t="s">
        <v>3543</v>
      </c>
      <c r="C277" s="616" t="s">
        <v>490</v>
      </c>
      <c r="D277" s="617">
        <v>200</v>
      </c>
      <c r="E277" s="617">
        <v>210</v>
      </c>
      <c r="F277" s="617">
        <v>0</v>
      </c>
      <c r="G277" s="617">
        <v>0</v>
      </c>
      <c r="H277" s="616" t="s">
        <v>2174</v>
      </c>
      <c r="I277" s="616" t="s">
        <v>2761</v>
      </c>
      <c r="J277" s="616" t="s">
        <v>3530</v>
      </c>
      <c r="K277" s="616" t="s">
        <v>891</v>
      </c>
      <c r="L277" s="521" t="s">
        <v>802</v>
      </c>
      <c r="M277" s="618">
        <v>44205</v>
      </c>
      <c r="N277" s="521"/>
      <c r="O277" s="617">
        <v>1</v>
      </c>
      <c r="P277" s="616" t="s">
        <v>803</v>
      </c>
      <c r="Q277" s="616" t="s">
        <v>804</v>
      </c>
      <c r="R277" s="616" t="s">
        <v>805</v>
      </c>
      <c r="S277" s="521" t="s">
        <v>806</v>
      </c>
      <c r="T277" s="616" t="s">
        <v>3911</v>
      </c>
    </row>
    <row r="278" spans="2:20">
      <c r="B278" s="616" t="s">
        <v>1853</v>
      </c>
      <c r="C278" s="616" t="s">
        <v>920</v>
      </c>
      <c r="D278" s="617">
        <v>151</v>
      </c>
      <c r="E278" s="617">
        <v>156</v>
      </c>
      <c r="F278" s="617">
        <v>70</v>
      </c>
      <c r="G278" s="617">
        <v>0</v>
      </c>
      <c r="H278" s="616" t="s">
        <v>2844</v>
      </c>
      <c r="I278" s="616" t="s">
        <v>818</v>
      </c>
      <c r="J278" s="616" t="s">
        <v>2277</v>
      </c>
      <c r="K278" s="616" t="s">
        <v>900</v>
      </c>
      <c r="L278" s="521" t="s">
        <v>802</v>
      </c>
      <c r="M278" s="618">
        <v>44392</v>
      </c>
      <c r="N278" s="521"/>
      <c r="O278" s="617">
        <v>1</v>
      </c>
      <c r="P278" s="616" t="s">
        <v>803</v>
      </c>
      <c r="Q278" s="616" t="s">
        <v>804</v>
      </c>
      <c r="R278" s="616" t="s">
        <v>805</v>
      </c>
      <c r="S278" s="521" t="s">
        <v>807</v>
      </c>
      <c r="T278" s="616" t="s">
        <v>1902</v>
      </c>
    </row>
    <row r="279" spans="2:20">
      <c r="B279" s="616" t="s">
        <v>1018</v>
      </c>
      <c r="C279" s="616" t="s">
        <v>984</v>
      </c>
      <c r="D279" s="617">
        <v>170</v>
      </c>
      <c r="E279" s="617">
        <v>180</v>
      </c>
      <c r="F279" s="617">
        <v>0</v>
      </c>
      <c r="G279" s="617">
        <v>0</v>
      </c>
      <c r="H279" s="616" t="s">
        <v>3866</v>
      </c>
      <c r="I279" s="616" t="s">
        <v>2709</v>
      </c>
      <c r="J279" s="616" t="s">
        <v>3867</v>
      </c>
      <c r="K279" s="616" t="s">
        <v>2882</v>
      </c>
      <c r="L279" s="521" t="s">
        <v>802</v>
      </c>
      <c r="M279" s="618">
        <v>44440</v>
      </c>
      <c r="N279" s="521"/>
      <c r="O279" s="617">
        <v>1</v>
      </c>
      <c r="P279" s="616" t="s">
        <v>803</v>
      </c>
      <c r="Q279" s="616" t="s">
        <v>812</v>
      </c>
      <c r="R279" s="521"/>
      <c r="S279" s="521" t="s">
        <v>806</v>
      </c>
      <c r="T279" s="616" t="s">
        <v>3954</v>
      </c>
    </row>
    <row r="280" spans="2:20">
      <c r="B280" s="616" t="s">
        <v>1019</v>
      </c>
      <c r="C280" s="616" t="s">
        <v>853</v>
      </c>
      <c r="D280" s="617">
        <v>182</v>
      </c>
      <c r="E280" s="617">
        <v>187</v>
      </c>
      <c r="F280" s="617">
        <v>0</v>
      </c>
      <c r="G280" s="617">
        <v>0</v>
      </c>
      <c r="H280" s="616" t="s">
        <v>841</v>
      </c>
      <c r="I280" s="616" t="s">
        <v>842</v>
      </c>
      <c r="J280" s="616" t="s">
        <v>1095</v>
      </c>
      <c r="K280" s="616" t="s">
        <v>912</v>
      </c>
      <c r="L280" s="521" t="s">
        <v>802</v>
      </c>
      <c r="M280" s="618">
        <v>44392</v>
      </c>
      <c r="N280" s="521"/>
      <c r="O280" s="617">
        <v>1</v>
      </c>
      <c r="P280" s="616" t="s">
        <v>803</v>
      </c>
      <c r="Q280" s="616" t="s">
        <v>804</v>
      </c>
      <c r="R280" s="616" t="s">
        <v>805</v>
      </c>
      <c r="S280" s="521" t="s">
        <v>806</v>
      </c>
      <c r="T280" s="521"/>
    </row>
    <row r="281" spans="2:20">
      <c r="B281" s="616" t="s">
        <v>1020</v>
      </c>
      <c r="C281" s="616" t="s">
        <v>176</v>
      </c>
      <c r="D281" s="617">
        <v>158</v>
      </c>
      <c r="E281" s="617">
        <v>168</v>
      </c>
      <c r="F281" s="617">
        <v>0</v>
      </c>
      <c r="G281" s="617">
        <v>0</v>
      </c>
      <c r="H281" s="616" t="s">
        <v>814</v>
      </c>
      <c r="I281" s="616" t="s">
        <v>1308</v>
      </c>
      <c r="J281" s="616" t="s">
        <v>2866</v>
      </c>
      <c r="K281" s="616" t="s">
        <v>1021</v>
      </c>
      <c r="L281" s="521" t="s">
        <v>802</v>
      </c>
      <c r="M281" s="618">
        <v>44452</v>
      </c>
      <c r="N281" s="521"/>
      <c r="O281" s="617">
        <v>1</v>
      </c>
      <c r="P281" s="616" t="s">
        <v>803</v>
      </c>
      <c r="Q281" s="616" t="s">
        <v>812</v>
      </c>
      <c r="R281" s="521"/>
      <c r="S281" s="521" t="s">
        <v>806</v>
      </c>
      <c r="T281" s="616" t="s">
        <v>1904</v>
      </c>
    </row>
    <row r="282" spans="2:20">
      <c r="B282" s="616" t="s">
        <v>1022</v>
      </c>
      <c r="C282" s="616" t="s">
        <v>983</v>
      </c>
      <c r="D282" s="617">
        <v>263</v>
      </c>
      <c r="E282" s="617">
        <v>268</v>
      </c>
      <c r="F282" s="617">
        <v>0</v>
      </c>
      <c r="G282" s="617">
        <v>0</v>
      </c>
      <c r="H282" s="616" t="s">
        <v>800</v>
      </c>
      <c r="I282" s="616" t="s">
        <v>849</v>
      </c>
      <c r="J282" s="616" t="s">
        <v>2171</v>
      </c>
      <c r="K282" s="616" t="s">
        <v>832</v>
      </c>
      <c r="L282" s="521" t="s">
        <v>802</v>
      </c>
      <c r="M282" s="618">
        <v>44378</v>
      </c>
      <c r="N282" s="521"/>
      <c r="O282" s="617">
        <v>1</v>
      </c>
      <c r="P282" s="616" t="s">
        <v>803</v>
      </c>
      <c r="Q282" s="616" t="s">
        <v>804</v>
      </c>
      <c r="R282" s="616" t="s">
        <v>805</v>
      </c>
      <c r="S282" s="521" t="s">
        <v>806</v>
      </c>
      <c r="T282" s="616" t="s">
        <v>3712</v>
      </c>
    </row>
    <row r="283" spans="2:20">
      <c r="B283" s="616" t="s">
        <v>1023</v>
      </c>
      <c r="C283" s="616" t="s">
        <v>547</v>
      </c>
      <c r="D283" s="617">
        <v>167</v>
      </c>
      <c r="E283" s="617">
        <v>172</v>
      </c>
      <c r="F283" s="617">
        <v>90</v>
      </c>
      <c r="G283" s="617">
        <v>0</v>
      </c>
      <c r="H283" s="616" t="s">
        <v>3606</v>
      </c>
      <c r="I283" s="616" t="s">
        <v>2713</v>
      </c>
      <c r="J283" s="616" t="s">
        <v>3616</v>
      </c>
      <c r="K283" s="616" t="s">
        <v>871</v>
      </c>
      <c r="L283" s="521" t="s">
        <v>802</v>
      </c>
      <c r="M283" s="618">
        <v>44392</v>
      </c>
      <c r="N283" s="521"/>
      <c r="O283" s="617">
        <v>1</v>
      </c>
      <c r="P283" s="616" t="s">
        <v>803</v>
      </c>
      <c r="Q283" s="616" t="s">
        <v>804</v>
      </c>
      <c r="R283" s="616" t="s">
        <v>805</v>
      </c>
      <c r="S283" s="521" t="s">
        <v>806</v>
      </c>
      <c r="T283" s="616" t="s">
        <v>1930</v>
      </c>
    </row>
    <row r="284" spans="2:20">
      <c r="B284" s="616" t="s">
        <v>1024</v>
      </c>
      <c r="C284" s="616" t="s">
        <v>547</v>
      </c>
      <c r="D284" s="617">
        <v>435</v>
      </c>
      <c r="E284" s="617">
        <v>440</v>
      </c>
      <c r="F284" s="617">
        <v>0</v>
      </c>
      <c r="G284" s="617">
        <v>0</v>
      </c>
      <c r="H284" s="616" t="s">
        <v>3606</v>
      </c>
      <c r="I284" s="616" t="s">
        <v>2713</v>
      </c>
      <c r="J284" s="616" t="s">
        <v>3616</v>
      </c>
      <c r="K284" s="616" t="s">
        <v>821</v>
      </c>
      <c r="L284" s="521" t="s">
        <v>802</v>
      </c>
      <c r="M284" s="618">
        <v>44392</v>
      </c>
      <c r="N284" s="521"/>
      <c r="O284" s="617">
        <v>1</v>
      </c>
      <c r="P284" s="616" t="s">
        <v>803</v>
      </c>
      <c r="Q284" s="616" t="s">
        <v>812</v>
      </c>
      <c r="R284" s="521"/>
      <c r="S284" s="521" t="s">
        <v>806</v>
      </c>
      <c r="T284" s="616" t="s">
        <v>2911</v>
      </c>
    </row>
    <row r="285" spans="2:20">
      <c r="B285" s="616" t="s">
        <v>1846</v>
      </c>
      <c r="C285" s="616" t="s">
        <v>920</v>
      </c>
      <c r="D285" s="617">
        <v>151</v>
      </c>
      <c r="E285" s="617">
        <v>156</v>
      </c>
      <c r="F285" s="617">
        <v>70</v>
      </c>
      <c r="G285" s="617">
        <v>0</v>
      </c>
      <c r="H285" s="616" t="s">
        <v>2844</v>
      </c>
      <c r="I285" s="616" t="s">
        <v>818</v>
      </c>
      <c r="J285" s="616" t="s">
        <v>2277</v>
      </c>
      <c r="K285" s="616" t="s">
        <v>900</v>
      </c>
      <c r="L285" s="521" t="s">
        <v>802</v>
      </c>
      <c r="M285" s="618">
        <v>44392</v>
      </c>
      <c r="N285" s="521"/>
      <c r="O285" s="617">
        <v>1</v>
      </c>
      <c r="P285" s="616" t="s">
        <v>803</v>
      </c>
      <c r="Q285" s="616" t="s">
        <v>804</v>
      </c>
      <c r="R285" s="616" t="s">
        <v>805</v>
      </c>
      <c r="S285" s="521" t="s">
        <v>807</v>
      </c>
      <c r="T285" s="616" t="s">
        <v>1902</v>
      </c>
    </row>
    <row r="286" spans="2:20">
      <c r="B286" s="616" t="s">
        <v>1846</v>
      </c>
      <c r="C286" s="616" t="s">
        <v>923</v>
      </c>
      <c r="D286" s="617">
        <v>151</v>
      </c>
      <c r="E286" s="617">
        <v>156</v>
      </c>
      <c r="F286" s="617">
        <v>70</v>
      </c>
      <c r="G286" s="617">
        <v>0</v>
      </c>
      <c r="H286" s="616" t="s">
        <v>841</v>
      </c>
      <c r="I286" s="616" t="s">
        <v>842</v>
      </c>
      <c r="J286" s="616" t="s">
        <v>1095</v>
      </c>
      <c r="K286" s="616" t="s">
        <v>1059</v>
      </c>
      <c r="L286" s="521" t="s">
        <v>802</v>
      </c>
      <c r="M286" s="618">
        <v>44392</v>
      </c>
      <c r="N286" s="521"/>
      <c r="O286" s="617">
        <v>1</v>
      </c>
      <c r="P286" s="616" t="s">
        <v>803</v>
      </c>
      <c r="Q286" s="616" t="s">
        <v>804</v>
      </c>
      <c r="R286" s="616" t="s">
        <v>805</v>
      </c>
      <c r="S286" s="521" t="s">
        <v>807</v>
      </c>
      <c r="T286" s="616" t="s">
        <v>1902</v>
      </c>
    </row>
    <row r="287" spans="2:20">
      <c r="B287" s="616" t="s">
        <v>1025</v>
      </c>
      <c r="C287" s="616" t="s">
        <v>546</v>
      </c>
      <c r="D287" s="617">
        <v>160</v>
      </c>
      <c r="E287" s="617">
        <v>165</v>
      </c>
      <c r="F287" s="617">
        <v>100</v>
      </c>
      <c r="G287" s="617">
        <v>0</v>
      </c>
      <c r="H287" s="616" t="s">
        <v>854</v>
      </c>
      <c r="I287" s="616" t="s">
        <v>849</v>
      </c>
      <c r="J287" s="616" t="s">
        <v>4012</v>
      </c>
      <c r="K287" s="616" t="s">
        <v>910</v>
      </c>
      <c r="L287" s="521" t="s">
        <v>802</v>
      </c>
      <c r="M287" s="618">
        <v>44392</v>
      </c>
      <c r="N287" s="521"/>
      <c r="O287" s="617">
        <v>1</v>
      </c>
      <c r="P287" s="616" t="s">
        <v>803</v>
      </c>
      <c r="Q287" s="616" t="s">
        <v>804</v>
      </c>
      <c r="R287" s="616" t="s">
        <v>805</v>
      </c>
      <c r="S287" s="521" t="s">
        <v>806</v>
      </c>
      <c r="T287" s="521"/>
    </row>
    <row r="288" spans="2:20">
      <c r="B288" s="616" t="s">
        <v>1026</v>
      </c>
      <c r="C288" s="616" t="s">
        <v>547</v>
      </c>
      <c r="D288" s="617">
        <v>167</v>
      </c>
      <c r="E288" s="617">
        <v>172</v>
      </c>
      <c r="F288" s="617">
        <v>90</v>
      </c>
      <c r="G288" s="617">
        <v>0</v>
      </c>
      <c r="H288" s="616" t="s">
        <v>3606</v>
      </c>
      <c r="I288" s="616" t="s">
        <v>2713</v>
      </c>
      <c r="J288" s="616" t="s">
        <v>3616</v>
      </c>
      <c r="K288" s="616" t="s">
        <v>861</v>
      </c>
      <c r="L288" s="521" t="s">
        <v>802</v>
      </c>
      <c r="M288" s="618">
        <v>44392</v>
      </c>
      <c r="N288" s="521"/>
      <c r="O288" s="617">
        <v>1</v>
      </c>
      <c r="P288" s="616" t="s">
        <v>803</v>
      </c>
      <c r="Q288" s="616" t="s">
        <v>804</v>
      </c>
      <c r="R288" s="616" t="s">
        <v>805</v>
      </c>
      <c r="S288" s="521" t="s">
        <v>806</v>
      </c>
      <c r="T288" s="616" t="s">
        <v>1930</v>
      </c>
    </row>
    <row r="289" spans="2:20">
      <c r="B289" s="616" t="s">
        <v>1027</v>
      </c>
      <c r="C289" s="616" t="s">
        <v>176</v>
      </c>
      <c r="D289" s="617">
        <v>18</v>
      </c>
      <c r="E289" s="617">
        <v>28</v>
      </c>
      <c r="F289" s="617">
        <v>0</v>
      </c>
      <c r="G289" s="617">
        <v>0</v>
      </c>
      <c r="H289" s="616" t="s">
        <v>814</v>
      </c>
      <c r="I289" s="616" t="s">
        <v>1308</v>
      </c>
      <c r="J289" s="616" t="s">
        <v>2866</v>
      </c>
      <c r="K289" s="616" t="s">
        <v>891</v>
      </c>
      <c r="L289" s="521" t="s">
        <v>802</v>
      </c>
      <c r="M289" s="618">
        <v>44452</v>
      </c>
      <c r="N289" s="521"/>
      <c r="O289" s="617">
        <v>1</v>
      </c>
      <c r="P289" s="616" t="s">
        <v>895</v>
      </c>
      <c r="Q289" s="616" t="s">
        <v>804</v>
      </c>
      <c r="R289" s="616" t="s">
        <v>805</v>
      </c>
      <c r="S289" s="521" t="s">
        <v>806</v>
      </c>
      <c r="T289" s="616" t="s">
        <v>1949</v>
      </c>
    </row>
    <row r="290" spans="2:20">
      <c r="B290" s="616" t="s">
        <v>1027</v>
      </c>
      <c r="C290" s="616" t="s">
        <v>176</v>
      </c>
      <c r="D290" s="617">
        <v>13</v>
      </c>
      <c r="E290" s="617">
        <v>23</v>
      </c>
      <c r="F290" s="617">
        <v>0</v>
      </c>
      <c r="G290" s="617">
        <v>0</v>
      </c>
      <c r="H290" s="616" t="s">
        <v>814</v>
      </c>
      <c r="I290" s="616" t="s">
        <v>1308</v>
      </c>
      <c r="J290" s="616" t="s">
        <v>2866</v>
      </c>
      <c r="K290" s="616" t="s">
        <v>891</v>
      </c>
      <c r="L290" s="521" t="s">
        <v>802</v>
      </c>
      <c r="M290" s="618">
        <v>44452</v>
      </c>
      <c r="N290" s="521"/>
      <c r="O290" s="617">
        <v>1</v>
      </c>
      <c r="P290" s="616" t="s">
        <v>894</v>
      </c>
      <c r="Q290" s="616" t="s">
        <v>804</v>
      </c>
      <c r="R290" s="616" t="s">
        <v>805</v>
      </c>
      <c r="S290" s="521" t="s">
        <v>806</v>
      </c>
      <c r="T290" s="616" t="s">
        <v>1948</v>
      </c>
    </row>
    <row r="291" spans="2:20">
      <c r="B291" s="616" t="s">
        <v>1027</v>
      </c>
      <c r="C291" s="616" t="s">
        <v>176</v>
      </c>
      <c r="D291" s="617">
        <v>33</v>
      </c>
      <c r="E291" s="617">
        <v>43</v>
      </c>
      <c r="F291" s="617">
        <v>0</v>
      </c>
      <c r="G291" s="617">
        <v>0</v>
      </c>
      <c r="H291" s="616" t="s">
        <v>814</v>
      </c>
      <c r="I291" s="616" t="s">
        <v>1308</v>
      </c>
      <c r="J291" s="616" t="s">
        <v>2866</v>
      </c>
      <c r="K291" s="616" t="s">
        <v>891</v>
      </c>
      <c r="L291" s="521" t="s">
        <v>802</v>
      </c>
      <c r="M291" s="618">
        <v>44452</v>
      </c>
      <c r="N291" s="521"/>
      <c r="O291" s="617">
        <v>1</v>
      </c>
      <c r="P291" s="616" t="s">
        <v>896</v>
      </c>
      <c r="Q291" s="616" t="s">
        <v>804</v>
      </c>
      <c r="R291" s="616" t="s">
        <v>805</v>
      </c>
      <c r="S291" s="521" t="s">
        <v>806</v>
      </c>
      <c r="T291" s="616" t="s">
        <v>1947</v>
      </c>
    </row>
    <row r="292" spans="2:20">
      <c r="B292" s="616" t="s">
        <v>906</v>
      </c>
      <c r="C292" s="616" t="s">
        <v>906</v>
      </c>
      <c r="D292" s="617">
        <v>158</v>
      </c>
      <c r="E292" s="617">
        <v>163</v>
      </c>
      <c r="F292" s="617">
        <v>0</v>
      </c>
      <c r="G292" s="617">
        <v>0</v>
      </c>
      <c r="H292" s="616" t="s">
        <v>842</v>
      </c>
      <c r="I292" s="616" t="s">
        <v>849</v>
      </c>
      <c r="J292" s="616" t="s">
        <v>3248</v>
      </c>
      <c r="K292" s="616" t="s">
        <v>861</v>
      </c>
      <c r="L292" s="521" t="s">
        <v>802</v>
      </c>
      <c r="M292" s="618">
        <v>44392</v>
      </c>
      <c r="N292" s="521"/>
      <c r="O292" s="617">
        <v>1</v>
      </c>
      <c r="P292" s="616" t="s">
        <v>939</v>
      </c>
      <c r="Q292" s="616" t="s">
        <v>804</v>
      </c>
      <c r="R292" s="616" t="s">
        <v>805</v>
      </c>
      <c r="S292" s="521" t="s">
        <v>806</v>
      </c>
      <c r="T292" s="616" t="s">
        <v>1903</v>
      </c>
    </row>
    <row r="293" spans="2:20">
      <c r="B293" s="616" t="s">
        <v>906</v>
      </c>
      <c r="C293" s="616" t="s">
        <v>906</v>
      </c>
      <c r="D293" s="617">
        <v>153</v>
      </c>
      <c r="E293" s="617">
        <v>158</v>
      </c>
      <c r="F293" s="617">
        <v>0</v>
      </c>
      <c r="G293" s="617">
        <v>0</v>
      </c>
      <c r="H293" s="616" t="s">
        <v>842</v>
      </c>
      <c r="I293" s="616" t="s">
        <v>849</v>
      </c>
      <c r="J293" s="616" t="s">
        <v>3248</v>
      </c>
      <c r="K293" s="616" t="s">
        <v>861</v>
      </c>
      <c r="L293" s="521" t="s">
        <v>802</v>
      </c>
      <c r="M293" s="618">
        <v>44392</v>
      </c>
      <c r="N293" s="521"/>
      <c r="O293" s="617">
        <v>1</v>
      </c>
      <c r="P293" s="616" t="s">
        <v>894</v>
      </c>
      <c r="Q293" s="616" t="s">
        <v>804</v>
      </c>
      <c r="R293" s="616" t="s">
        <v>805</v>
      </c>
      <c r="S293" s="521" t="s">
        <v>806</v>
      </c>
      <c r="T293" s="616" t="s">
        <v>1903</v>
      </c>
    </row>
    <row r="294" spans="2:20">
      <c r="B294" s="616" t="s">
        <v>1452</v>
      </c>
      <c r="C294" s="616" t="s">
        <v>848</v>
      </c>
      <c r="D294" s="617">
        <v>148</v>
      </c>
      <c r="E294" s="617">
        <v>153</v>
      </c>
      <c r="F294" s="617">
        <v>45</v>
      </c>
      <c r="G294" s="617">
        <v>0</v>
      </c>
      <c r="H294" s="616" t="s">
        <v>800</v>
      </c>
      <c r="I294" s="616" t="s">
        <v>849</v>
      </c>
      <c r="J294" s="616" t="s">
        <v>2935</v>
      </c>
      <c r="K294" s="616" t="s">
        <v>861</v>
      </c>
      <c r="L294" s="521" t="s">
        <v>802</v>
      </c>
      <c r="M294" s="618">
        <v>44378</v>
      </c>
      <c r="N294" s="521"/>
      <c r="O294" s="617">
        <v>1</v>
      </c>
      <c r="P294" s="616" t="s">
        <v>803</v>
      </c>
      <c r="Q294" s="616" t="s">
        <v>804</v>
      </c>
      <c r="R294" s="616" t="s">
        <v>805</v>
      </c>
      <c r="S294" s="521" t="s">
        <v>807</v>
      </c>
      <c r="T294" s="616" t="s">
        <v>1925</v>
      </c>
    </row>
    <row r="295" spans="2:20">
      <c r="B295" s="616" t="s">
        <v>3254</v>
      </c>
      <c r="C295" s="616" t="s">
        <v>547</v>
      </c>
      <c r="D295" s="617">
        <v>167</v>
      </c>
      <c r="E295" s="617">
        <v>172</v>
      </c>
      <c r="F295" s="617">
        <v>90</v>
      </c>
      <c r="G295" s="617">
        <v>0</v>
      </c>
      <c r="H295" s="616" t="s">
        <v>3606</v>
      </c>
      <c r="I295" s="616" t="s">
        <v>2713</v>
      </c>
      <c r="J295" s="616" t="s">
        <v>3616</v>
      </c>
      <c r="K295" s="616" t="s">
        <v>871</v>
      </c>
      <c r="L295" s="521" t="s">
        <v>802</v>
      </c>
      <c r="M295" s="618">
        <v>44392</v>
      </c>
      <c r="N295" s="521"/>
      <c r="O295" s="617">
        <v>1</v>
      </c>
      <c r="P295" s="616" t="s">
        <v>803</v>
      </c>
      <c r="Q295" s="616" t="s">
        <v>804</v>
      </c>
      <c r="R295" s="616" t="s">
        <v>805</v>
      </c>
      <c r="S295" s="521" t="s">
        <v>806</v>
      </c>
      <c r="T295" s="616" t="s">
        <v>1930</v>
      </c>
    </row>
    <row r="296" spans="2:20">
      <c r="B296" s="616" t="s">
        <v>2870</v>
      </c>
      <c r="C296" s="616" t="s">
        <v>547</v>
      </c>
      <c r="D296" s="617">
        <v>172</v>
      </c>
      <c r="E296" s="617">
        <v>177</v>
      </c>
      <c r="F296" s="617">
        <v>90</v>
      </c>
      <c r="G296" s="617">
        <v>0</v>
      </c>
      <c r="H296" s="616" t="s">
        <v>3606</v>
      </c>
      <c r="I296" s="616" t="s">
        <v>2713</v>
      </c>
      <c r="J296" s="616" t="s">
        <v>3616</v>
      </c>
      <c r="K296" s="616" t="s">
        <v>871</v>
      </c>
      <c r="L296" s="521" t="s">
        <v>802</v>
      </c>
      <c r="M296" s="618">
        <v>44392</v>
      </c>
      <c r="N296" s="521"/>
      <c r="O296" s="617">
        <v>1</v>
      </c>
      <c r="P296" s="616" t="s">
        <v>803</v>
      </c>
      <c r="Q296" s="616" t="s">
        <v>804</v>
      </c>
      <c r="R296" s="616" t="s">
        <v>805</v>
      </c>
      <c r="S296" s="521" t="s">
        <v>806</v>
      </c>
      <c r="T296" s="616" t="s">
        <v>1930</v>
      </c>
    </row>
    <row r="297" spans="2:20">
      <c r="B297" s="616" t="s">
        <v>1857</v>
      </c>
      <c r="C297" s="616" t="s">
        <v>920</v>
      </c>
      <c r="D297" s="617">
        <v>186</v>
      </c>
      <c r="E297" s="617">
        <v>191</v>
      </c>
      <c r="F297" s="617">
        <v>70</v>
      </c>
      <c r="G297" s="617">
        <v>0</v>
      </c>
      <c r="H297" s="616" t="s">
        <v>2844</v>
      </c>
      <c r="I297" s="616" t="s">
        <v>818</v>
      </c>
      <c r="J297" s="616" t="s">
        <v>2277</v>
      </c>
      <c r="K297" s="616" t="s">
        <v>900</v>
      </c>
      <c r="L297" s="521" t="s">
        <v>802</v>
      </c>
      <c r="M297" s="618">
        <v>44392</v>
      </c>
      <c r="N297" s="521"/>
      <c r="O297" s="617">
        <v>1</v>
      </c>
      <c r="P297" s="616" t="s">
        <v>803</v>
      </c>
      <c r="Q297" s="616" t="s">
        <v>804</v>
      </c>
      <c r="R297" s="616" t="s">
        <v>805</v>
      </c>
      <c r="S297" s="521" t="s">
        <v>807</v>
      </c>
      <c r="T297" s="616" t="s">
        <v>1950</v>
      </c>
    </row>
    <row r="298" spans="2:20">
      <c r="B298" s="616" t="s">
        <v>1857</v>
      </c>
      <c r="C298" s="616" t="s">
        <v>923</v>
      </c>
      <c r="D298" s="617">
        <v>186</v>
      </c>
      <c r="E298" s="617">
        <v>191</v>
      </c>
      <c r="F298" s="617">
        <v>70</v>
      </c>
      <c r="G298" s="617">
        <v>0</v>
      </c>
      <c r="H298" s="616" t="s">
        <v>841</v>
      </c>
      <c r="I298" s="616" t="s">
        <v>842</v>
      </c>
      <c r="J298" s="616" t="s">
        <v>1095</v>
      </c>
      <c r="K298" s="616" t="s">
        <v>1059</v>
      </c>
      <c r="L298" s="521" t="s">
        <v>802</v>
      </c>
      <c r="M298" s="618">
        <v>44392</v>
      </c>
      <c r="N298" s="521"/>
      <c r="O298" s="617">
        <v>1</v>
      </c>
      <c r="P298" s="616" t="s">
        <v>803</v>
      </c>
      <c r="Q298" s="616" t="s">
        <v>804</v>
      </c>
      <c r="R298" s="616" t="s">
        <v>805</v>
      </c>
      <c r="S298" s="521" t="s">
        <v>807</v>
      </c>
      <c r="T298" s="616" t="s">
        <v>1950</v>
      </c>
    </row>
    <row r="299" spans="2:20">
      <c r="B299" s="616" t="s">
        <v>1028</v>
      </c>
      <c r="C299" s="616" t="s">
        <v>834</v>
      </c>
      <c r="D299" s="617">
        <v>246</v>
      </c>
      <c r="E299" s="617">
        <v>738</v>
      </c>
      <c r="F299" s="617">
        <v>0</v>
      </c>
      <c r="G299" s="617">
        <v>0</v>
      </c>
      <c r="H299" s="616" t="s">
        <v>841</v>
      </c>
      <c r="I299" s="616" t="s">
        <v>842</v>
      </c>
      <c r="J299" s="616" t="s">
        <v>850</v>
      </c>
      <c r="K299" s="616" t="s">
        <v>824</v>
      </c>
      <c r="L299" s="521" t="s">
        <v>802</v>
      </c>
      <c r="M299" s="618">
        <v>44440</v>
      </c>
      <c r="N299" s="521"/>
      <c r="O299" s="617">
        <v>1</v>
      </c>
      <c r="P299" s="616" t="s">
        <v>803</v>
      </c>
      <c r="Q299" s="616" t="s">
        <v>812</v>
      </c>
      <c r="R299" s="521"/>
      <c r="S299" s="521" t="s">
        <v>806</v>
      </c>
      <c r="T299" s="521"/>
    </row>
    <row r="300" spans="2:20">
      <c r="B300" s="616" t="s">
        <v>1029</v>
      </c>
      <c r="C300" s="616" t="s">
        <v>853</v>
      </c>
      <c r="D300" s="617">
        <v>173</v>
      </c>
      <c r="E300" s="617">
        <v>178</v>
      </c>
      <c r="F300" s="617">
        <v>0</v>
      </c>
      <c r="G300" s="617">
        <v>0</v>
      </c>
      <c r="H300" s="616" t="s">
        <v>841</v>
      </c>
      <c r="I300" s="616" t="s">
        <v>842</v>
      </c>
      <c r="J300" s="616" t="s">
        <v>1095</v>
      </c>
      <c r="K300" s="616" t="s">
        <v>912</v>
      </c>
      <c r="L300" s="521" t="s">
        <v>802</v>
      </c>
      <c r="M300" s="618">
        <v>44392</v>
      </c>
      <c r="N300" s="521"/>
      <c r="O300" s="617">
        <v>1</v>
      </c>
      <c r="P300" s="616" t="s">
        <v>803</v>
      </c>
      <c r="Q300" s="616" t="s">
        <v>804</v>
      </c>
      <c r="R300" s="616" t="s">
        <v>805</v>
      </c>
      <c r="S300" s="521" t="s">
        <v>806</v>
      </c>
      <c r="T300" s="521"/>
    </row>
    <row r="301" spans="2:20">
      <c r="B301" s="616" t="s">
        <v>809</v>
      </c>
      <c r="C301" s="616" t="s">
        <v>809</v>
      </c>
      <c r="D301" s="617">
        <v>106</v>
      </c>
      <c r="E301" s="617">
        <v>116</v>
      </c>
      <c r="F301" s="617">
        <v>0</v>
      </c>
      <c r="G301" s="617">
        <v>0</v>
      </c>
      <c r="H301" s="616" t="s">
        <v>849</v>
      </c>
      <c r="I301" s="616" t="s">
        <v>841</v>
      </c>
      <c r="J301" s="616" t="s">
        <v>3641</v>
      </c>
      <c r="K301" s="616" t="s">
        <v>2909</v>
      </c>
      <c r="L301" s="521" t="s">
        <v>802</v>
      </c>
      <c r="M301" s="618">
        <v>44440</v>
      </c>
      <c r="N301" s="521"/>
      <c r="O301" s="617">
        <v>1</v>
      </c>
      <c r="P301" s="616" t="s">
        <v>803</v>
      </c>
      <c r="Q301" s="616" t="s">
        <v>804</v>
      </c>
      <c r="R301" s="616" t="s">
        <v>805</v>
      </c>
      <c r="S301" s="521" t="s">
        <v>806</v>
      </c>
      <c r="T301" s="616" t="s">
        <v>1951</v>
      </c>
    </row>
    <row r="302" spans="2:20">
      <c r="B302" s="616" t="s">
        <v>809</v>
      </c>
      <c r="C302" s="616" t="s">
        <v>809</v>
      </c>
      <c r="D302" s="617">
        <v>61</v>
      </c>
      <c r="E302" s="617">
        <v>71</v>
      </c>
      <c r="F302" s="617">
        <v>45</v>
      </c>
      <c r="G302" s="617">
        <v>0</v>
      </c>
      <c r="H302" s="616" t="s">
        <v>849</v>
      </c>
      <c r="I302" s="616" t="s">
        <v>841</v>
      </c>
      <c r="J302" s="616" t="s">
        <v>3641</v>
      </c>
      <c r="K302" s="616" t="s">
        <v>2909</v>
      </c>
      <c r="L302" s="521" t="s">
        <v>802</v>
      </c>
      <c r="M302" s="618">
        <v>44440</v>
      </c>
      <c r="N302" s="521"/>
      <c r="O302" s="617">
        <v>1</v>
      </c>
      <c r="P302" s="616" t="s">
        <v>803</v>
      </c>
      <c r="Q302" s="616" t="s">
        <v>804</v>
      </c>
      <c r="R302" s="616" t="s">
        <v>805</v>
      </c>
      <c r="S302" s="521" t="s">
        <v>807</v>
      </c>
      <c r="T302" s="616" t="s">
        <v>2420</v>
      </c>
    </row>
    <row r="303" spans="2:20">
      <c r="B303" s="616" t="s">
        <v>1030</v>
      </c>
      <c r="C303" s="616" t="s">
        <v>848</v>
      </c>
      <c r="D303" s="617">
        <v>198</v>
      </c>
      <c r="E303" s="617">
        <v>203</v>
      </c>
      <c r="F303" s="617">
        <v>0</v>
      </c>
      <c r="G303" s="617">
        <v>0</v>
      </c>
      <c r="H303" s="616" t="s">
        <v>800</v>
      </c>
      <c r="I303" s="616" t="s">
        <v>849</v>
      </c>
      <c r="J303" s="616" t="s">
        <v>2935</v>
      </c>
      <c r="K303" s="616" t="s">
        <v>1081</v>
      </c>
      <c r="L303" s="521" t="s">
        <v>802</v>
      </c>
      <c r="M303" s="618">
        <v>44378</v>
      </c>
      <c r="N303" s="521"/>
      <c r="O303" s="617">
        <v>1</v>
      </c>
      <c r="P303" s="616" t="s">
        <v>803</v>
      </c>
      <c r="Q303" s="616" t="s">
        <v>804</v>
      </c>
      <c r="R303" s="616" t="s">
        <v>805</v>
      </c>
      <c r="S303" s="521" t="s">
        <v>806</v>
      </c>
      <c r="T303" s="616" t="s">
        <v>2722</v>
      </c>
    </row>
    <row r="304" spans="2:20">
      <c r="B304" s="616" t="s">
        <v>1030</v>
      </c>
      <c r="C304" s="616" t="s">
        <v>907</v>
      </c>
      <c r="D304" s="617">
        <v>193</v>
      </c>
      <c r="E304" s="617">
        <v>198</v>
      </c>
      <c r="F304" s="617">
        <v>0</v>
      </c>
      <c r="G304" s="617">
        <v>0</v>
      </c>
      <c r="H304" s="616" t="s">
        <v>799</v>
      </c>
      <c r="I304" s="616" t="s">
        <v>800</v>
      </c>
      <c r="J304" s="616" t="s">
        <v>1095</v>
      </c>
      <c r="K304" s="616" t="s">
        <v>871</v>
      </c>
      <c r="L304" s="521" t="s">
        <v>802</v>
      </c>
      <c r="M304" s="618">
        <v>44378</v>
      </c>
      <c r="N304" s="521"/>
      <c r="O304" s="617">
        <v>1</v>
      </c>
      <c r="P304" s="616" t="s">
        <v>803</v>
      </c>
      <c r="Q304" s="616" t="s">
        <v>804</v>
      </c>
      <c r="R304" s="616" t="s">
        <v>805</v>
      </c>
      <c r="S304" s="521" t="s">
        <v>806</v>
      </c>
      <c r="T304" s="616" t="s">
        <v>2722</v>
      </c>
    </row>
    <row r="305" spans="2:20">
      <c r="B305" s="616" t="s">
        <v>1031</v>
      </c>
      <c r="C305" s="616" t="s">
        <v>547</v>
      </c>
      <c r="D305" s="617">
        <v>165</v>
      </c>
      <c r="E305" s="617">
        <v>170</v>
      </c>
      <c r="F305" s="617">
        <v>90</v>
      </c>
      <c r="G305" s="617">
        <v>0</v>
      </c>
      <c r="H305" s="616" t="s">
        <v>3606</v>
      </c>
      <c r="I305" s="616" t="s">
        <v>2713</v>
      </c>
      <c r="J305" s="616" t="s">
        <v>3616</v>
      </c>
      <c r="K305" s="616" t="s">
        <v>871</v>
      </c>
      <c r="L305" s="521" t="s">
        <v>802</v>
      </c>
      <c r="M305" s="618">
        <v>44392</v>
      </c>
      <c r="N305" s="521"/>
      <c r="O305" s="617">
        <v>1</v>
      </c>
      <c r="P305" s="616" t="s">
        <v>803</v>
      </c>
      <c r="Q305" s="616" t="s">
        <v>804</v>
      </c>
      <c r="R305" s="616" t="s">
        <v>805</v>
      </c>
      <c r="S305" s="521" t="s">
        <v>806</v>
      </c>
      <c r="T305" s="616" t="s">
        <v>1927</v>
      </c>
    </row>
    <row r="306" spans="2:20">
      <c r="B306" s="616" t="s">
        <v>1859</v>
      </c>
      <c r="C306" s="616" t="s">
        <v>920</v>
      </c>
      <c r="D306" s="617">
        <v>186</v>
      </c>
      <c r="E306" s="617">
        <v>191</v>
      </c>
      <c r="F306" s="617">
        <v>70</v>
      </c>
      <c r="G306" s="617">
        <v>0</v>
      </c>
      <c r="H306" s="616" t="s">
        <v>2844</v>
      </c>
      <c r="I306" s="616" t="s">
        <v>818</v>
      </c>
      <c r="J306" s="616" t="s">
        <v>2277</v>
      </c>
      <c r="K306" s="616" t="s">
        <v>900</v>
      </c>
      <c r="L306" s="521" t="s">
        <v>802</v>
      </c>
      <c r="M306" s="618">
        <v>44392</v>
      </c>
      <c r="N306" s="521"/>
      <c r="O306" s="617">
        <v>1</v>
      </c>
      <c r="P306" s="616" t="s">
        <v>803</v>
      </c>
      <c r="Q306" s="616" t="s">
        <v>804</v>
      </c>
      <c r="R306" s="616" t="s">
        <v>805</v>
      </c>
      <c r="S306" s="521" t="s">
        <v>807</v>
      </c>
      <c r="T306" s="616" t="s">
        <v>1950</v>
      </c>
    </row>
    <row r="307" spans="2:20">
      <c r="B307" s="616" t="s">
        <v>1859</v>
      </c>
      <c r="C307" s="616" t="s">
        <v>923</v>
      </c>
      <c r="D307" s="617">
        <v>186</v>
      </c>
      <c r="E307" s="617">
        <v>191</v>
      </c>
      <c r="F307" s="617">
        <v>70</v>
      </c>
      <c r="G307" s="617">
        <v>0</v>
      </c>
      <c r="H307" s="616" t="s">
        <v>841</v>
      </c>
      <c r="I307" s="616" t="s">
        <v>842</v>
      </c>
      <c r="J307" s="616" t="s">
        <v>1095</v>
      </c>
      <c r="K307" s="616" t="s">
        <v>1059</v>
      </c>
      <c r="L307" s="521" t="s">
        <v>802</v>
      </c>
      <c r="M307" s="618">
        <v>44392</v>
      </c>
      <c r="N307" s="521"/>
      <c r="O307" s="617">
        <v>1</v>
      </c>
      <c r="P307" s="616" t="s">
        <v>803</v>
      </c>
      <c r="Q307" s="616" t="s">
        <v>804</v>
      </c>
      <c r="R307" s="616" t="s">
        <v>805</v>
      </c>
      <c r="S307" s="521" t="s">
        <v>807</v>
      </c>
      <c r="T307" s="616" t="s">
        <v>1950</v>
      </c>
    </row>
    <row r="308" spans="2:20">
      <c r="B308" s="616" t="s">
        <v>1032</v>
      </c>
      <c r="C308" s="616" t="s">
        <v>885</v>
      </c>
      <c r="D308" s="617">
        <v>441</v>
      </c>
      <c r="E308" s="617">
        <v>496</v>
      </c>
      <c r="F308" s="617">
        <v>0</v>
      </c>
      <c r="G308" s="617">
        <v>0</v>
      </c>
      <c r="H308" s="616" t="s">
        <v>836</v>
      </c>
      <c r="I308" s="616" t="s">
        <v>811</v>
      </c>
      <c r="J308" s="616" t="s">
        <v>3576</v>
      </c>
      <c r="K308" s="616" t="s">
        <v>912</v>
      </c>
      <c r="L308" s="521" t="s">
        <v>802</v>
      </c>
      <c r="M308" s="618">
        <v>44440</v>
      </c>
      <c r="N308" s="521"/>
      <c r="O308" s="617">
        <v>1</v>
      </c>
      <c r="P308" s="616" t="s">
        <v>803</v>
      </c>
      <c r="Q308" s="616" t="s">
        <v>804</v>
      </c>
      <c r="R308" s="616" t="s">
        <v>805</v>
      </c>
      <c r="S308" s="521" t="s">
        <v>806</v>
      </c>
      <c r="T308" s="616" t="s">
        <v>1917</v>
      </c>
    </row>
    <row r="309" spans="2:20">
      <c r="B309" s="616" t="s">
        <v>2482</v>
      </c>
      <c r="C309" s="616" t="s">
        <v>546</v>
      </c>
      <c r="D309" s="617">
        <v>261</v>
      </c>
      <c r="E309" s="617">
        <v>266</v>
      </c>
      <c r="F309" s="617">
        <v>0</v>
      </c>
      <c r="G309" s="617">
        <v>0</v>
      </c>
      <c r="H309" s="616" t="s">
        <v>854</v>
      </c>
      <c r="I309" s="616" t="s">
        <v>849</v>
      </c>
      <c r="J309" s="616" t="s">
        <v>4012</v>
      </c>
      <c r="K309" s="616" t="s">
        <v>910</v>
      </c>
      <c r="L309" s="521" t="s">
        <v>802</v>
      </c>
      <c r="M309" s="618">
        <v>44392</v>
      </c>
      <c r="N309" s="521"/>
      <c r="O309" s="617">
        <v>2</v>
      </c>
      <c r="P309" s="616" t="s">
        <v>803</v>
      </c>
      <c r="Q309" s="616" t="s">
        <v>804</v>
      </c>
      <c r="R309" s="616" t="s">
        <v>805</v>
      </c>
      <c r="S309" s="521" t="s">
        <v>806</v>
      </c>
      <c r="T309" s="616" t="s">
        <v>1903</v>
      </c>
    </row>
    <row r="310" spans="2:20">
      <c r="B310" s="616" t="s">
        <v>4018</v>
      </c>
      <c r="C310" s="616" t="s">
        <v>547</v>
      </c>
      <c r="D310" s="617">
        <v>167</v>
      </c>
      <c r="E310" s="617">
        <v>172</v>
      </c>
      <c r="F310" s="617">
        <v>90</v>
      </c>
      <c r="G310" s="617">
        <v>0</v>
      </c>
      <c r="H310" s="616" t="s">
        <v>3606</v>
      </c>
      <c r="I310" s="616" t="s">
        <v>2713</v>
      </c>
      <c r="J310" s="616" t="s">
        <v>3616</v>
      </c>
      <c r="K310" s="616" t="s">
        <v>861</v>
      </c>
      <c r="L310" s="521" t="s">
        <v>802</v>
      </c>
      <c r="M310" s="618">
        <v>44392</v>
      </c>
      <c r="N310" s="521"/>
      <c r="O310" s="617">
        <v>1</v>
      </c>
      <c r="P310" s="616" t="s">
        <v>803</v>
      </c>
      <c r="Q310" s="616" t="s">
        <v>804</v>
      </c>
      <c r="R310" s="616" t="s">
        <v>805</v>
      </c>
      <c r="S310" s="521" t="s">
        <v>806</v>
      </c>
      <c r="T310" s="521"/>
    </row>
    <row r="311" spans="2:20">
      <c r="B311" s="616" t="s">
        <v>1033</v>
      </c>
      <c r="C311" s="616" t="s">
        <v>542</v>
      </c>
      <c r="D311" s="617">
        <v>89</v>
      </c>
      <c r="E311" s="617">
        <v>94</v>
      </c>
      <c r="F311" s="617">
        <v>0</v>
      </c>
      <c r="G311" s="617">
        <v>0</v>
      </c>
      <c r="H311" s="616" t="s">
        <v>3992</v>
      </c>
      <c r="I311" s="616" t="s">
        <v>3993</v>
      </c>
      <c r="J311" s="616" t="s">
        <v>2887</v>
      </c>
      <c r="K311" s="616" t="s">
        <v>832</v>
      </c>
      <c r="L311" s="521" t="s">
        <v>802</v>
      </c>
      <c r="M311" s="618">
        <v>44362</v>
      </c>
      <c r="N311" s="521"/>
      <c r="O311" s="617">
        <v>1</v>
      </c>
      <c r="P311" s="616" t="s">
        <v>803</v>
      </c>
      <c r="Q311" s="616" t="s">
        <v>804</v>
      </c>
      <c r="R311" s="616" t="s">
        <v>805</v>
      </c>
      <c r="S311" s="521" t="s">
        <v>806</v>
      </c>
      <c r="T311" s="521"/>
    </row>
    <row r="312" spans="2:20">
      <c r="B312" s="616" t="s">
        <v>2521</v>
      </c>
      <c r="C312" s="616" t="s">
        <v>823</v>
      </c>
      <c r="D312" s="617">
        <v>505</v>
      </c>
      <c r="E312" s="617">
        <v>515</v>
      </c>
      <c r="F312" s="617">
        <v>20</v>
      </c>
      <c r="G312" s="617">
        <v>22</v>
      </c>
      <c r="H312" s="616" t="s">
        <v>866</v>
      </c>
      <c r="I312" s="616" t="s">
        <v>811</v>
      </c>
      <c r="J312" s="616" t="s">
        <v>2362</v>
      </c>
      <c r="K312" s="616" t="s">
        <v>861</v>
      </c>
      <c r="L312" s="521" t="s">
        <v>802</v>
      </c>
      <c r="M312" s="618">
        <v>44452</v>
      </c>
      <c r="N312" s="521"/>
      <c r="O312" s="617">
        <v>1</v>
      </c>
      <c r="P312" s="616" t="s">
        <v>803</v>
      </c>
      <c r="Q312" s="616" t="s">
        <v>804</v>
      </c>
      <c r="R312" s="616" t="s">
        <v>820</v>
      </c>
      <c r="S312" s="521" t="s">
        <v>806</v>
      </c>
      <c r="T312" s="616" t="s">
        <v>2522</v>
      </c>
    </row>
    <row r="313" spans="2:20">
      <c r="B313" s="616" t="s">
        <v>1034</v>
      </c>
      <c r="C313" s="616" t="s">
        <v>547</v>
      </c>
      <c r="D313" s="617">
        <v>398</v>
      </c>
      <c r="E313" s="617">
        <v>403</v>
      </c>
      <c r="F313" s="617">
        <v>0</v>
      </c>
      <c r="G313" s="617">
        <v>0</v>
      </c>
      <c r="H313" s="616" t="s">
        <v>3606</v>
      </c>
      <c r="I313" s="616" t="s">
        <v>2713</v>
      </c>
      <c r="J313" s="616" t="s">
        <v>3616</v>
      </c>
      <c r="K313" s="616" t="s">
        <v>832</v>
      </c>
      <c r="L313" s="521" t="s">
        <v>802</v>
      </c>
      <c r="M313" s="618">
        <v>44392</v>
      </c>
      <c r="N313" s="521"/>
      <c r="O313" s="617">
        <v>1</v>
      </c>
      <c r="P313" s="616" t="s">
        <v>803</v>
      </c>
      <c r="Q313" s="616" t="s">
        <v>812</v>
      </c>
      <c r="R313" s="521"/>
      <c r="S313" s="521" t="s">
        <v>806</v>
      </c>
      <c r="T313" s="521"/>
    </row>
    <row r="314" spans="2:20">
      <c r="B314" s="616" t="s">
        <v>1035</v>
      </c>
      <c r="C314" s="616" t="s">
        <v>553</v>
      </c>
      <c r="D314" s="617">
        <v>209</v>
      </c>
      <c r="E314" s="617">
        <v>214</v>
      </c>
      <c r="F314" s="617">
        <v>0</v>
      </c>
      <c r="G314" s="617">
        <v>0</v>
      </c>
      <c r="H314" s="616" t="s">
        <v>854</v>
      </c>
      <c r="I314" s="616" t="s">
        <v>849</v>
      </c>
      <c r="J314" s="616" t="s">
        <v>4019</v>
      </c>
      <c r="K314" s="616" t="s">
        <v>2705</v>
      </c>
      <c r="L314" s="521" t="s">
        <v>802</v>
      </c>
      <c r="M314" s="618">
        <v>44392</v>
      </c>
      <c r="N314" s="521"/>
      <c r="O314" s="617">
        <v>1</v>
      </c>
      <c r="P314" s="616" t="s">
        <v>803</v>
      </c>
      <c r="Q314" s="616" t="s">
        <v>804</v>
      </c>
      <c r="R314" s="616" t="s">
        <v>805</v>
      </c>
      <c r="S314" s="521" t="s">
        <v>806</v>
      </c>
      <c r="T314" s="616" t="s">
        <v>1952</v>
      </c>
    </row>
    <row r="315" spans="2:20">
      <c r="B315" s="616" t="s">
        <v>1036</v>
      </c>
      <c r="C315" s="616" t="s">
        <v>547</v>
      </c>
      <c r="D315" s="617">
        <v>167</v>
      </c>
      <c r="E315" s="617">
        <v>172</v>
      </c>
      <c r="F315" s="617">
        <v>90</v>
      </c>
      <c r="G315" s="617">
        <v>0</v>
      </c>
      <c r="H315" s="616" t="s">
        <v>3606</v>
      </c>
      <c r="I315" s="616" t="s">
        <v>2713</v>
      </c>
      <c r="J315" s="616" t="s">
        <v>3616</v>
      </c>
      <c r="K315" s="616" t="s">
        <v>871</v>
      </c>
      <c r="L315" s="521" t="s">
        <v>802</v>
      </c>
      <c r="M315" s="618">
        <v>44392</v>
      </c>
      <c r="N315" s="521"/>
      <c r="O315" s="617">
        <v>1</v>
      </c>
      <c r="P315" s="616" t="s">
        <v>803</v>
      </c>
      <c r="Q315" s="616" t="s">
        <v>804</v>
      </c>
      <c r="R315" s="616" t="s">
        <v>805</v>
      </c>
      <c r="S315" s="521" t="s">
        <v>806</v>
      </c>
      <c r="T315" s="616" t="s">
        <v>1930</v>
      </c>
    </row>
    <row r="316" spans="2:20">
      <c r="B316" s="616" t="s">
        <v>920</v>
      </c>
      <c r="C316" s="616" t="s">
        <v>920</v>
      </c>
      <c r="D316" s="617">
        <v>200</v>
      </c>
      <c r="E316" s="617">
        <v>205</v>
      </c>
      <c r="F316" s="617">
        <v>0</v>
      </c>
      <c r="G316" s="617">
        <v>0</v>
      </c>
      <c r="H316" s="616" t="s">
        <v>2844</v>
      </c>
      <c r="I316" s="616" t="s">
        <v>818</v>
      </c>
      <c r="J316" s="616" t="s">
        <v>2277</v>
      </c>
      <c r="K316" s="616" t="s">
        <v>2243</v>
      </c>
      <c r="L316" s="521" t="s">
        <v>802</v>
      </c>
      <c r="M316" s="618">
        <v>44392</v>
      </c>
      <c r="N316" s="521"/>
      <c r="O316" s="617">
        <v>1</v>
      </c>
      <c r="P316" s="616" t="s">
        <v>895</v>
      </c>
      <c r="Q316" s="616" t="s">
        <v>804</v>
      </c>
      <c r="R316" s="616" t="s">
        <v>805</v>
      </c>
      <c r="S316" s="521" t="s">
        <v>806</v>
      </c>
      <c r="T316" s="616" t="s">
        <v>1921</v>
      </c>
    </row>
    <row r="317" spans="2:20">
      <c r="B317" s="616" t="s">
        <v>920</v>
      </c>
      <c r="C317" s="616" t="s">
        <v>920</v>
      </c>
      <c r="D317" s="617">
        <v>216</v>
      </c>
      <c r="E317" s="617">
        <v>221</v>
      </c>
      <c r="F317" s="617">
        <v>0</v>
      </c>
      <c r="G317" s="617">
        <v>0</v>
      </c>
      <c r="H317" s="616" t="s">
        <v>2844</v>
      </c>
      <c r="I317" s="616" t="s">
        <v>818</v>
      </c>
      <c r="J317" s="616" t="s">
        <v>2277</v>
      </c>
      <c r="K317" s="616" t="s">
        <v>2243</v>
      </c>
      <c r="L317" s="521" t="s">
        <v>802</v>
      </c>
      <c r="M317" s="618">
        <v>44392</v>
      </c>
      <c r="N317" s="521"/>
      <c r="O317" s="617">
        <v>1</v>
      </c>
      <c r="P317" s="616" t="s">
        <v>896</v>
      </c>
      <c r="Q317" s="616" t="s">
        <v>804</v>
      </c>
      <c r="R317" s="616" t="s">
        <v>805</v>
      </c>
      <c r="S317" s="521" t="s">
        <v>806</v>
      </c>
      <c r="T317" s="616" t="s">
        <v>1920</v>
      </c>
    </row>
    <row r="318" spans="2:20">
      <c r="B318" s="616" t="s">
        <v>920</v>
      </c>
      <c r="C318" s="616" t="s">
        <v>920</v>
      </c>
      <c r="D318" s="617">
        <v>195</v>
      </c>
      <c r="E318" s="617">
        <v>200</v>
      </c>
      <c r="F318" s="617">
        <v>0</v>
      </c>
      <c r="G318" s="617">
        <v>0</v>
      </c>
      <c r="H318" s="616" t="s">
        <v>2844</v>
      </c>
      <c r="I318" s="616" t="s">
        <v>818</v>
      </c>
      <c r="J318" s="616" t="s">
        <v>2277</v>
      </c>
      <c r="K318" s="616" t="s">
        <v>2243</v>
      </c>
      <c r="L318" s="521" t="s">
        <v>802</v>
      </c>
      <c r="M318" s="618">
        <v>44392</v>
      </c>
      <c r="N318" s="521"/>
      <c r="O318" s="617">
        <v>1</v>
      </c>
      <c r="P318" s="616" t="s">
        <v>894</v>
      </c>
      <c r="Q318" s="616" t="s">
        <v>804</v>
      </c>
      <c r="R318" s="616" t="s">
        <v>805</v>
      </c>
      <c r="S318" s="521" t="s">
        <v>806</v>
      </c>
      <c r="T318" s="616" t="s">
        <v>1922</v>
      </c>
    </row>
    <row r="319" spans="2:20">
      <c r="B319" s="616" t="s">
        <v>1037</v>
      </c>
      <c r="C319" s="616" t="s">
        <v>542</v>
      </c>
      <c r="D319" s="617">
        <v>79</v>
      </c>
      <c r="E319" s="617">
        <v>84</v>
      </c>
      <c r="F319" s="617">
        <v>0</v>
      </c>
      <c r="G319" s="617">
        <v>0</v>
      </c>
      <c r="H319" s="616" t="s">
        <v>3992</v>
      </c>
      <c r="I319" s="616" t="s">
        <v>3993</v>
      </c>
      <c r="J319" s="616" t="s">
        <v>2887</v>
      </c>
      <c r="K319" s="616" t="s">
        <v>832</v>
      </c>
      <c r="L319" s="521" t="s">
        <v>802</v>
      </c>
      <c r="M319" s="618">
        <v>44362</v>
      </c>
      <c r="N319" s="521"/>
      <c r="O319" s="617">
        <v>1</v>
      </c>
      <c r="P319" s="616" t="s">
        <v>803</v>
      </c>
      <c r="Q319" s="616" t="s">
        <v>804</v>
      </c>
      <c r="R319" s="616" t="s">
        <v>805</v>
      </c>
      <c r="S319" s="521" t="s">
        <v>806</v>
      </c>
      <c r="T319" s="521"/>
    </row>
    <row r="320" spans="2:20">
      <c r="B320" s="616" t="s">
        <v>1038</v>
      </c>
      <c r="C320" s="616" t="s">
        <v>542</v>
      </c>
      <c r="D320" s="617">
        <v>9</v>
      </c>
      <c r="E320" s="617">
        <v>14</v>
      </c>
      <c r="F320" s="617">
        <v>0</v>
      </c>
      <c r="G320" s="617">
        <v>0</v>
      </c>
      <c r="H320" s="616" t="s">
        <v>3992</v>
      </c>
      <c r="I320" s="616" t="s">
        <v>3993</v>
      </c>
      <c r="J320" s="616" t="s">
        <v>2887</v>
      </c>
      <c r="K320" s="616" t="s">
        <v>861</v>
      </c>
      <c r="L320" s="521" t="s">
        <v>802</v>
      </c>
      <c r="M320" s="618">
        <v>44362</v>
      </c>
      <c r="N320" s="521"/>
      <c r="O320" s="617">
        <v>1</v>
      </c>
      <c r="P320" s="616" t="s">
        <v>803</v>
      </c>
      <c r="Q320" s="616" t="s">
        <v>804</v>
      </c>
      <c r="R320" s="616" t="s">
        <v>805</v>
      </c>
      <c r="S320" s="521" t="s">
        <v>806</v>
      </c>
      <c r="T320" s="521"/>
    </row>
    <row r="321" spans="2:20">
      <c r="B321" s="616" t="s">
        <v>1039</v>
      </c>
      <c r="C321" s="616" t="s">
        <v>542</v>
      </c>
      <c r="D321" s="617">
        <v>79</v>
      </c>
      <c r="E321" s="617">
        <v>84</v>
      </c>
      <c r="F321" s="617">
        <v>0</v>
      </c>
      <c r="G321" s="617">
        <v>0</v>
      </c>
      <c r="H321" s="616" t="s">
        <v>3992</v>
      </c>
      <c r="I321" s="616" t="s">
        <v>3993</v>
      </c>
      <c r="J321" s="616" t="s">
        <v>2887</v>
      </c>
      <c r="K321" s="616" t="s">
        <v>832</v>
      </c>
      <c r="L321" s="521" t="s">
        <v>802</v>
      </c>
      <c r="M321" s="618">
        <v>44362</v>
      </c>
      <c r="N321" s="521"/>
      <c r="O321" s="617">
        <v>1</v>
      </c>
      <c r="P321" s="616" t="s">
        <v>803</v>
      </c>
      <c r="Q321" s="616" t="s">
        <v>804</v>
      </c>
      <c r="R321" s="616" t="s">
        <v>805</v>
      </c>
      <c r="S321" s="521" t="s">
        <v>806</v>
      </c>
      <c r="T321" s="521"/>
    </row>
    <row r="322" spans="2:20">
      <c r="B322" s="616" t="s">
        <v>1040</v>
      </c>
      <c r="C322" s="616" t="s">
        <v>542</v>
      </c>
      <c r="D322" s="617">
        <v>79</v>
      </c>
      <c r="E322" s="617">
        <v>84</v>
      </c>
      <c r="F322" s="617">
        <v>0</v>
      </c>
      <c r="G322" s="617">
        <v>0</v>
      </c>
      <c r="H322" s="616" t="s">
        <v>3992</v>
      </c>
      <c r="I322" s="616" t="s">
        <v>3993</v>
      </c>
      <c r="J322" s="616" t="s">
        <v>2887</v>
      </c>
      <c r="K322" s="616" t="s">
        <v>861</v>
      </c>
      <c r="L322" s="521" t="s">
        <v>802</v>
      </c>
      <c r="M322" s="618">
        <v>44362</v>
      </c>
      <c r="N322" s="521"/>
      <c r="O322" s="617">
        <v>1</v>
      </c>
      <c r="P322" s="616" t="s">
        <v>803</v>
      </c>
      <c r="Q322" s="616" t="s">
        <v>804</v>
      </c>
      <c r="R322" s="616" t="s">
        <v>805</v>
      </c>
      <c r="S322" s="521" t="s">
        <v>806</v>
      </c>
      <c r="T322" s="521"/>
    </row>
    <row r="323" spans="2:20">
      <c r="B323" s="616" t="s">
        <v>1041</v>
      </c>
      <c r="C323" s="616" t="s">
        <v>1041</v>
      </c>
      <c r="D323" s="617">
        <v>108</v>
      </c>
      <c r="E323" s="617">
        <v>113</v>
      </c>
      <c r="F323" s="617">
        <v>0</v>
      </c>
      <c r="G323" s="617">
        <v>0</v>
      </c>
      <c r="H323" s="616" t="s">
        <v>842</v>
      </c>
      <c r="I323" s="616" t="s">
        <v>849</v>
      </c>
      <c r="J323" s="616" t="s">
        <v>2092</v>
      </c>
      <c r="K323" s="616" t="s">
        <v>1876</v>
      </c>
      <c r="L323" s="521" t="s">
        <v>802</v>
      </c>
      <c r="M323" s="618">
        <v>44378</v>
      </c>
      <c r="N323" s="521"/>
      <c r="O323" s="617">
        <v>1</v>
      </c>
      <c r="P323" s="616" t="s">
        <v>922</v>
      </c>
      <c r="Q323" s="616" t="s">
        <v>804</v>
      </c>
      <c r="R323" s="616" t="s">
        <v>805</v>
      </c>
      <c r="S323" s="521" t="s">
        <v>806</v>
      </c>
      <c r="T323" s="616" t="s">
        <v>2524</v>
      </c>
    </row>
    <row r="324" spans="2:20">
      <c r="B324" s="616" t="s">
        <v>1041</v>
      </c>
      <c r="C324" s="616" t="s">
        <v>1041</v>
      </c>
      <c r="D324" s="617">
        <v>113</v>
      </c>
      <c r="E324" s="617">
        <v>118</v>
      </c>
      <c r="F324" s="617">
        <v>0</v>
      </c>
      <c r="G324" s="617">
        <v>0</v>
      </c>
      <c r="H324" s="616" t="s">
        <v>842</v>
      </c>
      <c r="I324" s="616" t="s">
        <v>849</v>
      </c>
      <c r="J324" s="616" t="s">
        <v>2092</v>
      </c>
      <c r="K324" s="616" t="s">
        <v>1876</v>
      </c>
      <c r="L324" s="521" t="s">
        <v>802</v>
      </c>
      <c r="M324" s="618">
        <v>44378</v>
      </c>
      <c r="N324" s="521"/>
      <c r="O324" s="617">
        <v>1</v>
      </c>
      <c r="P324" s="616" t="s">
        <v>896</v>
      </c>
      <c r="Q324" s="616" t="s">
        <v>804</v>
      </c>
      <c r="R324" s="616" t="s">
        <v>805</v>
      </c>
      <c r="S324" s="521" t="s">
        <v>806</v>
      </c>
      <c r="T324" s="616" t="s">
        <v>2523</v>
      </c>
    </row>
    <row r="325" spans="2:20">
      <c r="B325" s="616" t="s">
        <v>1042</v>
      </c>
      <c r="C325" s="616" t="s">
        <v>547</v>
      </c>
      <c r="D325" s="617">
        <v>167</v>
      </c>
      <c r="E325" s="617">
        <v>172</v>
      </c>
      <c r="F325" s="617">
        <v>90</v>
      </c>
      <c r="G325" s="617">
        <v>0</v>
      </c>
      <c r="H325" s="616" t="s">
        <v>3606</v>
      </c>
      <c r="I325" s="616" t="s">
        <v>2713</v>
      </c>
      <c r="J325" s="616" t="s">
        <v>3616</v>
      </c>
      <c r="K325" s="616" t="s">
        <v>871</v>
      </c>
      <c r="L325" s="521" t="s">
        <v>802</v>
      </c>
      <c r="M325" s="618">
        <v>44392</v>
      </c>
      <c r="N325" s="521"/>
      <c r="O325" s="617">
        <v>1</v>
      </c>
      <c r="P325" s="616" t="s">
        <v>803</v>
      </c>
      <c r="Q325" s="616" t="s">
        <v>804</v>
      </c>
      <c r="R325" s="616" t="s">
        <v>805</v>
      </c>
      <c r="S325" s="521" t="s">
        <v>806</v>
      </c>
      <c r="T325" s="616" t="s">
        <v>1927</v>
      </c>
    </row>
    <row r="326" spans="2:20">
      <c r="B326" s="616" t="s">
        <v>1043</v>
      </c>
      <c r="C326" s="616" t="s">
        <v>546</v>
      </c>
      <c r="D326" s="617">
        <v>160</v>
      </c>
      <c r="E326" s="617">
        <v>165</v>
      </c>
      <c r="F326" s="617">
        <v>100</v>
      </c>
      <c r="G326" s="617">
        <v>0</v>
      </c>
      <c r="H326" s="616" t="s">
        <v>854</v>
      </c>
      <c r="I326" s="616" t="s">
        <v>849</v>
      </c>
      <c r="J326" s="616" t="s">
        <v>4012</v>
      </c>
      <c r="K326" s="616" t="s">
        <v>910</v>
      </c>
      <c r="L326" s="521" t="s">
        <v>802</v>
      </c>
      <c r="M326" s="618">
        <v>44392</v>
      </c>
      <c r="N326" s="521"/>
      <c r="O326" s="617">
        <v>1</v>
      </c>
      <c r="P326" s="616" t="s">
        <v>803</v>
      </c>
      <c r="Q326" s="616" t="s">
        <v>804</v>
      </c>
      <c r="R326" s="616" t="s">
        <v>805</v>
      </c>
      <c r="S326" s="521" t="s">
        <v>806</v>
      </c>
      <c r="T326" s="521"/>
    </row>
    <row r="327" spans="2:20">
      <c r="B327" s="616" t="s">
        <v>1044</v>
      </c>
      <c r="C327" s="616" t="s">
        <v>278</v>
      </c>
      <c r="D327" s="617">
        <v>562</v>
      </c>
      <c r="E327" s="617">
        <v>582</v>
      </c>
      <c r="F327" s="617">
        <v>0</v>
      </c>
      <c r="G327" s="617">
        <v>0</v>
      </c>
      <c r="H327" s="616" t="s">
        <v>849</v>
      </c>
      <c r="I327" s="616" t="s">
        <v>841</v>
      </c>
      <c r="J327" s="616" t="s">
        <v>2169</v>
      </c>
      <c r="K327" s="616" t="s">
        <v>819</v>
      </c>
      <c r="L327" s="521" t="s">
        <v>802</v>
      </c>
      <c r="M327" s="618">
        <v>44430</v>
      </c>
      <c r="N327" s="521"/>
      <c r="O327" s="617">
        <v>2</v>
      </c>
      <c r="P327" s="616" t="s">
        <v>803</v>
      </c>
      <c r="Q327" s="616" t="s">
        <v>812</v>
      </c>
      <c r="R327" s="521"/>
      <c r="S327" s="521" t="s">
        <v>806</v>
      </c>
      <c r="T327" s="616" t="s">
        <v>1913</v>
      </c>
    </row>
    <row r="328" spans="2:20">
      <c r="B328" s="616" t="s">
        <v>2343</v>
      </c>
      <c r="C328" s="616" t="s">
        <v>867</v>
      </c>
      <c r="D328" s="617">
        <v>462</v>
      </c>
      <c r="E328" s="617">
        <v>467</v>
      </c>
      <c r="F328" s="617">
        <v>0</v>
      </c>
      <c r="G328" s="617">
        <v>0</v>
      </c>
      <c r="H328" s="616" t="s">
        <v>799</v>
      </c>
      <c r="I328" s="616" t="s">
        <v>800</v>
      </c>
      <c r="J328" s="616" t="s">
        <v>1095</v>
      </c>
      <c r="K328" s="616" t="s">
        <v>819</v>
      </c>
      <c r="L328" s="521" t="s">
        <v>802</v>
      </c>
      <c r="M328" s="618">
        <v>44392</v>
      </c>
      <c r="N328" s="521"/>
      <c r="O328" s="617">
        <v>1</v>
      </c>
      <c r="P328" s="616" t="s">
        <v>803</v>
      </c>
      <c r="Q328" s="616" t="s">
        <v>812</v>
      </c>
      <c r="R328" s="521"/>
      <c r="S328" s="521" t="s">
        <v>806</v>
      </c>
      <c r="T328" s="521"/>
    </row>
    <row r="329" spans="2:20">
      <c r="B329" s="616" t="s">
        <v>4020</v>
      </c>
      <c r="C329" s="616" t="s">
        <v>547</v>
      </c>
      <c r="D329" s="617">
        <v>167</v>
      </c>
      <c r="E329" s="617">
        <v>172</v>
      </c>
      <c r="F329" s="617">
        <v>90</v>
      </c>
      <c r="G329" s="617">
        <v>0</v>
      </c>
      <c r="H329" s="616" t="s">
        <v>3606</v>
      </c>
      <c r="I329" s="616" t="s">
        <v>2713</v>
      </c>
      <c r="J329" s="616" t="s">
        <v>3616</v>
      </c>
      <c r="K329" s="616" t="s">
        <v>861</v>
      </c>
      <c r="L329" s="521" t="s">
        <v>802</v>
      </c>
      <c r="M329" s="618">
        <v>44392</v>
      </c>
      <c r="N329" s="521"/>
      <c r="O329" s="617">
        <v>1</v>
      </c>
      <c r="P329" s="616" t="s">
        <v>803</v>
      </c>
      <c r="Q329" s="616" t="s">
        <v>804</v>
      </c>
      <c r="R329" s="616" t="s">
        <v>805</v>
      </c>
      <c r="S329" s="521" t="s">
        <v>806</v>
      </c>
      <c r="T329" s="521"/>
    </row>
    <row r="330" spans="2:20">
      <c r="B330" s="616" t="s">
        <v>1045</v>
      </c>
      <c r="C330" s="616" t="s">
        <v>1045</v>
      </c>
      <c r="D330" s="617">
        <v>103</v>
      </c>
      <c r="E330" s="617">
        <v>113</v>
      </c>
      <c r="F330" s="617">
        <v>0</v>
      </c>
      <c r="G330" s="617">
        <v>0</v>
      </c>
      <c r="H330" s="616" t="s">
        <v>859</v>
      </c>
      <c r="I330" s="616" t="s">
        <v>860</v>
      </c>
      <c r="J330" s="616" t="s">
        <v>3544</v>
      </c>
      <c r="K330" s="616" t="s">
        <v>827</v>
      </c>
      <c r="L330" s="521" t="s">
        <v>828</v>
      </c>
      <c r="M330" s="618">
        <v>44454</v>
      </c>
      <c r="N330" s="521"/>
      <c r="O330" s="617">
        <v>1</v>
      </c>
      <c r="P330" s="616" t="s">
        <v>803</v>
      </c>
      <c r="Q330" s="616" t="s">
        <v>804</v>
      </c>
      <c r="R330" s="616" t="s">
        <v>805</v>
      </c>
      <c r="S330" s="521" t="s">
        <v>806</v>
      </c>
      <c r="T330" s="616" t="s">
        <v>3209</v>
      </c>
    </row>
    <row r="331" spans="2:20">
      <c r="B331" s="616" t="s">
        <v>1045</v>
      </c>
      <c r="C331" s="616" t="s">
        <v>1045</v>
      </c>
      <c r="D331" s="617">
        <v>83</v>
      </c>
      <c r="E331" s="617">
        <v>93</v>
      </c>
      <c r="F331" s="617">
        <v>0</v>
      </c>
      <c r="G331" s="617">
        <v>0</v>
      </c>
      <c r="H331" s="616" t="s">
        <v>859</v>
      </c>
      <c r="I331" s="616" t="s">
        <v>860</v>
      </c>
      <c r="J331" s="616" t="s">
        <v>3544</v>
      </c>
      <c r="K331" s="616" t="s">
        <v>827</v>
      </c>
      <c r="L331" s="521" t="s">
        <v>828</v>
      </c>
      <c r="M331" s="618">
        <v>44440</v>
      </c>
      <c r="N331" s="618">
        <v>44453</v>
      </c>
      <c r="O331" s="617">
        <v>1</v>
      </c>
      <c r="P331" s="616" t="s">
        <v>803</v>
      </c>
      <c r="Q331" s="616" t="s">
        <v>804</v>
      </c>
      <c r="R331" s="616" t="s">
        <v>805</v>
      </c>
      <c r="S331" s="521" t="s">
        <v>806</v>
      </c>
      <c r="T331" s="616" t="s">
        <v>3209</v>
      </c>
    </row>
    <row r="332" spans="2:20">
      <c r="B332" s="616" t="s">
        <v>1045</v>
      </c>
      <c r="C332" s="616" t="s">
        <v>1045</v>
      </c>
      <c r="D332" s="617">
        <v>73</v>
      </c>
      <c r="E332" s="617">
        <v>83</v>
      </c>
      <c r="F332" s="617">
        <v>0</v>
      </c>
      <c r="G332" s="617">
        <v>0</v>
      </c>
      <c r="H332" s="616" t="s">
        <v>859</v>
      </c>
      <c r="I332" s="616" t="s">
        <v>860</v>
      </c>
      <c r="J332" s="616" t="s">
        <v>3544</v>
      </c>
      <c r="K332" s="616" t="s">
        <v>827</v>
      </c>
      <c r="L332" s="521" t="s">
        <v>829</v>
      </c>
      <c r="M332" s="618">
        <v>44454</v>
      </c>
      <c r="N332" s="521"/>
      <c r="O332" s="617">
        <v>1</v>
      </c>
      <c r="P332" s="616" t="s">
        <v>803</v>
      </c>
      <c r="Q332" s="616" t="s">
        <v>804</v>
      </c>
      <c r="R332" s="616" t="s">
        <v>805</v>
      </c>
      <c r="S332" s="521" t="s">
        <v>806</v>
      </c>
      <c r="T332" s="616" t="s">
        <v>3210</v>
      </c>
    </row>
    <row r="333" spans="2:20">
      <c r="B333" s="616" t="s">
        <v>1045</v>
      </c>
      <c r="C333" s="616" t="s">
        <v>1045</v>
      </c>
      <c r="D333" s="617">
        <v>53</v>
      </c>
      <c r="E333" s="617">
        <v>63</v>
      </c>
      <c r="F333" s="617">
        <v>0</v>
      </c>
      <c r="G333" s="617">
        <v>0</v>
      </c>
      <c r="H333" s="616" t="s">
        <v>859</v>
      </c>
      <c r="I333" s="616" t="s">
        <v>860</v>
      </c>
      <c r="J333" s="616" t="s">
        <v>3544</v>
      </c>
      <c r="K333" s="616" t="s">
        <v>827</v>
      </c>
      <c r="L333" s="521" t="s">
        <v>829</v>
      </c>
      <c r="M333" s="618">
        <v>44440</v>
      </c>
      <c r="N333" s="618">
        <v>44453</v>
      </c>
      <c r="O333" s="617">
        <v>1</v>
      </c>
      <c r="P333" s="616" t="s">
        <v>803</v>
      </c>
      <c r="Q333" s="616" t="s">
        <v>804</v>
      </c>
      <c r="R333" s="616" t="s">
        <v>805</v>
      </c>
      <c r="S333" s="521" t="s">
        <v>806</v>
      </c>
      <c r="T333" s="616" t="s">
        <v>3210</v>
      </c>
    </row>
    <row r="334" spans="2:20">
      <c r="B334" s="616" t="s">
        <v>1046</v>
      </c>
      <c r="C334" s="616" t="s">
        <v>542</v>
      </c>
      <c r="D334" s="617">
        <v>89</v>
      </c>
      <c r="E334" s="617">
        <v>94</v>
      </c>
      <c r="F334" s="617">
        <v>0</v>
      </c>
      <c r="G334" s="617">
        <v>0</v>
      </c>
      <c r="H334" s="616" t="s">
        <v>3992</v>
      </c>
      <c r="I334" s="616" t="s">
        <v>3993</v>
      </c>
      <c r="J334" s="616" t="s">
        <v>2887</v>
      </c>
      <c r="K334" s="616" t="s">
        <v>861</v>
      </c>
      <c r="L334" s="521" t="s">
        <v>802</v>
      </c>
      <c r="M334" s="618">
        <v>44362</v>
      </c>
      <c r="N334" s="521"/>
      <c r="O334" s="617">
        <v>1</v>
      </c>
      <c r="P334" s="616" t="s">
        <v>803</v>
      </c>
      <c r="Q334" s="616" t="s">
        <v>804</v>
      </c>
      <c r="R334" s="616" t="s">
        <v>805</v>
      </c>
      <c r="S334" s="521" t="s">
        <v>806</v>
      </c>
      <c r="T334" s="521"/>
    </row>
    <row r="335" spans="2:20">
      <c r="B335" s="616" t="s">
        <v>1047</v>
      </c>
      <c r="C335" s="616" t="s">
        <v>1048</v>
      </c>
      <c r="D335" s="617">
        <v>35</v>
      </c>
      <c r="E335" s="617">
        <v>80</v>
      </c>
      <c r="F335" s="617">
        <v>0</v>
      </c>
      <c r="G335" s="617">
        <v>0</v>
      </c>
      <c r="H335" s="616" t="s">
        <v>799</v>
      </c>
      <c r="I335" s="616" t="s">
        <v>800</v>
      </c>
      <c r="J335" s="616" t="s">
        <v>2175</v>
      </c>
      <c r="K335" s="616" t="s">
        <v>2940</v>
      </c>
      <c r="L335" s="521" t="s">
        <v>802</v>
      </c>
      <c r="M335" s="618">
        <v>44330</v>
      </c>
      <c r="N335" s="521"/>
      <c r="O335" s="617">
        <v>1</v>
      </c>
      <c r="P335" s="616" t="s">
        <v>803</v>
      </c>
      <c r="Q335" s="616" t="s">
        <v>804</v>
      </c>
      <c r="R335" s="616" t="s">
        <v>805</v>
      </c>
      <c r="S335" s="521" t="s">
        <v>806</v>
      </c>
      <c r="T335" s="521"/>
    </row>
    <row r="336" spans="2:20">
      <c r="B336" s="616" t="s">
        <v>1049</v>
      </c>
      <c r="C336" s="616" t="s">
        <v>838</v>
      </c>
      <c r="D336" s="617">
        <v>35</v>
      </c>
      <c r="E336" s="617">
        <v>50</v>
      </c>
      <c r="F336" s="617">
        <v>0</v>
      </c>
      <c r="G336" s="617">
        <v>0</v>
      </c>
      <c r="H336" s="616" t="s">
        <v>839</v>
      </c>
      <c r="I336" s="616" t="s">
        <v>2709</v>
      </c>
      <c r="J336" s="616" t="s">
        <v>2163</v>
      </c>
      <c r="K336" s="616" t="s">
        <v>1374</v>
      </c>
      <c r="L336" s="521" t="s">
        <v>802</v>
      </c>
      <c r="M336" s="618">
        <v>44210</v>
      </c>
      <c r="N336" s="521"/>
      <c r="O336" s="617">
        <v>1</v>
      </c>
      <c r="P336" s="616" t="s">
        <v>803</v>
      </c>
      <c r="Q336" s="616" t="s">
        <v>804</v>
      </c>
      <c r="R336" s="616" t="s">
        <v>805</v>
      </c>
      <c r="S336" s="521" t="s">
        <v>806</v>
      </c>
      <c r="T336" s="616" t="s">
        <v>1911</v>
      </c>
    </row>
    <row r="337" spans="2:20">
      <c r="B337" s="616" t="s">
        <v>1440</v>
      </c>
      <c r="C337" s="616" t="s">
        <v>809</v>
      </c>
      <c r="D337" s="617">
        <v>282</v>
      </c>
      <c r="E337" s="617">
        <v>292</v>
      </c>
      <c r="F337" s="617">
        <v>0</v>
      </c>
      <c r="G337" s="617">
        <v>0</v>
      </c>
      <c r="H337" s="616" t="s">
        <v>849</v>
      </c>
      <c r="I337" s="616" t="s">
        <v>841</v>
      </c>
      <c r="J337" s="616" t="s">
        <v>3641</v>
      </c>
      <c r="K337" s="616" t="s">
        <v>819</v>
      </c>
      <c r="L337" s="521" t="s">
        <v>802</v>
      </c>
      <c r="M337" s="618">
        <v>44423</v>
      </c>
      <c r="N337" s="521"/>
      <c r="O337" s="617">
        <v>2</v>
      </c>
      <c r="P337" s="616" t="s">
        <v>803</v>
      </c>
      <c r="Q337" s="616" t="s">
        <v>812</v>
      </c>
      <c r="R337" s="521"/>
      <c r="S337" s="521" t="s">
        <v>806</v>
      </c>
      <c r="T337" s="616" t="s">
        <v>2782</v>
      </c>
    </row>
    <row r="338" spans="2:20">
      <c r="B338" s="616" t="s">
        <v>3668</v>
      </c>
      <c r="C338" s="616" t="s">
        <v>1215</v>
      </c>
      <c r="D338" s="617">
        <v>170</v>
      </c>
      <c r="E338" s="617">
        <v>175</v>
      </c>
      <c r="F338" s="617">
        <v>0</v>
      </c>
      <c r="G338" s="617">
        <v>0</v>
      </c>
      <c r="H338" s="616" t="s">
        <v>800</v>
      </c>
      <c r="I338" s="616" t="s">
        <v>849</v>
      </c>
      <c r="J338" s="616" t="s">
        <v>985</v>
      </c>
      <c r="K338" s="616" t="s">
        <v>912</v>
      </c>
      <c r="L338" s="521" t="s">
        <v>828</v>
      </c>
      <c r="M338" s="618">
        <v>44444</v>
      </c>
      <c r="N338" s="521"/>
      <c r="O338" s="617">
        <v>1</v>
      </c>
      <c r="P338" s="616" t="s">
        <v>894</v>
      </c>
      <c r="Q338" s="616" t="s">
        <v>804</v>
      </c>
      <c r="R338" s="616" t="s">
        <v>805</v>
      </c>
      <c r="S338" s="521" t="s">
        <v>806</v>
      </c>
      <c r="T338" s="521"/>
    </row>
    <row r="339" spans="2:20">
      <c r="B339" s="616" t="s">
        <v>3668</v>
      </c>
      <c r="C339" s="616" t="s">
        <v>1215</v>
      </c>
      <c r="D339" s="617">
        <v>130</v>
      </c>
      <c r="E339" s="617">
        <v>135</v>
      </c>
      <c r="F339" s="617">
        <v>0</v>
      </c>
      <c r="G339" s="617">
        <v>0</v>
      </c>
      <c r="H339" s="616" t="s">
        <v>800</v>
      </c>
      <c r="I339" s="616" t="s">
        <v>849</v>
      </c>
      <c r="J339" s="616" t="s">
        <v>985</v>
      </c>
      <c r="K339" s="616" t="s">
        <v>912</v>
      </c>
      <c r="L339" s="521" t="s">
        <v>829</v>
      </c>
      <c r="M339" s="618">
        <v>44444</v>
      </c>
      <c r="N339" s="521"/>
      <c r="O339" s="617">
        <v>1</v>
      </c>
      <c r="P339" s="616" t="s">
        <v>894</v>
      </c>
      <c r="Q339" s="616" t="s">
        <v>804</v>
      </c>
      <c r="R339" s="616" t="s">
        <v>805</v>
      </c>
      <c r="S339" s="521" t="s">
        <v>806</v>
      </c>
      <c r="T339" s="521"/>
    </row>
    <row r="340" spans="2:20">
      <c r="B340" s="616" t="s">
        <v>3668</v>
      </c>
      <c r="C340" s="616" t="s">
        <v>1215</v>
      </c>
      <c r="D340" s="617">
        <v>195</v>
      </c>
      <c r="E340" s="617">
        <v>200</v>
      </c>
      <c r="F340" s="617">
        <v>0</v>
      </c>
      <c r="G340" s="617">
        <v>0</v>
      </c>
      <c r="H340" s="616" t="s">
        <v>800</v>
      </c>
      <c r="I340" s="616" t="s">
        <v>849</v>
      </c>
      <c r="J340" s="616" t="s">
        <v>985</v>
      </c>
      <c r="K340" s="616" t="s">
        <v>912</v>
      </c>
      <c r="L340" s="521" t="s">
        <v>828</v>
      </c>
      <c r="M340" s="618">
        <v>44444</v>
      </c>
      <c r="N340" s="521"/>
      <c r="O340" s="617">
        <v>1</v>
      </c>
      <c r="P340" s="616" t="s">
        <v>939</v>
      </c>
      <c r="Q340" s="616" t="s">
        <v>804</v>
      </c>
      <c r="R340" s="616" t="s">
        <v>805</v>
      </c>
      <c r="S340" s="521" t="s">
        <v>806</v>
      </c>
      <c r="T340" s="521"/>
    </row>
    <row r="341" spans="2:20">
      <c r="B341" s="616" t="s">
        <v>3668</v>
      </c>
      <c r="C341" s="616" t="s">
        <v>1215</v>
      </c>
      <c r="D341" s="617">
        <v>155</v>
      </c>
      <c r="E341" s="617">
        <v>160</v>
      </c>
      <c r="F341" s="617">
        <v>0</v>
      </c>
      <c r="G341" s="617">
        <v>0</v>
      </c>
      <c r="H341" s="616" t="s">
        <v>800</v>
      </c>
      <c r="I341" s="616" t="s">
        <v>849</v>
      </c>
      <c r="J341" s="616" t="s">
        <v>985</v>
      </c>
      <c r="K341" s="616" t="s">
        <v>912</v>
      </c>
      <c r="L341" s="521" t="s">
        <v>829</v>
      </c>
      <c r="M341" s="618">
        <v>44444</v>
      </c>
      <c r="N341" s="521"/>
      <c r="O341" s="617">
        <v>1</v>
      </c>
      <c r="P341" s="616" t="s">
        <v>939</v>
      </c>
      <c r="Q341" s="616" t="s">
        <v>804</v>
      </c>
      <c r="R341" s="616" t="s">
        <v>805</v>
      </c>
      <c r="S341" s="521" t="s">
        <v>806</v>
      </c>
      <c r="T341" s="521"/>
    </row>
    <row r="342" spans="2:20">
      <c r="B342" s="616" t="s">
        <v>1050</v>
      </c>
      <c r="C342" s="616" t="s">
        <v>954</v>
      </c>
      <c r="D342" s="617">
        <v>108</v>
      </c>
      <c r="E342" s="617">
        <v>113</v>
      </c>
      <c r="F342" s="617">
        <v>0</v>
      </c>
      <c r="G342" s="617">
        <v>0</v>
      </c>
      <c r="H342" s="616" t="s">
        <v>886</v>
      </c>
      <c r="I342" s="616" t="s">
        <v>854</v>
      </c>
      <c r="J342" s="616" t="s">
        <v>1095</v>
      </c>
      <c r="K342" s="616" t="s">
        <v>950</v>
      </c>
      <c r="L342" s="521" t="s">
        <v>802</v>
      </c>
      <c r="M342" s="618">
        <v>44392</v>
      </c>
      <c r="N342" s="521"/>
      <c r="O342" s="617">
        <v>1</v>
      </c>
      <c r="P342" s="616" t="s">
        <v>894</v>
      </c>
      <c r="Q342" s="616" t="s">
        <v>804</v>
      </c>
      <c r="R342" s="616" t="s">
        <v>805</v>
      </c>
      <c r="S342" s="521" t="s">
        <v>806</v>
      </c>
      <c r="T342" s="616" t="s">
        <v>1903</v>
      </c>
    </row>
    <row r="343" spans="2:20">
      <c r="B343" s="616" t="s">
        <v>1050</v>
      </c>
      <c r="C343" s="616" t="s">
        <v>954</v>
      </c>
      <c r="D343" s="617">
        <v>123</v>
      </c>
      <c r="E343" s="617">
        <v>128</v>
      </c>
      <c r="F343" s="617">
        <v>0</v>
      </c>
      <c r="G343" s="617">
        <v>0</v>
      </c>
      <c r="H343" s="616" t="s">
        <v>886</v>
      </c>
      <c r="I343" s="616" t="s">
        <v>854</v>
      </c>
      <c r="J343" s="616" t="s">
        <v>1095</v>
      </c>
      <c r="K343" s="616" t="s">
        <v>950</v>
      </c>
      <c r="L343" s="521" t="s">
        <v>802</v>
      </c>
      <c r="M343" s="618">
        <v>44392</v>
      </c>
      <c r="N343" s="521"/>
      <c r="O343" s="617">
        <v>1</v>
      </c>
      <c r="P343" s="616" t="s">
        <v>895</v>
      </c>
      <c r="Q343" s="616" t="s">
        <v>804</v>
      </c>
      <c r="R343" s="616" t="s">
        <v>805</v>
      </c>
      <c r="S343" s="521" t="s">
        <v>806</v>
      </c>
      <c r="T343" s="521"/>
    </row>
    <row r="344" spans="2:20">
      <c r="B344" s="616" t="s">
        <v>1050</v>
      </c>
      <c r="C344" s="616" t="s">
        <v>1050</v>
      </c>
      <c r="D344" s="617">
        <v>128</v>
      </c>
      <c r="E344" s="617">
        <v>133</v>
      </c>
      <c r="F344" s="617">
        <v>0</v>
      </c>
      <c r="G344" s="617">
        <v>0</v>
      </c>
      <c r="H344" s="616" t="s">
        <v>886</v>
      </c>
      <c r="I344" s="616" t="s">
        <v>854</v>
      </c>
      <c r="J344" s="616" t="s">
        <v>1095</v>
      </c>
      <c r="K344" s="616" t="s">
        <v>950</v>
      </c>
      <c r="L344" s="521" t="s">
        <v>802</v>
      </c>
      <c r="M344" s="618">
        <v>44392</v>
      </c>
      <c r="N344" s="521"/>
      <c r="O344" s="617">
        <v>1</v>
      </c>
      <c r="P344" s="616" t="s">
        <v>896</v>
      </c>
      <c r="Q344" s="616" t="s">
        <v>804</v>
      </c>
      <c r="R344" s="616" t="s">
        <v>805</v>
      </c>
      <c r="S344" s="521" t="s">
        <v>806</v>
      </c>
      <c r="T344" s="616" t="s">
        <v>1922</v>
      </c>
    </row>
    <row r="345" spans="2:20">
      <c r="B345" s="616" t="s">
        <v>1050</v>
      </c>
      <c r="C345" s="616" t="s">
        <v>1050</v>
      </c>
      <c r="D345" s="617">
        <v>123</v>
      </c>
      <c r="E345" s="617">
        <v>128</v>
      </c>
      <c r="F345" s="617">
        <v>0</v>
      </c>
      <c r="G345" s="617">
        <v>0</v>
      </c>
      <c r="H345" s="616" t="s">
        <v>886</v>
      </c>
      <c r="I345" s="616" t="s">
        <v>854</v>
      </c>
      <c r="J345" s="616" t="s">
        <v>1095</v>
      </c>
      <c r="K345" s="616" t="s">
        <v>950</v>
      </c>
      <c r="L345" s="521" t="s">
        <v>802</v>
      </c>
      <c r="M345" s="618">
        <v>44392</v>
      </c>
      <c r="N345" s="521"/>
      <c r="O345" s="617">
        <v>1</v>
      </c>
      <c r="P345" s="616" t="s">
        <v>895</v>
      </c>
      <c r="Q345" s="616" t="s">
        <v>804</v>
      </c>
      <c r="R345" s="616" t="s">
        <v>805</v>
      </c>
      <c r="S345" s="521" t="s">
        <v>806</v>
      </c>
      <c r="T345" s="616" t="s">
        <v>1922</v>
      </c>
    </row>
    <row r="346" spans="2:20">
      <c r="B346" s="616" t="s">
        <v>1050</v>
      </c>
      <c r="C346" s="616" t="s">
        <v>1050</v>
      </c>
      <c r="D346" s="617">
        <v>108</v>
      </c>
      <c r="E346" s="617">
        <v>113</v>
      </c>
      <c r="F346" s="617">
        <v>0</v>
      </c>
      <c r="G346" s="617">
        <v>0</v>
      </c>
      <c r="H346" s="616" t="s">
        <v>886</v>
      </c>
      <c r="I346" s="616" t="s">
        <v>854</v>
      </c>
      <c r="J346" s="616" t="s">
        <v>1095</v>
      </c>
      <c r="K346" s="616" t="s">
        <v>950</v>
      </c>
      <c r="L346" s="521" t="s">
        <v>802</v>
      </c>
      <c r="M346" s="618">
        <v>44392</v>
      </c>
      <c r="N346" s="521"/>
      <c r="O346" s="617">
        <v>1</v>
      </c>
      <c r="P346" s="616" t="s">
        <v>894</v>
      </c>
      <c r="Q346" s="616" t="s">
        <v>804</v>
      </c>
      <c r="R346" s="616" t="s">
        <v>805</v>
      </c>
      <c r="S346" s="521" t="s">
        <v>806</v>
      </c>
      <c r="T346" s="616" t="s">
        <v>1922</v>
      </c>
    </row>
    <row r="347" spans="2:20">
      <c r="B347" s="616" t="s">
        <v>1050</v>
      </c>
      <c r="C347" s="616" t="s">
        <v>954</v>
      </c>
      <c r="D347" s="617">
        <v>128</v>
      </c>
      <c r="E347" s="617">
        <v>133</v>
      </c>
      <c r="F347" s="617">
        <v>0</v>
      </c>
      <c r="G347" s="617">
        <v>0</v>
      </c>
      <c r="H347" s="616" t="s">
        <v>886</v>
      </c>
      <c r="I347" s="616" t="s">
        <v>854</v>
      </c>
      <c r="J347" s="616" t="s">
        <v>1095</v>
      </c>
      <c r="K347" s="616" t="s">
        <v>950</v>
      </c>
      <c r="L347" s="521" t="s">
        <v>802</v>
      </c>
      <c r="M347" s="618">
        <v>44392</v>
      </c>
      <c r="N347" s="521"/>
      <c r="O347" s="617">
        <v>1</v>
      </c>
      <c r="P347" s="616" t="s">
        <v>896</v>
      </c>
      <c r="Q347" s="616" t="s">
        <v>804</v>
      </c>
      <c r="R347" s="616" t="s">
        <v>805</v>
      </c>
      <c r="S347" s="521" t="s">
        <v>806</v>
      </c>
      <c r="T347" s="521"/>
    </row>
    <row r="348" spans="2:20">
      <c r="B348" s="616" t="s">
        <v>954</v>
      </c>
      <c r="C348" s="616" t="s">
        <v>954</v>
      </c>
      <c r="D348" s="617">
        <v>123</v>
      </c>
      <c r="E348" s="617">
        <v>128</v>
      </c>
      <c r="F348" s="617">
        <v>0</v>
      </c>
      <c r="G348" s="617">
        <v>0</v>
      </c>
      <c r="H348" s="616" t="s">
        <v>886</v>
      </c>
      <c r="I348" s="616" t="s">
        <v>854</v>
      </c>
      <c r="J348" s="616" t="s">
        <v>1095</v>
      </c>
      <c r="K348" s="616" t="s">
        <v>912</v>
      </c>
      <c r="L348" s="521" t="s">
        <v>802</v>
      </c>
      <c r="M348" s="618">
        <v>44392</v>
      </c>
      <c r="N348" s="521"/>
      <c r="O348" s="617">
        <v>1</v>
      </c>
      <c r="P348" s="616" t="s">
        <v>895</v>
      </c>
      <c r="Q348" s="616" t="s">
        <v>804</v>
      </c>
      <c r="R348" s="616" t="s">
        <v>805</v>
      </c>
      <c r="S348" s="521" t="s">
        <v>806</v>
      </c>
      <c r="T348" s="616" t="s">
        <v>1921</v>
      </c>
    </row>
    <row r="349" spans="2:20">
      <c r="B349" s="616" t="s">
        <v>954</v>
      </c>
      <c r="C349" s="616" t="s">
        <v>954</v>
      </c>
      <c r="D349" s="617">
        <v>108</v>
      </c>
      <c r="E349" s="617">
        <v>113</v>
      </c>
      <c r="F349" s="617">
        <v>0</v>
      </c>
      <c r="G349" s="617">
        <v>0</v>
      </c>
      <c r="H349" s="616" t="s">
        <v>886</v>
      </c>
      <c r="I349" s="616" t="s">
        <v>854</v>
      </c>
      <c r="J349" s="616" t="s">
        <v>1095</v>
      </c>
      <c r="K349" s="616" t="s">
        <v>912</v>
      </c>
      <c r="L349" s="521" t="s">
        <v>802</v>
      </c>
      <c r="M349" s="618">
        <v>44392</v>
      </c>
      <c r="N349" s="521"/>
      <c r="O349" s="617">
        <v>1</v>
      </c>
      <c r="P349" s="616" t="s">
        <v>894</v>
      </c>
      <c r="Q349" s="616" t="s">
        <v>804</v>
      </c>
      <c r="R349" s="616" t="s">
        <v>805</v>
      </c>
      <c r="S349" s="521" t="s">
        <v>806</v>
      </c>
      <c r="T349" s="616" t="s">
        <v>1922</v>
      </c>
    </row>
    <row r="350" spans="2:20">
      <c r="B350" s="616" t="s">
        <v>954</v>
      </c>
      <c r="C350" s="616" t="s">
        <v>954</v>
      </c>
      <c r="D350" s="617">
        <v>128</v>
      </c>
      <c r="E350" s="617">
        <v>133</v>
      </c>
      <c r="F350" s="617">
        <v>0</v>
      </c>
      <c r="G350" s="617">
        <v>0</v>
      </c>
      <c r="H350" s="616" t="s">
        <v>886</v>
      </c>
      <c r="I350" s="616" t="s">
        <v>854</v>
      </c>
      <c r="J350" s="616" t="s">
        <v>1095</v>
      </c>
      <c r="K350" s="616" t="s">
        <v>912</v>
      </c>
      <c r="L350" s="521" t="s">
        <v>802</v>
      </c>
      <c r="M350" s="618">
        <v>44392</v>
      </c>
      <c r="N350" s="521"/>
      <c r="O350" s="617">
        <v>1</v>
      </c>
      <c r="P350" s="616" t="s">
        <v>896</v>
      </c>
      <c r="Q350" s="616" t="s">
        <v>804</v>
      </c>
      <c r="R350" s="616" t="s">
        <v>805</v>
      </c>
      <c r="S350" s="521" t="s">
        <v>806</v>
      </c>
      <c r="T350" s="616" t="s">
        <v>1920</v>
      </c>
    </row>
    <row r="351" spans="2:20">
      <c r="B351" s="616" t="s">
        <v>1051</v>
      </c>
      <c r="C351" s="616" t="s">
        <v>550</v>
      </c>
      <c r="D351" s="617">
        <v>140</v>
      </c>
      <c r="E351" s="617">
        <v>145</v>
      </c>
      <c r="F351" s="617">
        <v>0</v>
      </c>
      <c r="G351" s="617">
        <v>0</v>
      </c>
      <c r="H351" s="616" t="s">
        <v>3475</v>
      </c>
      <c r="I351" s="616" t="s">
        <v>1875</v>
      </c>
      <c r="J351" s="616" t="s">
        <v>3124</v>
      </c>
      <c r="K351" s="616" t="s">
        <v>912</v>
      </c>
      <c r="L351" s="521" t="s">
        <v>828</v>
      </c>
      <c r="M351" s="618">
        <v>44378</v>
      </c>
      <c r="N351" s="521"/>
      <c r="O351" s="617">
        <v>1</v>
      </c>
      <c r="P351" s="616" t="s">
        <v>894</v>
      </c>
      <c r="Q351" s="616" t="s">
        <v>804</v>
      </c>
      <c r="R351" s="616" t="s">
        <v>805</v>
      </c>
      <c r="S351" s="521" t="s">
        <v>806</v>
      </c>
      <c r="T351" s="521"/>
    </row>
    <row r="352" spans="2:20">
      <c r="B352" s="616" t="s">
        <v>1051</v>
      </c>
      <c r="C352" s="616" t="s">
        <v>550</v>
      </c>
      <c r="D352" s="617">
        <v>165</v>
      </c>
      <c r="E352" s="617">
        <v>170</v>
      </c>
      <c r="F352" s="617">
        <v>0</v>
      </c>
      <c r="G352" s="617">
        <v>0</v>
      </c>
      <c r="H352" s="616" t="s">
        <v>3475</v>
      </c>
      <c r="I352" s="616" t="s">
        <v>1875</v>
      </c>
      <c r="J352" s="616" t="s">
        <v>3124</v>
      </c>
      <c r="K352" s="616" t="s">
        <v>912</v>
      </c>
      <c r="L352" s="521" t="s">
        <v>828</v>
      </c>
      <c r="M352" s="618">
        <v>44378</v>
      </c>
      <c r="N352" s="521"/>
      <c r="O352" s="617">
        <v>1</v>
      </c>
      <c r="P352" s="616" t="s">
        <v>939</v>
      </c>
      <c r="Q352" s="616" t="s">
        <v>804</v>
      </c>
      <c r="R352" s="616" t="s">
        <v>805</v>
      </c>
      <c r="S352" s="521" t="s">
        <v>806</v>
      </c>
      <c r="T352" s="521"/>
    </row>
    <row r="353" spans="2:20">
      <c r="B353" s="616" t="s">
        <v>1051</v>
      </c>
      <c r="C353" s="616" t="s">
        <v>550</v>
      </c>
      <c r="D353" s="617">
        <v>125</v>
      </c>
      <c r="E353" s="617">
        <v>130</v>
      </c>
      <c r="F353" s="617">
        <v>0</v>
      </c>
      <c r="G353" s="617">
        <v>0</v>
      </c>
      <c r="H353" s="616" t="s">
        <v>3475</v>
      </c>
      <c r="I353" s="616" t="s">
        <v>1875</v>
      </c>
      <c r="J353" s="616" t="s">
        <v>3124</v>
      </c>
      <c r="K353" s="616" t="s">
        <v>912</v>
      </c>
      <c r="L353" s="521" t="s">
        <v>829</v>
      </c>
      <c r="M353" s="618">
        <v>44378</v>
      </c>
      <c r="N353" s="521"/>
      <c r="O353" s="617">
        <v>1</v>
      </c>
      <c r="P353" s="616" t="s">
        <v>939</v>
      </c>
      <c r="Q353" s="616" t="s">
        <v>804</v>
      </c>
      <c r="R353" s="616" t="s">
        <v>805</v>
      </c>
      <c r="S353" s="521" t="s">
        <v>806</v>
      </c>
      <c r="T353" s="521"/>
    </row>
    <row r="354" spans="2:20">
      <c r="B354" s="616" t="s">
        <v>1051</v>
      </c>
      <c r="C354" s="616" t="s">
        <v>550</v>
      </c>
      <c r="D354" s="617">
        <v>100</v>
      </c>
      <c r="E354" s="617">
        <v>105</v>
      </c>
      <c r="F354" s="617">
        <v>0</v>
      </c>
      <c r="G354" s="617">
        <v>0</v>
      </c>
      <c r="H354" s="616" t="s">
        <v>3475</v>
      </c>
      <c r="I354" s="616" t="s">
        <v>1875</v>
      </c>
      <c r="J354" s="616" t="s">
        <v>3124</v>
      </c>
      <c r="K354" s="616" t="s">
        <v>912</v>
      </c>
      <c r="L354" s="521" t="s">
        <v>829</v>
      </c>
      <c r="M354" s="618">
        <v>44378</v>
      </c>
      <c r="N354" s="521"/>
      <c r="O354" s="617">
        <v>1</v>
      </c>
      <c r="P354" s="616" t="s">
        <v>894</v>
      </c>
      <c r="Q354" s="616" t="s">
        <v>804</v>
      </c>
      <c r="R354" s="616" t="s">
        <v>805</v>
      </c>
      <c r="S354" s="521" t="s">
        <v>806</v>
      </c>
      <c r="T354" s="521"/>
    </row>
    <row r="355" spans="2:20">
      <c r="B355" s="616" t="s">
        <v>1052</v>
      </c>
      <c r="C355" s="616" t="s">
        <v>550</v>
      </c>
      <c r="D355" s="617">
        <v>100</v>
      </c>
      <c r="E355" s="617">
        <v>105</v>
      </c>
      <c r="F355" s="617">
        <v>0</v>
      </c>
      <c r="G355" s="617">
        <v>0</v>
      </c>
      <c r="H355" s="616" t="s">
        <v>3475</v>
      </c>
      <c r="I355" s="616" t="s">
        <v>1875</v>
      </c>
      <c r="J355" s="616" t="s">
        <v>3124</v>
      </c>
      <c r="K355" s="616" t="s">
        <v>912</v>
      </c>
      <c r="L355" s="521" t="s">
        <v>829</v>
      </c>
      <c r="M355" s="618">
        <v>44378</v>
      </c>
      <c r="N355" s="521"/>
      <c r="O355" s="617">
        <v>1</v>
      </c>
      <c r="P355" s="616" t="s">
        <v>894</v>
      </c>
      <c r="Q355" s="616" t="s">
        <v>804</v>
      </c>
      <c r="R355" s="616" t="s">
        <v>805</v>
      </c>
      <c r="S355" s="521" t="s">
        <v>806</v>
      </c>
      <c r="T355" s="616" t="s">
        <v>1954</v>
      </c>
    </row>
    <row r="356" spans="2:20">
      <c r="B356" s="616" t="s">
        <v>1052</v>
      </c>
      <c r="C356" s="616" t="s">
        <v>550</v>
      </c>
      <c r="D356" s="617">
        <v>165</v>
      </c>
      <c r="E356" s="617">
        <v>170</v>
      </c>
      <c r="F356" s="617">
        <v>0</v>
      </c>
      <c r="G356" s="617">
        <v>0</v>
      </c>
      <c r="H356" s="616" t="s">
        <v>3475</v>
      </c>
      <c r="I356" s="616" t="s">
        <v>1875</v>
      </c>
      <c r="J356" s="616" t="s">
        <v>3124</v>
      </c>
      <c r="K356" s="616" t="s">
        <v>912</v>
      </c>
      <c r="L356" s="521" t="s">
        <v>828</v>
      </c>
      <c r="M356" s="618">
        <v>44378</v>
      </c>
      <c r="N356" s="521"/>
      <c r="O356" s="617">
        <v>1</v>
      </c>
      <c r="P356" s="616" t="s">
        <v>939</v>
      </c>
      <c r="Q356" s="616" t="s">
        <v>804</v>
      </c>
      <c r="R356" s="616" t="s">
        <v>805</v>
      </c>
      <c r="S356" s="521" t="s">
        <v>806</v>
      </c>
      <c r="T356" s="616" t="s">
        <v>1953</v>
      </c>
    </row>
    <row r="357" spans="2:20">
      <c r="B357" s="616" t="s">
        <v>1052</v>
      </c>
      <c r="C357" s="616" t="s">
        <v>550</v>
      </c>
      <c r="D357" s="617">
        <v>125</v>
      </c>
      <c r="E357" s="617">
        <v>130</v>
      </c>
      <c r="F357" s="617">
        <v>0</v>
      </c>
      <c r="G357" s="617">
        <v>0</v>
      </c>
      <c r="H357" s="616" t="s">
        <v>3475</v>
      </c>
      <c r="I357" s="616" t="s">
        <v>1875</v>
      </c>
      <c r="J357" s="616" t="s">
        <v>3124</v>
      </c>
      <c r="K357" s="616" t="s">
        <v>912</v>
      </c>
      <c r="L357" s="521" t="s">
        <v>829</v>
      </c>
      <c r="M357" s="618">
        <v>44378</v>
      </c>
      <c r="N357" s="521"/>
      <c r="O357" s="617">
        <v>1</v>
      </c>
      <c r="P357" s="616" t="s">
        <v>939</v>
      </c>
      <c r="Q357" s="616" t="s">
        <v>804</v>
      </c>
      <c r="R357" s="616" t="s">
        <v>805</v>
      </c>
      <c r="S357" s="521" t="s">
        <v>806</v>
      </c>
      <c r="T357" s="616" t="s">
        <v>1953</v>
      </c>
    </row>
    <row r="358" spans="2:20">
      <c r="B358" s="616" t="s">
        <v>1052</v>
      </c>
      <c r="C358" s="616" t="s">
        <v>550</v>
      </c>
      <c r="D358" s="617">
        <v>140</v>
      </c>
      <c r="E358" s="617">
        <v>145</v>
      </c>
      <c r="F358" s="617">
        <v>0</v>
      </c>
      <c r="G358" s="617">
        <v>0</v>
      </c>
      <c r="H358" s="616" t="s">
        <v>3475</v>
      </c>
      <c r="I358" s="616" t="s">
        <v>1875</v>
      </c>
      <c r="J358" s="616" t="s">
        <v>3124</v>
      </c>
      <c r="K358" s="616" t="s">
        <v>912</v>
      </c>
      <c r="L358" s="521" t="s">
        <v>828</v>
      </c>
      <c r="M358" s="618">
        <v>44378</v>
      </c>
      <c r="N358" s="521"/>
      <c r="O358" s="617">
        <v>1</v>
      </c>
      <c r="P358" s="616" t="s">
        <v>894</v>
      </c>
      <c r="Q358" s="616" t="s">
        <v>804</v>
      </c>
      <c r="R358" s="616" t="s">
        <v>805</v>
      </c>
      <c r="S358" s="521" t="s">
        <v>806</v>
      </c>
      <c r="T358" s="616" t="s">
        <v>1954</v>
      </c>
    </row>
    <row r="359" spans="2:20">
      <c r="B359" s="616" t="s">
        <v>1053</v>
      </c>
      <c r="C359" s="616" t="s">
        <v>848</v>
      </c>
      <c r="D359" s="617">
        <v>68</v>
      </c>
      <c r="E359" s="617">
        <v>73</v>
      </c>
      <c r="F359" s="617">
        <v>45</v>
      </c>
      <c r="G359" s="617">
        <v>0</v>
      </c>
      <c r="H359" s="616" t="s">
        <v>800</v>
      </c>
      <c r="I359" s="616" t="s">
        <v>849</v>
      </c>
      <c r="J359" s="616" t="s">
        <v>2935</v>
      </c>
      <c r="K359" s="616" t="s">
        <v>912</v>
      </c>
      <c r="L359" s="521" t="s">
        <v>802</v>
      </c>
      <c r="M359" s="618">
        <v>44378</v>
      </c>
      <c r="N359" s="521"/>
      <c r="O359" s="617">
        <v>1</v>
      </c>
      <c r="P359" s="616" t="s">
        <v>803</v>
      </c>
      <c r="Q359" s="616" t="s">
        <v>804</v>
      </c>
      <c r="R359" s="616" t="s">
        <v>805</v>
      </c>
      <c r="S359" s="521" t="s">
        <v>807</v>
      </c>
      <c r="T359" s="616" t="s">
        <v>1938</v>
      </c>
    </row>
    <row r="360" spans="2:20">
      <c r="B360" s="616" t="s">
        <v>542</v>
      </c>
      <c r="C360" s="616" t="s">
        <v>542</v>
      </c>
      <c r="D360" s="617">
        <v>-26</v>
      </c>
      <c r="E360" s="617">
        <v>-21</v>
      </c>
      <c r="F360" s="617">
        <v>0</v>
      </c>
      <c r="G360" s="617">
        <v>0</v>
      </c>
      <c r="H360" s="616" t="s">
        <v>3992</v>
      </c>
      <c r="I360" s="616" t="s">
        <v>3993</v>
      </c>
      <c r="J360" s="616" t="s">
        <v>2887</v>
      </c>
      <c r="K360" s="616" t="s">
        <v>815</v>
      </c>
      <c r="L360" s="521" t="s">
        <v>802</v>
      </c>
      <c r="M360" s="618">
        <v>44362</v>
      </c>
      <c r="N360" s="521"/>
      <c r="O360" s="617">
        <v>1</v>
      </c>
      <c r="P360" s="616" t="s">
        <v>895</v>
      </c>
      <c r="Q360" s="616" t="s">
        <v>804</v>
      </c>
      <c r="R360" s="616" t="s">
        <v>805</v>
      </c>
      <c r="S360" s="521" t="s">
        <v>806</v>
      </c>
      <c r="T360" s="616" t="s">
        <v>1921</v>
      </c>
    </row>
    <row r="361" spans="2:20">
      <c r="B361" s="616" t="s">
        <v>542</v>
      </c>
      <c r="C361" s="616" t="s">
        <v>542</v>
      </c>
      <c r="D361" s="617">
        <v>-61</v>
      </c>
      <c r="E361" s="617">
        <v>-56</v>
      </c>
      <c r="F361" s="617">
        <v>0</v>
      </c>
      <c r="G361" s="617">
        <v>0</v>
      </c>
      <c r="H361" s="616" t="s">
        <v>3992</v>
      </c>
      <c r="I361" s="616" t="s">
        <v>3993</v>
      </c>
      <c r="J361" s="616" t="s">
        <v>2887</v>
      </c>
      <c r="K361" s="616" t="s">
        <v>815</v>
      </c>
      <c r="L361" s="521" t="s">
        <v>802</v>
      </c>
      <c r="M361" s="618">
        <v>44362</v>
      </c>
      <c r="N361" s="521"/>
      <c r="O361" s="617">
        <v>1</v>
      </c>
      <c r="P361" s="616" t="s">
        <v>894</v>
      </c>
      <c r="Q361" s="616" t="s">
        <v>804</v>
      </c>
      <c r="R361" s="616" t="s">
        <v>805</v>
      </c>
      <c r="S361" s="521" t="s">
        <v>806</v>
      </c>
      <c r="T361" s="616" t="s">
        <v>1922</v>
      </c>
    </row>
    <row r="362" spans="2:20">
      <c r="B362" s="616" t="s">
        <v>542</v>
      </c>
      <c r="C362" s="616" t="s">
        <v>542</v>
      </c>
      <c r="D362" s="617">
        <v>-11</v>
      </c>
      <c r="E362" s="617">
        <v>-6</v>
      </c>
      <c r="F362" s="617">
        <v>0</v>
      </c>
      <c r="G362" s="617">
        <v>0</v>
      </c>
      <c r="H362" s="616" t="s">
        <v>3992</v>
      </c>
      <c r="I362" s="616" t="s">
        <v>3993</v>
      </c>
      <c r="J362" s="616" t="s">
        <v>2887</v>
      </c>
      <c r="K362" s="616" t="s">
        <v>815</v>
      </c>
      <c r="L362" s="521" t="s">
        <v>802</v>
      </c>
      <c r="M362" s="618">
        <v>44362</v>
      </c>
      <c r="N362" s="521"/>
      <c r="O362" s="617">
        <v>1</v>
      </c>
      <c r="P362" s="616" t="s">
        <v>896</v>
      </c>
      <c r="Q362" s="616" t="s">
        <v>804</v>
      </c>
      <c r="R362" s="616" t="s">
        <v>805</v>
      </c>
      <c r="S362" s="521" t="s">
        <v>806</v>
      </c>
      <c r="T362" s="616" t="s">
        <v>1920</v>
      </c>
    </row>
    <row r="363" spans="2:20">
      <c r="B363" s="616" t="s">
        <v>1054</v>
      </c>
      <c r="C363" s="616" t="s">
        <v>541</v>
      </c>
      <c r="D363" s="617">
        <v>611</v>
      </c>
      <c r="E363" s="617">
        <v>621</v>
      </c>
      <c r="F363" s="617">
        <v>0</v>
      </c>
      <c r="G363" s="617">
        <v>0</v>
      </c>
      <c r="H363" s="616" t="s">
        <v>799</v>
      </c>
      <c r="I363" s="616" t="s">
        <v>800</v>
      </c>
      <c r="J363" s="616" t="s">
        <v>2329</v>
      </c>
      <c r="K363" s="616" t="s">
        <v>824</v>
      </c>
      <c r="L363" s="521" t="s">
        <v>802</v>
      </c>
      <c r="M363" s="618">
        <v>44452</v>
      </c>
      <c r="N363" s="521"/>
      <c r="O363" s="617">
        <v>2</v>
      </c>
      <c r="P363" s="616" t="s">
        <v>803</v>
      </c>
      <c r="Q363" s="616" t="s">
        <v>812</v>
      </c>
      <c r="R363" s="521"/>
      <c r="S363" s="521" t="s">
        <v>806</v>
      </c>
      <c r="T363" s="616" t="s">
        <v>1937</v>
      </c>
    </row>
    <row r="364" spans="2:20">
      <c r="B364" s="616" t="s">
        <v>1055</v>
      </c>
      <c r="C364" s="616" t="s">
        <v>541</v>
      </c>
      <c r="D364" s="617">
        <v>479</v>
      </c>
      <c r="E364" s="617">
        <v>489</v>
      </c>
      <c r="F364" s="617">
        <v>0</v>
      </c>
      <c r="G364" s="617">
        <v>0</v>
      </c>
      <c r="H364" s="616" t="s">
        <v>799</v>
      </c>
      <c r="I364" s="616" t="s">
        <v>800</v>
      </c>
      <c r="J364" s="616" t="s">
        <v>2329</v>
      </c>
      <c r="K364" s="616" t="s">
        <v>819</v>
      </c>
      <c r="L364" s="521" t="s">
        <v>802</v>
      </c>
      <c r="M364" s="618">
        <v>44452</v>
      </c>
      <c r="N364" s="521"/>
      <c r="O364" s="617">
        <v>1</v>
      </c>
      <c r="P364" s="616" t="s">
        <v>803</v>
      </c>
      <c r="Q364" s="616" t="s">
        <v>812</v>
      </c>
      <c r="R364" s="521"/>
      <c r="S364" s="521" t="s">
        <v>806</v>
      </c>
      <c r="T364" s="616" t="s">
        <v>1955</v>
      </c>
    </row>
    <row r="365" spans="2:20">
      <c r="B365" s="616" t="s">
        <v>4021</v>
      </c>
      <c r="C365" s="616" t="s">
        <v>547</v>
      </c>
      <c r="D365" s="617">
        <v>167</v>
      </c>
      <c r="E365" s="617">
        <v>172</v>
      </c>
      <c r="F365" s="617">
        <v>90</v>
      </c>
      <c r="G365" s="617">
        <v>0</v>
      </c>
      <c r="H365" s="616" t="s">
        <v>3606</v>
      </c>
      <c r="I365" s="616" t="s">
        <v>2713</v>
      </c>
      <c r="J365" s="616" t="s">
        <v>3616</v>
      </c>
      <c r="K365" s="616" t="s">
        <v>861</v>
      </c>
      <c r="L365" s="521" t="s">
        <v>802</v>
      </c>
      <c r="M365" s="618">
        <v>44392</v>
      </c>
      <c r="N365" s="521"/>
      <c r="O365" s="617">
        <v>1</v>
      </c>
      <c r="P365" s="616" t="s">
        <v>803</v>
      </c>
      <c r="Q365" s="616" t="s">
        <v>804</v>
      </c>
      <c r="R365" s="616" t="s">
        <v>805</v>
      </c>
      <c r="S365" s="521" t="s">
        <v>806</v>
      </c>
      <c r="T365" s="521"/>
    </row>
    <row r="366" spans="2:20">
      <c r="B366" s="616" t="s">
        <v>4022</v>
      </c>
      <c r="C366" s="616" t="s">
        <v>547</v>
      </c>
      <c r="D366" s="617">
        <v>167</v>
      </c>
      <c r="E366" s="617">
        <v>172</v>
      </c>
      <c r="F366" s="617">
        <v>90</v>
      </c>
      <c r="G366" s="617">
        <v>0</v>
      </c>
      <c r="H366" s="616" t="s">
        <v>3606</v>
      </c>
      <c r="I366" s="616" t="s">
        <v>2713</v>
      </c>
      <c r="J366" s="616" t="s">
        <v>3616</v>
      </c>
      <c r="K366" s="616" t="s">
        <v>861</v>
      </c>
      <c r="L366" s="521" t="s">
        <v>802</v>
      </c>
      <c r="M366" s="618">
        <v>44392</v>
      </c>
      <c r="N366" s="521"/>
      <c r="O366" s="617">
        <v>1</v>
      </c>
      <c r="P366" s="616" t="s">
        <v>803</v>
      </c>
      <c r="Q366" s="616" t="s">
        <v>804</v>
      </c>
      <c r="R366" s="616" t="s">
        <v>805</v>
      </c>
      <c r="S366" s="521" t="s">
        <v>806</v>
      </c>
      <c r="T366" s="521"/>
    </row>
    <row r="367" spans="2:20">
      <c r="B367" s="616" t="s">
        <v>1056</v>
      </c>
      <c r="C367" s="616" t="s">
        <v>846</v>
      </c>
      <c r="D367" s="617">
        <v>128</v>
      </c>
      <c r="E367" s="617">
        <v>133</v>
      </c>
      <c r="F367" s="617">
        <v>0</v>
      </c>
      <c r="G367" s="617">
        <v>0</v>
      </c>
      <c r="H367" s="616" t="s">
        <v>799</v>
      </c>
      <c r="I367" s="616" t="s">
        <v>800</v>
      </c>
      <c r="J367" s="616" t="s">
        <v>2815</v>
      </c>
      <c r="K367" s="616" t="s">
        <v>871</v>
      </c>
      <c r="L367" s="521" t="s">
        <v>802</v>
      </c>
      <c r="M367" s="618">
        <v>44378</v>
      </c>
      <c r="N367" s="521"/>
      <c r="O367" s="617">
        <v>1</v>
      </c>
      <c r="P367" s="616" t="s">
        <v>803</v>
      </c>
      <c r="Q367" s="616" t="s">
        <v>804</v>
      </c>
      <c r="R367" s="616" t="s">
        <v>805</v>
      </c>
      <c r="S367" s="521" t="s">
        <v>806</v>
      </c>
      <c r="T367" s="521"/>
    </row>
    <row r="368" spans="2:20">
      <c r="B368" s="616" t="s">
        <v>4033</v>
      </c>
      <c r="C368" s="616" t="s">
        <v>542</v>
      </c>
      <c r="D368" s="617">
        <v>59</v>
      </c>
      <c r="E368" s="617">
        <v>64</v>
      </c>
      <c r="F368" s="617">
        <v>0</v>
      </c>
      <c r="G368" s="617">
        <v>0</v>
      </c>
      <c r="H368" s="616" t="s">
        <v>3992</v>
      </c>
      <c r="I368" s="616" t="s">
        <v>3993</v>
      </c>
      <c r="J368" s="616" t="s">
        <v>2887</v>
      </c>
      <c r="K368" s="616" t="s">
        <v>861</v>
      </c>
      <c r="L368" s="521" t="s">
        <v>802</v>
      </c>
      <c r="M368" s="618">
        <v>44362</v>
      </c>
      <c r="N368" s="521"/>
      <c r="O368" s="617">
        <v>1</v>
      </c>
      <c r="P368" s="616" t="s">
        <v>803</v>
      </c>
      <c r="Q368" s="616" t="s">
        <v>804</v>
      </c>
      <c r="R368" s="616" t="s">
        <v>805</v>
      </c>
      <c r="S368" s="521" t="s">
        <v>806</v>
      </c>
      <c r="T368" s="521"/>
    </row>
    <row r="369" spans="2:20">
      <c r="B369" s="616" t="s">
        <v>1057</v>
      </c>
      <c r="C369" s="616" t="s">
        <v>834</v>
      </c>
      <c r="D369" s="617">
        <v>230</v>
      </c>
      <c r="E369" s="617">
        <v>640</v>
      </c>
      <c r="F369" s="617">
        <v>0</v>
      </c>
      <c r="G369" s="617">
        <v>0</v>
      </c>
      <c r="H369" s="616" t="s">
        <v>841</v>
      </c>
      <c r="I369" s="616" t="s">
        <v>842</v>
      </c>
      <c r="J369" s="616" t="s">
        <v>850</v>
      </c>
      <c r="K369" s="616" t="s">
        <v>824</v>
      </c>
      <c r="L369" s="521" t="s">
        <v>802</v>
      </c>
      <c r="M369" s="618">
        <v>44440</v>
      </c>
      <c r="N369" s="521"/>
      <c r="O369" s="617">
        <v>1</v>
      </c>
      <c r="P369" s="616" t="s">
        <v>803</v>
      </c>
      <c r="Q369" s="616" t="s">
        <v>812</v>
      </c>
      <c r="R369" s="521"/>
      <c r="S369" s="521" t="s">
        <v>806</v>
      </c>
      <c r="T369" s="521"/>
    </row>
    <row r="370" spans="2:20">
      <c r="B370" s="616" t="s">
        <v>1058</v>
      </c>
      <c r="C370" s="616" t="s">
        <v>920</v>
      </c>
      <c r="D370" s="617">
        <v>251</v>
      </c>
      <c r="E370" s="617">
        <v>256</v>
      </c>
      <c r="F370" s="617">
        <v>0</v>
      </c>
      <c r="G370" s="617">
        <v>0</v>
      </c>
      <c r="H370" s="616" t="s">
        <v>2844</v>
      </c>
      <c r="I370" s="616" t="s">
        <v>818</v>
      </c>
      <c r="J370" s="616" t="s">
        <v>2277</v>
      </c>
      <c r="K370" s="616" t="s">
        <v>900</v>
      </c>
      <c r="L370" s="521" t="s">
        <v>802</v>
      </c>
      <c r="M370" s="618">
        <v>44392</v>
      </c>
      <c r="N370" s="521"/>
      <c r="O370" s="617">
        <v>1</v>
      </c>
      <c r="P370" s="616" t="s">
        <v>922</v>
      </c>
      <c r="Q370" s="616" t="s">
        <v>804</v>
      </c>
      <c r="R370" s="616" t="s">
        <v>805</v>
      </c>
      <c r="S370" s="521" t="s">
        <v>806</v>
      </c>
      <c r="T370" s="616" t="s">
        <v>1921</v>
      </c>
    </row>
    <row r="371" spans="2:20">
      <c r="B371" s="616" t="s">
        <v>1058</v>
      </c>
      <c r="C371" s="616" t="s">
        <v>920</v>
      </c>
      <c r="D371" s="617">
        <v>256</v>
      </c>
      <c r="E371" s="617">
        <v>261</v>
      </c>
      <c r="F371" s="617">
        <v>0</v>
      </c>
      <c r="G371" s="617">
        <v>0</v>
      </c>
      <c r="H371" s="616" t="s">
        <v>2844</v>
      </c>
      <c r="I371" s="616" t="s">
        <v>818</v>
      </c>
      <c r="J371" s="616" t="s">
        <v>2277</v>
      </c>
      <c r="K371" s="616" t="s">
        <v>900</v>
      </c>
      <c r="L371" s="521" t="s">
        <v>802</v>
      </c>
      <c r="M371" s="618">
        <v>44392</v>
      </c>
      <c r="N371" s="521"/>
      <c r="O371" s="617">
        <v>1</v>
      </c>
      <c r="P371" s="616" t="s">
        <v>896</v>
      </c>
      <c r="Q371" s="616" t="s">
        <v>804</v>
      </c>
      <c r="R371" s="616" t="s">
        <v>805</v>
      </c>
      <c r="S371" s="521" t="s">
        <v>806</v>
      </c>
      <c r="T371" s="616" t="s">
        <v>1956</v>
      </c>
    </row>
    <row r="372" spans="2:20">
      <c r="B372" s="616" t="s">
        <v>1058</v>
      </c>
      <c r="C372" s="616" t="s">
        <v>923</v>
      </c>
      <c r="D372" s="617">
        <v>251</v>
      </c>
      <c r="E372" s="617">
        <v>256</v>
      </c>
      <c r="F372" s="617">
        <v>0</v>
      </c>
      <c r="G372" s="617">
        <v>0</v>
      </c>
      <c r="H372" s="616" t="s">
        <v>841</v>
      </c>
      <c r="I372" s="616" t="s">
        <v>842</v>
      </c>
      <c r="J372" s="616" t="s">
        <v>1095</v>
      </c>
      <c r="K372" s="616" t="s">
        <v>1059</v>
      </c>
      <c r="L372" s="521" t="s">
        <v>802</v>
      </c>
      <c r="M372" s="618">
        <v>44392</v>
      </c>
      <c r="N372" s="521"/>
      <c r="O372" s="617">
        <v>1</v>
      </c>
      <c r="P372" s="616" t="s">
        <v>922</v>
      </c>
      <c r="Q372" s="616" t="s">
        <v>804</v>
      </c>
      <c r="R372" s="616" t="s">
        <v>805</v>
      </c>
      <c r="S372" s="521" t="s">
        <v>806</v>
      </c>
      <c r="T372" s="616" t="s">
        <v>1921</v>
      </c>
    </row>
    <row r="373" spans="2:20">
      <c r="B373" s="616" t="s">
        <v>1058</v>
      </c>
      <c r="C373" s="616" t="s">
        <v>923</v>
      </c>
      <c r="D373" s="617">
        <v>256</v>
      </c>
      <c r="E373" s="617">
        <v>261</v>
      </c>
      <c r="F373" s="617">
        <v>0</v>
      </c>
      <c r="G373" s="617">
        <v>0</v>
      </c>
      <c r="H373" s="616" t="s">
        <v>841</v>
      </c>
      <c r="I373" s="616" t="s">
        <v>842</v>
      </c>
      <c r="J373" s="616" t="s">
        <v>1095</v>
      </c>
      <c r="K373" s="616" t="s">
        <v>921</v>
      </c>
      <c r="L373" s="521" t="s">
        <v>802</v>
      </c>
      <c r="M373" s="618">
        <v>44392</v>
      </c>
      <c r="N373" s="521"/>
      <c r="O373" s="617">
        <v>1</v>
      </c>
      <c r="P373" s="616" t="s">
        <v>896</v>
      </c>
      <c r="Q373" s="616" t="s">
        <v>804</v>
      </c>
      <c r="R373" s="616" t="s">
        <v>805</v>
      </c>
      <c r="S373" s="521" t="s">
        <v>806</v>
      </c>
      <c r="T373" s="616" t="s">
        <v>1956</v>
      </c>
    </row>
    <row r="374" spans="2:20">
      <c r="B374" s="616" t="s">
        <v>1860</v>
      </c>
      <c r="C374" s="616" t="s">
        <v>920</v>
      </c>
      <c r="D374" s="617">
        <v>151</v>
      </c>
      <c r="E374" s="617">
        <v>156</v>
      </c>
      <c r="F374" s="617">
        <v>70</v>
      </c>
      <c r="G374" s="617">
        <v>0</v>
      </c>
      <c r="H374" s="616" t="s">
        <v>2844</v>
      </c>
      <c r="I374" s="616" t="s">
        <v>818</v>
      </c>
      <c r="J374" s="616" t="s">
        <v>2277</v>
      </c>
      <c r="K374" s="616" t="s">
        <v>900</v>
      </c>
      <c r="L374" s="521" t="s">
        <v>802</v>
      </c>
      <c r="M374" s="618">
        <v>44392</v>
      </c>
      <c r="N374" s="521"/>
      <c r="O374" s="617">
        <v>1</v>
      </c>
      <c r="P374" s="616" t="s">
        <v>803</v>
      </c>
      <c r="Q374" s="616" t="s">
        <v>804</v>
      </c>
      <c r="R374" s="616" t="s">
        <v>805</v>
      </c>
      <c r="S374" s="521" t="s">
        <v>807</v>
      </c>
      <c r="T374" s="616" t="s">
        <v>1902</v>
      </c>
    </row>
    <row r="375" spans="2:20">
      <c r="B375" s="616" t="s">
        <v>1860</v>
      </c>
      <c r="C375" s="616" t="s">
        <v>923</v>
      </c>
      <c r="D375" s="617">
        <v>151</v>
      </c>
      <c r="E375" s="617">
        <v>156</v>
      </c>
      <c r="F375" s="617">
        <v>70</v>
      </c>
      <c r="G375" s="617">
        <v>0</v>
      </c>
      <c r="H375" s="616" t="s">
        <v>841</v>
      </c>
      <c r="I375" s="616" t="s">
        <v>842</v>
      </c>
      <c r="J375" s="616" t="s">
        <v>1095</v>
      </c>
      <c r="K375" s="616" t="s">
        <v>1059</v>
      </c>
      <c r="L375" s="521" t="s">
        <v>802</v>
      </c>
      <c r="M375" s="618">
        <v>44392</v>
      </c>
      <c r="N375" s="521"/>
      <c r="O375" s="617">
        <v>1</v>
      </c>
      <c r="P375" s="616" t="s">
        <v>803</v>
      </c>
      <c r="Q375" s="616" t="s">
        <v>804</v>
      </c>
      <c r="R375" s="616" t="s">
        <v>805</v>
      </c>
      <c r="S375" s="521" t="s">
        <v>807</v>
      </c>
      <c r="T375" s="616" t="s">
        <v>1902</v>
      </c>
    </row>
    <row r="376" spans="2:20">
      <c r="B376" s="616" t="s">
        <v>3255</v>
      </c>
      <c r="C376" s="616" t="s">
        <v>547</v>
      </c>
      <c r="D376" s="617">
        <v>167</v>
      </c>
      <c r="E376" s="617">
        <v>172</v>
      </c>
      <c r="F376" s="617">
        <v>90</v>
      </c>
      <c r="G376" s="617">
        <v>0</v>
      </c>
      <c r="H376" s="616" t="s">
        <v>3606</v>
      </c>
      <c r="I376" s="616" t="s">
        <v>2713</v>
      </c>
      <c r="J376" s="616" t="s">
        <v>3616</v>
      </c>
      <c r="K376" s="616" t="s">
        <v>871</v>
      </c>
      <c r="L376" s="521" t="s">
        <v>802</v>
      </c>
      <c r="M376" s="618">
        <v>44392</v>
      </c>
      <c r="N376" s="521"/>
      <c r="O376" s="617">
        <v>1</v>
      </c>
      <c r="P376" s="616" t="s">
        <v>803</v>
      </c>
      <c r="Q376" s="616" t="s">
        <v>804</v>
      </c>
      <c r="R376" s="616" t="s">
        <v>805</v>
      </c>
      <c r="S376" s="521" t="s">
        <v>806</v>
      </c>
      <c r="T376" s="616" t="s">
        <v>1927</v>
      </c>
    </row>
    <row r="377" spans="2:20">
      <c r="B377" s="616" t="s">
        <v>2529</v>
      </c>
      <c r="C377" s="616" t="s">
        <v>547</v>
      </c>
      <c r="D377" s="617">
        <v>398</v>
      </c>
      <c r="E377" s="617">
        <v>403</v>
      </c>
      <c r="F377" s="617">
        <v>0</v>
      </c>
      <c r="G377" s="617">
        <v>0</v>
      </c>
      <c r="H377" s="616" t="s">
        <v>3606</v>
      </c>
      <c r="I377" s="616" t="s">
        <v>2713</v>
      </c>
      <c r="J377" s="616" t="s">
        <v>3616</v>
      </c>
      <c r="K377" s="616" t="s">
        <v>832</v>
      </c>
      <c r="L377" s="521" t="s">
        <v>802</v>
      </c>
      <c r="M377" s="618">
        <v>44392</v>
      </c>
      <c r="N377" s="521"/>
      <c r="O377" s="617">
        <v>1</v>
      </c>
      <c r="P377" s="616" t="s">
        <v>803</v>
      </c>
      <c r="Q377" s="616" t="s">
        <v>812</v>
      </c>
      <c r="R377" s="521"/>
      <c r="S377" s="521" t="s">
        <v>806</v>
      </c>
      <c r="T377" s="616" t="s">
        <v>2527</v>
      </c>
    </row>
    <row r="378" spans="2:20">
      <c r="B378" s="616" t="s">
        <v>1060</v>
      </c>
      <c r="C378" s="616" t="s">
        <v>542</v>
      </c>
      <c r="D378" s="617">
        <v>79</v>
      </c>
      <c r="E378" s="617">
        <v>84</v>
      </c>
      <c r="F378" s="617">
        <v>0</v>
      </c>
      <c r="G378" s="617">
        <v>0</v>
      </c>
      <c r="H378" s="616" t="s">
        <v>3992</v>
      </c>
      <c r="I378" s="616" t="s">
        <v>3993</v>
      </c>
      <c r="J378" s="616" t="s">
        <v>2887</v>
      </c>
      <c r="K378" s="616" t="s">
        <v>832</v>
      </c>
      <c r="L378" s="521" t="s">
        <v>802</v>
      </c>
      <c r="M378" s="618">
        <v>44362</v>
      </c>
      <c r="N378" s="521"/>
      <c r="O378" s="617">
        <v>1</v>
      </c>
      <c r="P378" s="616" t="s">
        <v>803</v>
      </c>
      <c r="Q378" s="616" t="s">
        <v>804</v>
      </c>
      <c r="R378" s="616" t="s">
        <v>805</v>
      </c>
      <c r="S378" s="521" t="s">
        <v>806</v>
      </c>
      <c r="T378" s="521"/>
    </row>
    <row r="379" spans="2:20">
      <c r="B379" s="616" t="s">
        <v>1061</v>
      </c>
      <c r="C379" s="616" t="s">
        <v>1061</v>
      </c>
      <c r="D379" s="617">
        <v>172</v>
      </c>
      <c r="E379" s="617">
        <v>177</v>
      </c>
      <c r="F379" s="617">
        <v>0</v>
      </c>
      <c r="G379" s="617">
        <v>0</v>
      </c>
      <c r="H379" s="616" t="s">
        <v>854</v>
      </c>
      <c r="I379" s="616" t="s">
        <v>849</v>
      </c>
      <c r="J379" s="616" t="s">
        <v>3523</v>
      </c>
      <c r="K379" s="616" t="s">
        <v>910</v>
      </c>
      <c r="L379" s="521" t="s">
        <v>802</v>
      </c>
      <c r="M379" s="618">
        <v>44392</v>
      </c>
      <c r="N379" s="521"/>
      <c r="O379" s="617">
        <v>1</v>
      </c>
      <c r="P379" s="616" t="s">
        <v>922</v>
      </c>
      <c r="Q379" s="616" t="s">
        <v>804</v>
      </c>
      <c r="R379" s="616" t="s">
        <v>805</v>
      </c>
      <c r="S379" s="521" t="s">
        <v>806</v>
      </c>
      <c r="T379" s="616" t="s">
        <v>1903</v>
      </c>
    </row>
    <row r="380" spans="2:20">
      <c r="B380" s="616" t="s">
        <v>1061</v>
      </c>
      <c r="C380" s="616" t="s">
        <v>1061</v>
      </c>
      <c r="D380" s="617">
        <v>177</v>
      </c>
      <c r="E380" s="617">
        <v>182</v>
      </c>
      <c r="F380" s="617">
        <v>0</v>
      </c>
      <c r="G380" s="617">
        <v>0</v>
      </c>
      <c r="H380" s="616" t="s">
        <v>854</v>
      </c>
      <c r="I380" s="616" t="s">
        <v>849</v>
      </c>
      <c r="J380" s="616" t="s">
        <v>3523</v>
      </c>
      <c r="K380" s="616" t="s">
        <v>910</v>
      </c>
      <c r="L380" s="521" t="s">
        <v>802</v>
      </c>
      <c r="M380" s="618">
        <v>44392</v>
      </c>
      <c r="N380" s="521"/>
      <c r="O380" s="617">
        <v>1</v>
      </c>
      <c r="P380" s="616" t="s">
        <v>896</v>
      </c>
      <c r="Q380" s="616" t="s">
        <v>804</v>
      </c>
      <c r="R380" s="616" t="s">
        <v>805</v>
      </c>
      <c r="S380" s="521" t="s">
        <v>806</v>
      </c>
      <c r="T380" s="616" t="s">
        <v>1903</v>
      </c>
    </row>
    <row r="381" spans="2:20">
      <c r="B381" s="616" t="s">
        <v>3126</v>
      </c>
      <c r="C381" s="616" t="s">
        <v>3127</v>
      </c>
      <c r="D381" s="617">
        <v>333</v>
      </c>
      <c r="E381" s="617">
        <v>343</v>
      </c>
      <c r="F381" s="617">
        <v>0</v>
      </c>
      <c r="G381" s="617">
        <v>0</v>
      </c>
      <c r="H381" s="616" t="s">
        <v>886</v>
      </c>
      <c r="I381" s="616" t="s">
        <v>854</v>
      </c>
      <c r="J381" s="616" t="s">
        <v>1095</v>
      </c>
      <c r="K381" s="616" t="s">
        <v>950</v>
      </c>
      <c r="L381" s="521" t="s">
        <v>802</v>
      </c>
      <c r="M381" s="618">
        <v>44378</v>
      </c>
      <c r="N381" s="521"/>
      <c r="O381" s="617">
        <v>1</v>
      </c>
      <c r="P381" s="616" t="s">
        <v>803</v>
      </c>
      <c r="Q381" s="616" t="s">
        <v>812</v>
      </c>
      <c r="R381" s="521"/>
      <c r="S381" s="521" t="s">
        <v>806</v>
      </c>
      <c r="T381" s="521"/>
    </row>
    <row r="382" spans="2:20">
      <c r="B382" s="616" t="s">
        <v>3580</v>
      </c>
      <c r="C382" s="616" t="s">
        <v>844</v>
      </c>
      <c r="D382" s="617">
        <v>132</v>
      </c>
      <c r="E382" s="617">
        <v>137</v>
      </c>
      <c r="F382" s="617">
        <v>0</v>
      </c>
      <c r="G382" s="617">
        <v>0</v>
      </c>
      <c r="H382" s="616" t="s">
        <v>841</v>
      </c>
      <c r="I382" s="616" t="s">
        <v>842</v>
      </c>
      <c r="J382" s="616" t="s">
        <v>4064</v>
      </c>
      <c r="K382" s="616" t="s">
        <v>1876</v>
      </c>
      <c r="L382" s="521" t="s">
        <v>802</v>
      </c>
      <c r="M382" s="618">
        <v>44378</v>
      </c>
      <c r="N382" s="521"/>
      <c r="O382" s="617">
        <v>1</v>
      </c>
      <c r="P382" s="616" t="s">
        <v>803</v>
      </c>
      <c r="Q382" s="616" t="s">
        <v>804</v>
      </c>
      <c r="R382" s="616" t="s">
        <v>805</v>
      </c>
      <c r="S382" s="521" t="s">
        <v>806</v>
      </c>
      <c r="T382" s="521"/>
    </row>
    <row r="383" spans="2:20">
      <c r="B383" s="616" t="s">
        <v>1858</v>
      </c>
      <c r="C383" s="616" t="s">
        <v>920</v>
      </c>
      <c r="D383" s="617">
        <v>186</v>
      </c>
      <c r="E383" s="617">
        <v>191</v>
      </c>
      <c r="F383" s="617">
        <v>70</v>
      </c>
      <c r="G383" s="617">
        <v>0</v>
      </c>
      <c r="H383" s="616" t="s">
        <v>2844</v>
      </c>
      <c r="I383" s="616" t="s">
        <v>818</v>
      </c>
      <c r="J383" s="616" t="s">
        <v>2277</v>
      </c>
      <c r="K383" s="616" t="s">
        <v>900</v>
      </c>
      <c r="L383" s="521" t="s">
        <v>802</v>
      </c>
      <c r="M383" s="618">
        <v>44392</v>
      </c>
      <c r="N383" s="521"/>
      <c r="O383" s="617">
        <v>1</v>
      </c>
      <c r="P383" s="616" t="s">
        <v>803</v>
      </c>
      <c r="Q383" s="616" t="s">
        <v>804</v>
      </c>
      <c r="R383" s="616" t="s">
        <v>805</v>
      </c>
      <c r="S383" s="521" t="s">
        <v>807</v>
      </c>
      <c r="T383" s="616" t="s">
        <v>1950</v>
      </c>
    </row>
    <row r="384" spans="2:20">
      <c r="B384" s="616" t="s">
        <v>1858</v>
      </c>
      <c r="C384" s="616" t="s">
        <v>923</v>
      </c>
      <c r="D384" s="617">
        <v>186</v>
      </c>
      <c r="E384" s="617">
        <v>191</v>
      </c>
      <c r="F384" s="617">
        <v>70</v>
      </c>
      <c r="G384" s="617">
        <v>0</v>
      </c>
      <c r="H384" s="616" t="s">
        <v>841</v>
      </c>
      <c r="I384" s="616" t="s">
        <v>842</v>
      </c>
      <c r="J384" s="616" t="s">
        <v>1095</v>
      </c>
      <c r="K384" s="616" t="s">
        <v>1059</v>
      </c>
      <c r="L384" s="521" t="s">
        <v>802</v>
      </c>
      <c r="M384" s="618">
        <v>44392</v>
      </c>
      <c r="N384" s="521"/>
      <c r="O384" s="617">
        <v>1</v>
      </c>
      <c r="P384" s="616" t="s">
        <v>803</v>
      </c>
      <c r="Q384" s="616" t="s">
        <v>804</v>
      </c>
      <c r="R384" s="616" t="s">
        <v>805</v>
      </c>
      <c r="S384" s="521" t="s">
        <v>807</v>
      </c>
      <c r="T384" s="616" t="s">
        <v>1950</v>
      </c>
    </row>
    <row r="385" spans="2:20">
      <c r="B385" s="616" t="s">
        <v>1062</v>
      </c>
      <c r="C385" s="616" t="s">
        <v>848</v>
      </c>
      <c r="D385" s="617">
        <v>46</v>
      </c>
      <c r="E385" s="617">
        <v>51</v>
      </c>
      <c r="F385" s="617">
        <v>45</v>
      </c>
      <c r="G385" s="617">
        <v>0</v>
      </c>
      <c r="H385" s="616" t="s">
        <v>800</v>
      </c>
      <c r="I385" s="616" t="s">
        <v>849</v>
      </c>
      <c r="J385" s="616" t="s">
        <v>2935</v>
      </c>
      <c r="K385" s="616" t="s">
        <v>950</v>
      </c>
      <c r="L385" s="521" t="s">
        <v>802</v>
      </c>
      <c r="M385" s="618">
        <v>44378</v>
      </c>
      <c r="N385" s="521"/>
      <c r="O385" s="617">
        <v>1</v>
      </c>
      <c r="P385" s="616" t="s">
        <v>803</v>
      </c>
      <c r="Q385" s="616" t="s">
        <v>804</v>
      </c>
      <c r="R385" s="616" t="s">
        <v>805</v>
      </c>
      <c r="S385" s="521" t="s">
        <v>806</v>
      </c>
      <c r="T385" s="616" t="s">
        <v>1925</v>
      </c>
    </row>
    <row r="386" spans="2:20">
      <c r="B386" s="616" t="s">
        <v>1063</v>
      </c>
      <c r="C386" s="616" t="s">
        <v>853</v>
      </c>
      <c r="D386" s="617">
        <v>189</v>
      </c>
      <c r="E386" s="617">
        <v>194</v>
      </c>
      <c r="F386" s="617">
        <v>0</v>
      </c>
      <c r="G386" s="617">
        <v>0</v>
      </c>
      <c r="H386" s="616" t="s">
        <v>841</v>
      </c>
      <c r="I386" s="616" t="s">
        <v>842</v>
      </c>
      <c r="J386" s="616" t="s">
        <v>1095</v>
      </c>
      <c r="K386" s="616" t="s">
        <v>912</v>
      </c>
      <c r="L386" s="521" t="s">
        <v>802</v>
      </c>
      <c r="M386" s="618">
        <v>44392</v>
      </c>
      <c r="N386" s="521"/>
      <c r="O386" s="617">
        <v>1</v>
      </c>
      <c r="P386" s="616" t="s">
        <v>803</v>
      </c>
      <c r="Q386" s="616" t="s">
        <v>804</v>
      </c>
      <c r="R386" s="616" t="s">
        <v>805</v>
      </c>
      <c r="S386" s="521" t="s">
        <v>806</v>
      </c>
      <c r="T386" s="521"/>
    </row>
    <row r="387" spans="2:20">
      <c r="B387" s="616" t="s">
        <v>2530</v>
      </c>
      <c r="C387" s="616" t="s">
        <v>547</v>
      </c>
      <c r="D387" s="617">
        <v>398</v>
      </c>
      <c r="E387" s="617">
        <v>403</v>
      </c>
      <c r="F387" s="617">
        <v>0</v>
      </c>
      <c r="G387" s="617">
        <v>0</v>
      </c>
      <c r="H387" s="616" t="s">
        <v>3606</v>
      </c>
      <c r="I387" s="616" t="s">
        <v>2713</v>
      </c>
      <c r="J387" s="616" t="s">
        <v>3616</v>
      </c>
      <c r="K387" s="616" t="s">
        <v>832</v>
      </c>
      <c r="L387" s="521" t="s">
        <v>802</v>
      </c>
      <c r="M387" s="618">
        <v>44392</v>
      </c>
      <c r="N387" s="521"/>
      <c r="O387" s="617">
        <v>1</v>
      </c>
      <c r="P387" s="616" t="s">
        <v>803</v>
      </c>
      <c r="Q387" s="616" t="s">
        <v>812</v>
      </c>
      <c r="R387" s="521"/>
      <c r="S387" s="521" t="s">
        <v>806</v>
      </c>
      <c r="T387" s="616" t="s">
        <v>2527</v>
      </c>
    </row>
    <row r="388" spans="2:20">
      <c r="B388" s="616" t="s">
        <v>1064</v>
      </c>
      <c r="C388" s="616" t="s">
        <v>542</v>
      </c>
      <c r="D388" s="617">
        <v>89</v>
      </c>
      <c r="E388" s="617">
        <v>94</v>
      </c>
      <c r="F388" s="617">
        <v>0</v>
      </c>
      <c r="G388" s="617">
        <v>0</v>
      </c>
      <c r="H388" s="616" t="s">
        <v>3992</v>
      </c>
      <c r="I388" s="616" t="s">
        <v>3993</v>
      </c>
      <c r="J388" s="616" t="s">
        <v>2887</v>
      </c>
      <c r="K388" s="616" t="s">
        <v>832</v>
      </c>
      <c r="L388" s="521" t="s">
        <v>802</v>
      </c>
      <c r="M388" s="618">
        <v>44362</v>
      </c>
      <c r="N388" s="521"/>
      <c r="O388" s="617">
        <v>1</v>
      </c>
      <c r="P388" s="616" t="s">
        <v>803</v>
      </c>
      <c r="Q388" s="616" t="s">
        <v>804</v>
      </c>
      <c r="R388" s="616" t="s">
        <v>805</v>
      </c>
      <c r="S388" s="521" t="s">
        <v>806</v>
      </c>
      <c r="T388" s="521"/>
    </row>
    <row r="389" spans="2:20">
      <c r="B389" s="616" t="s">
        <v>1065</v>
      </c>
      <c r="C389" s="616" t="s">
        <v>823</v>
      </c>
      <c r="D389" s="617">
        <v>422</v>
      </c>
      <c r="E389" s="617">
        <v>432</v>
      </c>
      <c r="F389" s="617">
        <v>20</v>
      </c>
      <c r="G389" s="617">
        <v>22</v>
      </c>
      <c r="H389" s="616" t="s">
        <v>866</v>
      </c>
      <c r="I389" s="616" t="s">
        <v>811</v>
      </c>
      <c r="J389" s="616" t="s">
        <v>2362</v>
      </c>
      <c r="K389" s="616" t="s">
        <v>824</v>
      </c>
      <c r="L389" s="521" t="s">
        <v>802</v>
      </c>
      <c r="M389" s="618">
        <v>44452</v>
      </c>
      <c r="N389" s="521"/>
      <c r="O389" s="617">
        <v>1</v>
      </c>
      <c r="P389" s="616" t="s">
        <v>803</v>
      </c>
      <c r="Q389" s="616" t="s">
        <v>804</v>
      </c>
      <c r="R389" s="616" t="s">
        <v>820</v>
      </c>
      <c r="S389" s="521" t="s">
        <v>806</v>
      </c>
      <c r="T389" s="616" t="s">
        <v>1906</v>
      </c>
    </row>
    <row r="390" spans="2:20">
      <c r="B390" s="616" t="s">
        <v>3581</v>
      </c>
      <c r="C390" s="616" t="s">
        <v>846</v>
      </c>
      <c r="D390" s="617">
        <v>152</v>
      </c>
      <c r="E390" s="617">
        <v>157</v>
      </c>
      <c r="F390" s="617">
        <v>0</v>
      </c>
      <c r="G390" s="617">
        <v>0</v>
      </c>
      <c r="H390" s="616" t="s">
        <v>799</v>
      </c>
      <c r="I390" s="616" t="s">
        <v>800</v>
      </c>
      <c r="J390" s="616" t="s">
        <v>2815</v>
      </c>
      <c r="K390" s="616" t="s">
        <v>871</v>
      </c>
      <c r="L390" s="521" t="s">
        <v>802</v>
      </c>
      <c r="M390" s="618">
        <v>44378</v>
      </c>
      <c r="N390" s="521"/>
      <c r="O390" s="617">
        <v>1</v>
      </c>
      <c r="P390" s="616" t="s">
        <v>803</v>
      </c>
      <c r="Q390" s="616" t="s">
        <v>804</v>
      </c>
      <c r="R390" s="616" t="s">
        <v>805</v>
      </c>
      <c r="S390" s="521" t="s">
        <v>806</v>
      </c>
      <c r="T390" s="521"/>
    </row>
    <row r="391" spans="2:20">
      <c r="B391" s="616" t="s">
        <v>1066</v>
      </c>
      <c r="C391" s="616" t="s">
        <v>541</v>
      </c>
      <c r="D391" s="617">
        <v>686</v>
      </c>
      <c r="E391" s="617">
        <v>696</v>
      </c>
      <c r="F391" s="617">
        <v>0</v>
      </c>
      <c r="G391" s="617">
        <v>0</v>
      </c>
      <c r="H391" s="616" t="s">
        <v>799</v>
      </c>
      <c r="I391" s="616" t="s">
        <v>800</v>
      </c>
      <c r="J391" s="616" t="s">
        <v>2329</v>
      </c>
      <c r="K391" s="616" t="s">
        <v>976</v>
      </c>
      <c r="L391" s="521" t="s">
        <v>802</v>
      </c>
      <c r="M391" s="618">
        <v>44452</v>
      </c>
      <c r="N391" s="521"/>
      <c r="O391" s="617">
        <v>2</v>
      </c>
      <c r="P391" s="616" t="s">
        <v>803</v>
      </c>
      <c r="Q391" s="616" t="s">
        <v>812</v>
      </c>
      <c r="R391" s="521"/>
      <c r="S391" s="521" t="s">
        <v>806</v>
      </c>
      <c r="T391" s="616" t="s">
        <v>1943</v>
      </c>
    </row>
    <row r="392" spans="2:20">
      <c r="B392" s="616" t="s">
        <v>1067</v>
      </c>
      <c r="C392" s="616" t="s">
        <v>972</v>
      </c>
      <c r="D392" s="617">
        <v>220</v>
      </c>
      <c r="E392" s="617">
        <v>225</v>
      </c>
      <c r="F392" s="617">
        <v>0</v>
      </c>
      <c r="G392" s="617">
        <v>0</v>
      </c>
      <c r="H392" s="616" t="s">
        <v>1102</v>
      </c>
      <c r="I392" s="616" t="s">
        <v>3517</v>
      </c>
      <c r="J392" s="616" t="s">
        <v>3518</v>
      </c>
      <c r="K392" s="616" t="s">
        <v>827</v>
      </c>
      <c r="L392" s="521" t="s">
        <v>802</v>
      </c>
      <c r="M392" s="618">
        <v>44219</v>
      </c>
      <c r="N392" s="521"/>
      <c r="O392" s="617">
        <v>1</v>
      </c>
      <c r="P392" s="616" t="s">
        <v>803</v>
      </c>
      <c r="Q392" s="616" t="s">
        <v>812</v>
      </c>
      <c r="R392" s="521"/>
      <c r="S392" s="521" t="s">
        <v>806</v>
      </c>
      <c r="T392" s="616" t="s">
        <v>2939</v>
      </c>
    </row>
    <row r="393" spans="2:20">
      <c r="B393" s="616" t="s">
        <v>822</v>
      </c>
      <c r="C393" s="616" t="s">
        <v>822</v>
      </c>
      <c r="D393" s="617">
        <v>365</v>
      </c>
      <c r="E393" s="617">
        <v>375</v>
      </c>
      <c r="F393" s="617">
        <v>40</v>
      </c>
      <c r="G393" s="617">
        <v>0</v>
      </c>
      <c r="H393" s="616" t="s">
        <v>817</v>
      </c>
      <c r="I393" s="616" t="s">
        <v>818</v>
      </c>
      <c r="J393" s="616" t="s">
        <v>2277</v>
      </c>
      <c r="K393" s="616" t="s">
        <v>876</v>
      </c>
      <c r="L393" s="521" t="s">
        <v>802</v>
      </c>
      <c r="M393" s="618">
        <v>44452</v>
      </c>
      <c r="N393" s="521"/>
      <c r="O393" s="617">
        <v>1</v>
      </c>
      <c r="P393" s="616" t="s">
        <v>803</v>
      </c>
      <c r="Q393" s="616" t="s">
        <v>804</v>
      </c>
      <c r="R393" s="616" t="s">
        <v>820</v>
      </c>
      <c r="S393" s="521" t="s">
        <v>806</v>
      </c>
      <c r="T393" s="616" t="s">
        <v>1905</v>
      </c>
    </row>
    <row r="394" spans="2:20">
      <c r="B394" s="616" t="s">
        <v>822</v>
      </c>
      <c r="C394" s="616" t="s">
        <v>540</v>
      </c>
      <c r="D394" s="617">
        <v>394</v>
      </c>
      <c r="E394" s="617">
        <v>404</v>
      </c>
      <c r="F394" s="617">
        <v>40</v>
      </c>
      <c r="G394" s="617">
        <v>0</v>
      </c>
      <c r="H394" s="616" t="s">
        <v>849</v>
      </c>
      <c r="I394" s="616" t="s">
        <v>841</v>
      </c>
      <c r="J394" s="616" t="s">
        <v>3114</v>
      </c>
      <c r="K394" s="616" t="s">
        <v>821</v>
      </c>
      <c r="L394" s="521" t="s">
        <v>802</v>
      </c>
      <c r="M394" s="618">
        <v>44452</v>
      </c>
      <c r="N394" s="521"/>
      <c r="O394" s="617">
        <v>1</v>
      </c>
      <c r="P394" s="616" t="s">
        <v>803</v>
      </c>
      <c r="Q394" s="616" t="s">
        <v>804</v>
      </c>
      <c r="R394" s="616" t="s">
        <v>820</v>
      </c>
      <c r="S394" s="521" t="s">
        <v>806</v>
      </c>
      <c r="T394" s="616" t="s">
        <v>1905</v>
      </c>
    </row>
    <row r="395" spans="2:20">
      <c r="B395" s="616" t="s">
        <v>822</v>
      </c>
      <c r="C395" s="616" t="s">
        <v>541</v>
      </c>
      <c r="D395" s="617">
        <v>386</v>
      </c>
      <c r="E395" s="617">
        <v>396</v>
      </c>
      <c r="F395" s="617">
        <v>40</v>
      </c>
      <c r="G395" s="617">
        <v>0</v>
      </c>
      <c r="H395" s="616" t="s">
        <v>799</v>
      </c>
      <c r="I395" s="616" t="s">
        <v>800</v>
      </c>
      <c r="J395" s="616" t="s">
        <v>2329</v>
      </c>
      <c r="K395" s="616" t="s">
        <v>832</v>
      </c>
      <c r="L395" s="521" t="s">
        <v>802</v>
      </c>
      <c r="M395" s="618">
        <v>44452</v>
      </c>
      <c r="N395" s="521"/>
      <c r="O395" s="617">
        <v>1</v>
      </c>
      <c r="P395" s="616" t="s">
        <v>803</v>
      </c>
      <c r="Q395" s="616" t="s">
        <v>804</v>
      </c>
      <c r="R395" s="616" t="s">
        <v>820</v>
      </c>
      <c r="S395" s="521" t="s">
        <v>806</v>
      </c>
      <c r="T395" s="616" t="s">
        <v>1905</v>
      </c>
    </row>
    <row r="396" spans="2:20">
      <c r="B396" s="616" t="s">
        <v>1068</v>
      </c>
      <c r="C396" s="616" t="s">
        <v>1068</v>
      </c>
      <c r="D396" s="617">
        <v>282</v>
      </c>
      <c r="E396" s="617">
        <v>292</v>
      </c>
      <c r="F396" s="617">
        <v>40</v>
      </c>
      <c r="G396" s="617">
        <v>40</v>
      </c>
      <c r="H396" s="616" t="s">
        <v>849</v>
      </c>
      <c r="I396" s="616" t="s">
        <v>841</v>
      </c>
      <c r="J396" s="616" t="s">
        <v>2327</v>
      </c>
      <c r="K396" s="616" t="s">
        <v>912</v>
      </c>
      <c r="L396" s="521" t="s">
        <v>802</v>
      </c>
      <c r="M396" s="618">
        <v>44452</v>
      </c>
      <c r="N396" s="521"/>
      <c r="O396" s="617">
        <v>1</v>
      </c>
      <c r="P396" s="616" t="s">
        <v>803</v>
      </c>
      <c r="Q396" s="616" t="s">
        <v>804</v>
      </c>
      <c r="R396" s="616" t="s">
        <v>820</v>
      </c>
      <c r="S396" s="521" t="s">
        <v>806</v>
      </c>
      <c r="T396" s="616" t="s">
        <v>1905</v>
      </c>
    </row>
    <row r="397" spans="2:20">
      <c r="B397" s="616" t="s">
        <v>4023</v>
      </c>
      <c r="C397" s="616" t="s">
        <v>547</v>
      </c>
      <c r="D397" s="617">
        <v>167</v>
      </c>
      <c r="E397" s="617">
        <v>172</v>
      </c>
      <c r="F397" s="617">
        <v>90</v>
      </c>
      <c r="G397" s="617">
        <v>0</v>
      </c>
      <c r="H397" s="616" t="s">
        <v>3606</v>
      </c>
      <c r="I397" s="616" t="s">
        <v>2713</v>
      </c>
      <c r="J397" s="616" t="s">
        <v>3616</v>
      </c>
      <c r="K397" s="616" t="s">
        <v>861</v>
      </c>
      <c r="L397" s="521" t="s">
        <v>802</v>
      </c>
      <c r="M397" s="618">
        <v>44392</v>
      </c>
      <c r="N397" s="521"/>
      <c r="O397" s="617">
        <v>1</v>
      </c>
      <c r="P397" s="616" t="s">
        <v>803</v>
      </c>
      <c r="Q397" s="616" t="s">
        <v>804</v>
      </c>
      <c r="R397" s="616" t="s">
        <v>805</v>
      </c>
      <c r="S397" s="521" t="s">
        <v>806</v>
      </c>
      <c r="T397" s="521"/>
    </row>
    <row r="398" spans="2:20">
      <c r="B398" s="616" t="s">
        <v>1069</v>
      </c>
      <c r="C398" s="616" t="s">
        <v>543</v>
      </c>
      <c r="D398" s="617">
        <v>195</v>
      </c>
      <c r="E398" s="617">
        <v>200</v>
      </c>
      <c r="F398" s="617">
        <v>0</v>
      </c>
      <c r="G398" s="617">
        <v>0</v>
      </c>
      <c r="H398" s="616" t="s">
        <v>800</v>
      </c>
      <c r="I398" s="616" t="s">
        <v>849</v>
      </c>
      <c r="J398" s="616" t="s">
        <v>985</v>
      </c>
      <c r="K398" s="616" t="s">
        <v>815</v>
      </c>
      <c r="L398" s="521" t="s">
        <v>802</v>
      </c>
      <c r="M398" s="618">
        <v>44378</v>
      </c>
      <c r="N398" s="521"/>
      <c r="O398" s="617">
        <v>1</v>
      </c>
      <c r="P398" s="616" t="s">
        <v>803</v>
      </c>
      <c r="Q398" s="616" t="s">
        <v>804</v>
      </c>
      <c r="R398" s="616" t="s">
        <v>805</v>
      </c>
      <c r="S398" s="521" t="s">
        <v>806</v>
      </c>
      <c r="T398" s="616" t="s">
        <v>1903</v>
      </c>
    </row>
    <row r="399" spans="2:20">
      <c r="B399" s="616" t="s">
        <v>1070</v>
      </c>
      <c r="C399" s="616" t="s">
        <v>1070</v>
      </c>
      <c r="D399" s="617">
        <v>4</v>
      </c>
      <c r="E399" s="617">
        <v>9</v>
      </c>
      <c r="F399" s="617">
        <v>0</v>
      </c>
      <c r="G399" s="617">
        <v>0</v>
      </c>
      <c r="H399" s="616" t="s">
        <v>2795</v>
      </c>
      <c r="I399" s="616" t="s">
        <v>2796</v>
      </c>
      <c r="J399" s="616" t="s">
        <v>2797</v>
      </c>
      <c r="K399" s="616" t="s">
        <v>2758</v>
      </c>
      <c r="L399" s="521" t="s">
        <v>802</v>
      </c>
      <c r="M399" s="618">
        <v>44268</v>
      </c>
      <c r="N399" s="521"/>
      <c r="O399" s="617">
        <v>1</v>
      </c>
      <c r="P399" s="616" t="s">
        <v>803</v>
      </c>
      <c r="Q399" s="616" t="s">
        <v>804</v>
      </c>
      <c r="R399" s="616" t="s">
        <v>805</v>
      </c>
      <c r="S399" s="521" t="s">
        <v>806</v>
      </c>
      <c r="T399" s="616" t="s">
        <v>1919</v>
      </c>
    </row>
    <row r="400" spans="2:20">
      <c r="B400" s="616" t="s">
        <v>1048</v>
      </c>
      <c r="C400" s="616" t="s">
        <v>1048</v>
      </c>
      <c r="D400" s="617">
        <v>-25</v>
      </c>
      <c r="E400" s="617">
        <v>-25</v>
      </c>
      <c r="F400" s="617">
        <v>0</v>
      </c>
      <c r="G400" s="617">
        <v>0</v>
      </c>
      <c r="H400" s="616" t="s">
        <v>799</v>
      </c>
      <c r="I400" s="616" t="s">
        <v>800</v>
      </c>
      <c r="J400" s="616" t="s">
        <v>2175</v>
      </c>
      <c r="K400" s="616" t="s">
        <v>854</v>
      </c>
      <c r="L400" s="521" t="s">
        <v>828</v>
      </c>
      <c r="M400" s="618">
        <v>44330</v>
      </c>
      <c r="N400" s="521"/>
      <c r="O400" s="617">
        <v>1</v>
      </c>
      <c r="P400" s="616" t="s">
        <v>803</v>
      </c>
      <c r="Q400" s="616" t="s">
        <v>804</v>
      </c>
      <c r="R400" s="616" t="s">
        <v>805</v>
      </c>
      <c r="S400" s="521" t="s">
        <v>806</v>
      </c>
      <c r="T400" s="616" t="s">
        <v>2176</v>
      </c>
    </row>
    <row r="401" spans="2:20">
      <c r="B401" s="616" t="s">
        <v>1048</v>
      </c>
      <c r="C401" s="616" t="s">
        <v>1048</v>
      </c>
      <c r="D401" s="617">
        <v>-30</v>
      </c>
      <c r="E401" s="617">
        <v>-30</v>
      </c>
      <c r="F401" s="617">
        <v>0</v>
      </c>
      <c r="G401" s="617">
        <v>0</v>
      </c>
      <c r="H401" s="616" t="s">
        <v>799</v>
      </c>
      <c r="I401" s="616" t="s">
        <v>800</v>
      </c>
      <c r="J401" s="616" t="s">
        <v>2175</v>
      </c>
      <c r="K401" s="616" t="s">
        <v>854</v>
      </c>
      <c r="L401" s="521" t="s">
        <v>829</v>
      </c>
      <c r="M401" s="618">
        <v>44330</v>
      </c>
      <c r="N401" s="521"/>
      <c r="O401" s="617">
        <v>1</v>
      </c>
      <c r="P401" s="616" t="s">
        <v>803</v>
      </c>
      <c r="Q401" s="616" t="s">
        <v>804</v>
      </c>
      <c r="R401" s="616" t="s">
        <v>805</v>
      </c>
      <c r="S401" s="521" t="s">
        <v>806</v>
      </c>
      <c r="T401" s="616" t="s">
        <v>2176</v>
      </c>
    </row>
    <row r="402" spans="2:20">
      <c r="B402" s="616" t="s">
        <v>2483</v>
      </c>
      <c r="C402" s="616" t="s">
        <v>546</v>
      </c>
      <c r="D402" s="617">
        <v>261</v>
      </c>
      <c r="E402" s="617">
        <v>266</v>
      </c>
      <c r="F402" s="617">
        <v>0</v>
      </c>
      <c r="G402" s="617">
        <v>0</v>
      </c>
      <c r="H402" s="616" t="s">
        <v>854</v>
      </c>
      <c r="I402" s="616" t="s">
        <v>849</v>
      </c>
      <c r="J402" s="616" t="s">
        <v>4012</v>
      </c>
      <c r="K402" s="616" t="s">
        <v>910</v>
      </c>
      <c r="L402" s="521" t="s">
        <v>802</v>
      </c>
      <c r="M402" s="618">
        <v>44392</v>
      </c>
      <c r="N402" s="521"/>
      <c r="O402" s="617">
        <v>2</v>
      </c>
      <c r="P402" s="616" t="s">
        <v>803</v>
      </c>
      <c r="Q402" s="616" t="s">
        <v>804</v>
      </c>
      <c r="R402" s="616" t="s">
        <v>805</v>
      </c>
      <c r="S402" s="521" t="s">
        <v>806</v>
      </c>
      <c r="T402" s="616" t="s">
        <v>1903</v>
      </c>
    </row>
    <row r="403" spans="2:20">
      <c r="B403" s="616" t="s">
        <v>4024</v>
      </c>
      <c r="C403" s="616" t="s">
        <v>547</v>
      </c>
      <c r="D403" s="617">
        <v>167</v>
      </c>
      <c r="E403" s="617">
        <v>172</v>
      </c>
      <c r="F403" s="617">
        <v>90</v>
      </c>
      <c r="G403" s="617">
        <v>0</v>
      </c>
      <c r="H403" s="616" t="s">
        <v>3606</v>
      </c>
      <c r="I403" s="616" t="s">
        <v>2713</v>
      </c>
      <c r="J403" s="616" t="s">
        <v>3616</v>
      </c>
      <c r="K403" s="616" t="s">
        <v>861</v>
      </c>
      <c r="L403" s="521" t="s">
        <v>802</v>
      </c>
      <c r="M403" s="618">
        <v>44392</v>
      </c>
      <c r="N403" s="521"/>
      <c r="O403" s="617">
        <v>1</v>
      </c>
      <c r="P403" s="616" t="s">
        <v>803</v>
      </c>
      <c r="Q403" s="616" t="s">
        <v>804</v>
      </c>
      <c r="R403" s="616" t="s">
        <v>805</v>
      </c>
      <c r="S403" s="521" t="s">
        <v>806</v>
      </c>
      <c r="T403" s="521"/>
    </row>
    <row r="404" spans="2:20">
      <c r="B404" s="616" t="s">
        <v>2098</v>
      </c>
      <c r="C404" s="616" t="s">
        <v>176</v>
      </c>
      <c r="D404" s="617">
        <v>78</v>
      </c>
      <c r="E404" s="617">
        <v>93</v>
      </c>
      <c r="F404" s="617">
        <v>0</v>
      </c>
      <c r="G404" s="617">
        <v>0</v>
      </c>
      <c r="H404" s="616" t="s">
        <v>814</v>
      </c>
      <c r="I404" s="616" t="s">
        <v>1308</v>
      </c>
      <c r="J404" s="616" t="s">
        <v>2866</v>
      </c>
      <c r="K404" s="616" t="s">
        <v>815</v>
      </c>
      <c r="L404" s="521" t="s">
        <v>802</v>
      </c>
      <c r="M404" s="618">
        <v>44452</v>
      </c>
      <c r="N404" s="521"/>
      <c r="O404" s="617">
        <v>1</v>
      </c>
      <c r="P404" s="616" t="s">
        <v>803</v>
      </c>
      <c r="Q404" s="616" t="s">
        <v>812</v>
      </c>
      <c r="R404" s="521"/>
      <c r="S404" s="521" t="s">
        <v>806</v>
      </c>
      <c r="T404" s="616" t="s">
        <v>3253</v>
      </c>
    </row>
    <row r="405" spans="2:20">
      <c r="B405" s="616" t="s">
        <v>2098</v>
      </c>
      <c r="C405" s="616" t="s">
        <v>2098</v>
      </c>
      <c r="D405" s="617">
        <v>80</v>
      </c>
      <c r="E405" s="617">
        <v>90</v>
      </c>
      <c r="F405" s="617">
        <v>0</v>
      </c>
      <c r="G405" s="617">
        <v>0</v>
      </c>
      <c r="H405" s="616" t="s">
        <v>841</v>
      </c>
      <c r="I405" s="616" t="s">
        <v>842</v>
      </c>
      <c r="J405" s="616" t="s">
        <v>985</v>
      </c>
      <c r="K405" s="616" t="s">
        <v>827</v>
      </c>
      <c r="L405" s="521" t="s">
        <v>802</v>
      </c>
      <c r="M405" s="618">
        <v>44454</v>
      </c>
      <c r="N405" s="521"/>
      <c r="O405" s="617">
        <v>1</v>
      </c>
      <c r="P405" s="616" t="s">
        <v>803</v>
      </c>
      <c r="Q405" s="616" t="s">
        <v>804</v>
      </c>
      <c r="R405" s="616" t="s">
        <v>805</v>
      </c>
      <c r="S405" s="521" t="s">
        <v>806</v>
      </c>
      <c r="T405" s="616" t="s">
        <v>3253</v>
      </c>
    </row>
    <row r="406" spans="2:20">
      <c r="B406" s="616" t="s">
        <v>2098</v>
      </c>
      <c r="C406" s="616" t="s">
        <v>2098</v>
      </c>
      <c r="D406" s="617">
        <v>65</v>
      </c>
      <c r="E406" s="617">
        <v>75</v>
      </c>
      <c r="F406" s="617">
        <v>0</v>
      </c>
      <c r="G406" s="617">
        <v>0</v>
      </c>
      <c r="H406" s="616" t="s">
        <v>841</v>
      </c>
      <c r="I406" s="616" t="s">
        <v>842</v>
      </c>
      <c r="J406" s="616" t="s">
        <v>985</v>
      </c>
      <c r="K406" s="616" t="s">
        <v>827</v>
      </c>
      <c r="L406" s="521" t="s">
        <v>802</v>
      </c>
      <c r="M406" s="618">
        <v>44380</v>
      </c>
      <c r="N406" s="618">
        <v>44453</v>
      </c>
      <c r="O406" s="617">
        <v>1</v>
      </c>
      <c r="P406" s="616" t="s">
        <v>803</v>
      </c>
      <c r="Q406" s="616" t="s">
        <v>804</v>
      </c>
      <c r="R406" s="616" t="s">
        <v>805</v>
      </c>
      <c r="S406" s="521" t="s">
        <v>806</v>
      </c>
      <c r="T406" s="616" t="s">
        <v>3253</v>
      </c>
    </row>
    <row r="407" spans="2:20">
      <c r="B407" s="616" t="s">
        <v>547</v>
      </c>
      <c r="C407" s="616" t="s">
        <v>547</v>
      </c>
      <c r="D407" s="617">
        <v>205</v>
      </c>
      <c r="E407" s="617">
        <v>205</v>
      </c>
      <c r="F407" s="617">
        <v>0</v>
      </c>
      <c r="G407" s="617">
        <v>0</v>
      </c>
      <c r="H407" s="616" t="s">
        <v>3606</v>
      </c>
      <c r="I407" s="616" t="s">
        <v>2713</v>
      </c>
      <c r="J407" s="616" t="s">
        <v>3616</v>
      </c>
      <c r="K407" s="616" t="s">
        <v>3607</v>
      </c>
      <c r="L407" s="521" t="s">
        <v>802</v>
      </c>
      <c r="M407" s="618">
        <v>44392</v>
      </c>
      <c r="N407" s="521"/>
      <c r="O407" s="617">
        <v>1</v>
      </c>
      <c r="P407" s="616" t="s">
        <v>896</v>
      </c>
      <c r="Q407" s="616" t="s">
        <v>804</v>
      </c>
      <c r="R407" s="616" t="s">
        <v>805</v>
      </c>
      <c r="S407" s="521" t="s">
        <v>806</v>
      </c>
      <c r="T407" s="616" t="s">
        <v>1959</v>
      </c>
    </row>
    <row r="408" spans="2:20">
      <c r="B408" s="616" t="s">
        <v>547</v>
      </c>
      <c r="C408" s="616" t="s">
        <v>547</v>
      </c>
      <c r="D408" s="617">
        <v>185</v>
      </c>
      <c r="E408" s="617">
        <v>185</v>
      </c>
      <c r="F408" s="617">
        <v>0</v>
      </c>
      <c r="G408" s="617">
        <v>0</v>
      </c>
      <c r="H408" s="616" t="s">
        <v>3606</v>
      </c>
      <c r="I408" s="616" t="s">
        <v>2713</v>
      </c>
      <c r="J408" s="616" t="s">
        <v>3616</v>
      </c>
      <c r="K408" s="616" t="s">
        <v>3607</v>
      </c>
      <c r="L408" s="521" t="s">
        <v>802</v>
      </c>
      <c r="M408" s="618">
        <v>44392</v>
      </c>
      <c r="N408" s="521"/>
      <c r="O408" s="617">
        <v>1</v>
      </c>
      <c r="P408" s="616" t="s">
        <v>894</v>
      </c>
      <c r="Q408" s="616" t="s">
        <v>804</v>
      </c>
      <c r="R408" s="616" t="s">
        <v>805</v>
      </c>
      <c r="S408" s="521" t="s">
        <v>806</v>
      </c>
      <c r="T408" s="616" t="s">
        <v>1958</v>
      </c>
    </row>
    <row r="409" spans="2:20">
      <c r="B409" s="616" t="s">
        <v>547</v>
      </c>
      <c r="C409" s="616" t="s">
        <v>547</v>
      </c>
      <c r="D409" s="617">
        <v>195</v>
      </c>
      <c r="E409" s="617">
        <v>195</v>
      </c>
      <c r="F409" s="617">
        <v>0</v>
      </c>
      <c r="G409" s="617">
        <v>0</v>
      </c>
      <c r="H409" s="616" t="s">
        <v>3606</v>
      </c>
      <c r="I409" s="616" t="s">
        <v>2713</v>
      </c>
      <c r="J409" s="616" t="s">
        <v>3616</v>
      </c>
      <c r="K409" s="616" t="s">
        <v>3607</v>
      </c>
      <c r="L409" s="521" t="s">
        <v>802</v>
      </c>
      <c r="M409" s="618">
        <v>44392</v>
      </c>
      <c r="N409" s="521"/>
      <c r="O409" s="617">
        <v>1</v>
      </c>
      <c r="P409" s="616" t="s">
        <v>895</v>
      </c>
      <c r="Q409" s="616" t="s">
        <v>804</v>
      </c>
      <c r="R409" s="616" t="s">
        <v>805</v>
      </c>
      <c r="S409" s="521" t="s">
        <v>806</v>
      </c>
      <c r="T409" s="616" t="s">
        <v>1957</v>
      </c>
    </row>
    <row r="410" spans="2:20">
      <c r="B410" s="616" t="s">
        <v>1071</v>
      </c>
      <c r="C410" s="616" t="s">
        <v>834</v>
      </c>
      <c r="D410" s="617">
        <v>231</v>
      </c>
      <c r="E410" s="617">
        <v>693</v>
      </c>
      <c r="F410" s="617">
        <v>0</v>
      </c>
      <c r="G410" s="617">
        <v>0</v>
      </c>
      <c r="H410" s="616" t="s">
        <v>841</v>
      </c>
      <c r="I410" s="616" t="s">
        <v>842</v>
      </c>
      <c r="J410" s="616" t="s">
        <v>850</v>
      </c>
      <c r="K410" s="616" t="s">
        <v>824</v>
      </c>
      <c r="L410" s="521" t="s">
        <v>802</v>
      </c>
      <c r="M410" s="618">
        <v>44440</v>
      </c>
      <c r="N410" s="521"/>
      <c r="O410" s="617">
        <v>1</v>
      </c>
      <c r="P410" s="616" t="s">
        <v>803</v>
      </c>
      <c r="Q410" s="616" t="s">
        <v>812</v>
      </c>
      <c r="R410" s="521"/>
      <c r="S410" s="521" t="s">
        <v>806</v>
      </c>
      <c r="T410" s="521"/>
    </row>
    <row r="411" spans="2:20">
      <c r="B411" s="616" t="s">
        <v>1072</v>
      </c>
      <c r="C411" s="616" t="s">
        <v>278</v>
      </c>
      <c r="D411" s="617">
        <v>709</v>
      </c>
      <c r="E411" s="617">
        <v>729</v>
      </c>
      <c r="F411" s="617">
        <v>0</v>
      </c>
      <c r="G411" s="617">
        <v>0</v>
      </c>
      <c r="H411" s="616" t="s">
        <v>849</v>
      </c>
      <c r="I411" s="616" t="s">
        <v>841</v>
      </c>
      <c r="J411" s="616" t="s">
        <v>2169</v>
      </c>
      <c r="K411" s="616" t="s">
        <v>861</v>
      </c>
      <c r="L411" s="521" t="s">
        <v>802</v>
      </c>
      <c r="M411" s="618">
        <v>44430</v>
      </c>
      <c r="N411" s="521"/>
      <c r="O411" s="617">
        <v>2</v>
      </c>
      <c r="P411" s="616" t="s">
        <v>803</v>
      </c>
      <c r="Q411" s="616" t="s">
        <v>812</v>
      </c>
      <c r="R411" s="521"/>
      <c r="S411" s="521" t="s">
        <v>806</v>
      </c>
      <c r="T411" s="616" t="s">
        <v>1917</v>
      </c>
    </row>
    <row r="412" spans="2:20">
      <c r="B412" s="616" t="s">
        <v>1073</v>
      </c>
      <c r="C412" s="616" t="s">
        <v>553</v>
      </c>
      <c r="D412" s="617">
        <v>229</v>
      </c>
      <c r="E412" s="617">
        <v>234</v>
      </c>
      <c r="F412" s="617">
        <v>0</v>
      </c>
      <c r="G412" s="617">
        <v>0</v>
      </c>
      <c r="H412" s="616" t="s">
        <v>854</v>
      </c>
      <c r="I412" s="616" t="s">
        <v>849</v>
      </c>
      <c r="J412" s="616" t="s">
        <v>4019</v>
      </c>
      <c r="K412" s="616" t="s">
        <v>2859</v>
      </c>
      <c r="L412" s="521" t="s">
        <v>802</v>
      </c>
      <c r="M412" s="618">
        <v>44392</v>
      </c>
      <c r="N412" s="521"/>
      <c r="O412" s="617">
        <v>1</v>
      </c>
      <c r="P412" s="616" t="s">
        <v>803</v>
      </c>
      <c r="Q412" s="616" t="s">
        <v>804</v>
      </c>
      <c r="R412" s="616" t="s">
        <v>805</v>
      </c>
      <c r="S412" s="521" t="s">
        <v>806</v>
      </c>
      <c r="T412" s="521"/>
    </row>
    <row r="413" spans="2:20">
      <c r="B413" s="616" t="s">
        <v>1074</v>
      </c>
      <c r="C413" s="616" t="s">
        <v>547</v>
      </c>
      <c r="D413" s="617">
        <v>167</v>
      </c>
      <c r="E413" s="617">
        <v>172</v>
      </c>
      <c r="F413" s="617">
        <v>90</v>
      </c>
      <c r="G413" s="617">
        <v>0</v>
      </c>
      <c r="H413" s="616" t="s">
        <v>3606</v>
      </c>
      <c r="I413" s="616" t="s">
        <v>2713</v>
      </c>
      <c r="J413" s="616" t="s">
        <v>3616</v>
      </c>
      <c r="K413" s="616" t="s">
        <v>871</v>
      </c>
      <c r="L413" s="521" t="s">
        <v>802</v>
      </c>
      <c r="M413" s="618">
        <v>44392</v>
      </c>
      <c r="N413" s="521"/>
      <c r="O413" s="617">
        <v>1</v>
      </c>
      <c r="P413" s="616" t="s">
        <v>803</v>
      </c>
      <c r="Q413" s="616" t="s">
        <v>804</v>
      </c>
      <c r="R413" s="616" t="s">
        <v>805</v>
      </c>
      <c r="S413" s="521" t="s">
        <v>806</v>
      </c>
      <c r="T413" s="616" t="s">
        <v>1927</v>
      </c>
    </row>
    <row r="414" spans="2:20">
      <c r="B414" s="616" t="s">
        <v>1075</v>
      </c>
      <c r="C414" s="616" t="s">
        <v>1070</v>
      </c>
      <c r="D414" s="617">
        <v>57</v>
      </c>
      <c r="E414" s="617">
        <v>62</v>
      </c>
      <c r="F414" s="617">
        <v>0</v>
      </c>
      <c r="G414" s="617">
        <v>0</v>
      </c>
      <c r="H414" s="616" t="s">
        <v>2795</v>
      </c>
      <c r="I414" s="616" t="s">
        <v>2796</v>
      </c>
      <c r="J414" s="616" t="s">
        <v>2797</v>
      </c>
      <c r="K414" s="616" t="s">
        <v>2806</v>
      </c>
      <c r="L414" s="521" t="s">
        <v>802</v>
      </c>
      <c r="M414" s="618">
        <v>44177</v>
      </c>
      <c r="N414" s="521"/>
      <c r="O414" s="617">
        <v>2</v>
      </c>
      <c r="P414" s="616" t="s">
        <v>803</v>
      </c>
      <c r="Q414" s="616" t="s">
        <v>804</v>
      </c>
      <c r="R414" s="616" t="s">
        <v>805</v>
      </c>
      <c r="S414" s="521" t="s">
        <v>806</v>
      </c>
      <c r="T414" s="616" t="s">
        <v>1945</v>
      </c>
    </row>
    <row r="415" spans="2:20">
      <c r="B415" s="616" t="s">
        <v>1441</v>
      </c>
      <c r="C415" s="616" t="s">
        <v>809</v>
      </c>
      <c r="D415" s="617">
        <v>273</v>
      </c>
      <c r="E415" s="617">
        <v>283</v>
      </c>
      <c r="F415" s="617">
        <v>0</v>
      </c>
      <c r="G415" s="617">
        <v>0</v>
      </c>
      <c r="H415" s="616" t="s">
        <v>849</v>
      </c>
      <c r="I415" s="616" t="s">
        <v>841</v>
      </c>
      <c r="J415" s="616" t="s">
        <v>3641</v>
      </c>
      <c r="K415" s="616" t="s">
        <v>824</v>
      </c>
      <c r="L415" s="521" t="s">
        <v>802</v>
      </c>
      <c r="M415" s="618">
        <v>44423</v>
      </c>
      <c r="N415" s="521"/>
      <c r="O415" s="617">
        <v>2</v>
      </c>
      <c r="P415" s="616" t="s">
        <v>803</v>
      </c>
      <c r="Q415" s="616" t="s">
        <v>812</v>
      </c>
      <c r="R415" s="521"/>
      <c r="S415" s="521" t="s">
        <v>806</v>
      </c>
      <c r="T415" s="616" t="s">
        <v>2783</v>
      </c>
    </row>
    <row r="416" spans="2:20">
      <c r="B416" s="616" t="s">
        <v>2484</v>
      </c>
      <c r="C416" s="616" t="s">
        <v>546</v>
      </c>
      <c r="D416" s="617">
        <v>351</v>
      </c>
      <c r="E416" s="617">
        <v>356</v>
      </c>
      <c r="F416" s="617">
        <v>0</v>
      </c>
      <c r="G416" s="617">
        <v>0</v>
      </c>
      <c r="H416" s="616" t="s">
        <v>854</v>
      </c>
      <c r="I416" s="616" t="s">
        <v>849</v>
      </c>
      <c r="J416" s="616" t="s">
        <v>4012</v>
      </c>
      <c r="K416" s="616" t="s">
        <v>910</v>
      </c>
      <c r="L416" s="521" t="s">
        <v>802</v>
      </c>
      <c r="M416" s="618">
        <v>44392</v>
      </c>
      <c r="N416" s="521"/>
      <c r="O416" s="617">
        <v>2</v>
      </c>
      <c r="P416" s="616" t="s">
        <v>803</v>
      </c>
      <c r="Q416" s="616" t="s">
        <v>804</v>
      </c>
      <c r="R416" s="616" t="s">
        <v>805</v>
      </c>
      <c r="S416" s="521" t="s">
        <v>806</v>
      </c>
      <c r="T416" s="616" t="s">
        <v>1903</v>
      </c>
    </row>
    <row r="417" spans="2:20">
      <c r="B417" s="616" t="s">
        <v>1077</v>
      </c>
      <c r="C417" s="616" t="s">
        <v>834</v>
      </c>
      <c r="D417" s="617">
        <v>215</v>
      </c>
      <c r="E417" s="617">
        <v>645</v>
      </c>
      <c r="F417" s="617">
        <v>0</v>
      </c>
      <c r="G417" s="617">
        <v>0</v>
      </c>
      <c r="H417" s="616" t="s">
        <v>841</v>
      </c>
      <c r="I417" s="616" t="s">
        <v>842</v>
      </c>
      <c r="J417" s="616" t="s">
        <v>850</v>
      </c>
      <c r="K417" s="616" t="s">
        <v>824</v>
      </c>
      <c r="L417" s="521" t="s">
        <v>802</v>
      </c>
      <c r="M417" s="618">
        <v>44440</v>
      </c>
      <c r="N417" s="521"/>
      <c r="O417" s="617">
        <v>1</v>
      </c>
      <c r="P417" s="616" t="s">
        <v>803</v>
      </c>
      <c r="Q417" s="616" t="s">
        <v>812</v>
      </c>
      <c r="R417" s="521"/>
      <c r="S417" s="521" t="s">
        <v>806</v>
      </c>
      <c r="T417" s="521"/>
    </row>
    <row r="418" spans="2:20">
      <c r="B418" s="616" t="s">
        <v>3669</v>
      </c>
      <c r="C418" s="616" t="s">
        <v>1215</v>
      </c>
      <c r="D418" s="617">
        <v>170</v>
      </c>
      <c r="E418" s="617">
        <v>175</v>
      </c>
      <c r="F418" s="617">
        <v>0</v>
      </c>
      <c r="G418" s="617">
        <v>0</v>
      </c>
      <c r="H418" s="616" t="s">
        <v>800</v>
      </c>
      <c r="I418" s="616" t="s">
        <v>849</v>
      </c>
      <c r="J418" s="616" t="s">
        <v>985</v>
      </c>
      <c r="K418" s="616" t="s">
        <v>912</v>
      </c>
      <c r="L418" s="521" t="s">
        <v>828</v>
      </c>
      <c r="M418" s="618">
        <v>44444</v>
      </c>
      <c r="N418" s="521"/>
      <c r="O418" s="617">
        <v>1</v>
      </c>
      <c r="P418" s="616" t="s">
        <v>894</v>
      </c>
      <c r="Q418" s="616" t="s">
        <v>804</v>
      </c>
      <c r="R418" s="616" t="s">
        <v>805</v>
      </c>
      <c r="S418" s="521" t="s">
        <v>806</v>
      </c>
      <c r="T418" s="521"/>
    </row>
    <row r="419" spans="2:20">
      <c r="B419" s="616" t="s">
        <v>3669</v>
      </c>
      <c r="C419" s="616" t="s">
        <v>1215</v>
      </c>
      <c r="D419" s="617">
        <v>130</v>
      </c>
      <c r="E419" s="617">
        <v>135</v>
      </c>
      <c r="F419" s="617">
        <v>0</v>
      </c>
      <c r="G419" s="617">
        <v>0</v>
      </c>
      <c r="H419" s="616" t="s">
        <v>800</v>
      </c>
      <c r="I419" s="616" t="s">
        <v>849</v>
      </c>
      <c r="J419" s="616" t="s">
        <v>985</v>
      </c>
      <c r="K419" s="616" t="s">
        <v>912</v>
      </c>
      <c r="L419" s="521" t="s">
        <v>829</v>
      </c>
      <c r="M419" s="618">
        <v>44444</v>
      </c>
      <c r="N419" s="521"/>
      <c r="O419" s="617">
        <v>1</v>
      </c>
      <c r="P419" s="616" t="s">
        <v>894</v>
      </c>
      <c r="Q419" s="616" t="s">
        <v>804</v>
      </c>
      <c r="R419" s="616" t="s">
        <v>805</v>
      </c>
      <c r="S419" s="521" t="s">
        <v>806</v>
      </c>
      <c r="T419" s="521"/>
    </row>
    <row r="420" spans="2:20">
      <c r="B420" s="616" t="s">
        <v>3669</v>
      </c>
      <c r="C420" s="616" t="s">
        <v>1215</v>
      </c>
      <c r="D420" s="617">
        <v>195</v>
      </c>
      <c r="E420" s="617">
        <v>200</v>
      </c>
      <c r="F420" s="617">
        <v>0</v>
      </c>
      <c r="G420" s="617">
        <v>0</v>
      </c>
      <c r="H420" s="616" t="s">
        <v>800</v>
      </c>
      <c r="I420" s="616" t="s">
        <v>849</v>
      </c>
      <c r="J420" s="616" t="s">
        <v>985</v>
      </c>
      <c r="K420" s="616" t="s">
        <v>912</v>
      </c>
      <c r="L420" s="521" t="s">
        <v>828</v>
      </c>
      <c r="M420" s="618">
        <v>44444</v>
      </c>
      <c r="N420" s="521"/>
      <c r="O420" s="617">
        <v>1</v>
      </c>
      <c r="P420" s="616" t="s">
        <v>939</v>
      </c>
      <c r="Q420" s="616" t="s">
        <v>804</v>
      </c>
      <c r="R420" s="616" t="s">
        <v>805</v>
      </c>
      <c r="S420" s="521" t="s">
        <v>806</v>
      </c>
      <c r="T420" s="521"/>
    </row>
    <row r="421" spans="2:20">
      <c r="B421" s="616" t="s">
        <v>3669</v>
      </c>
      <c r="C421" s="616" t="s">
        <v>1215</v>
      </c>
      <c r="D421" s="617">
        <v>155</v>
      </c>
      <c r="E421" s="617">
        <v>160</v>
      </c>
      <c r="F421" s="617">
        <v>0</v>
      </c>
      <c r="G421" s="617">
        <v>0</v>
      </c>
      <c r="H421" s="616" t="s">
        <v>800</v>
      </c>
      <c r="I421" s="616" t="s">
        <v>849</v>
      </c>
      <c r="J421" s="616" t="s">
        <v>985</v>
      </c>
      <c r="K421" s="616" t="s">
        <v>912</v>
      </c>
      <c r="L421" s="521" t="s">
        <v>829</v>
      </c>
      <c r="M421" s="618">
        <v>44444</v>
      </c>
      <c r="N421" s="521"/>
      <c r="O421" s="617">
        <v>1</v>
      </c>
      <c r="P421" s="616" t="s">
        <v>939</v>
      </c>
      <c r="Q421" s="616" t="s">
        <v>804</v>
      </c>
      <c r="R421" s="616" t="s">
        <v>805</v>
      </c>
      <c r="S421" s="521" t="s">
        <v>806</v>
      </c>
      <c r="T421" s="521"/>
    </row>
    <row r="422" spans="2:20">
      <c r="B422" s="616" t="s">
        <v>1078</v>
      </c>
      <c r="C422" s="616" t="s">
        <v>546</v>
      </c>
      <c r="D422" s="617">
        <v>265</v>
      </c>
      <c r="E422" s="617">
        <v>270</v>
      </c>
      <c r="F422" s="617">
        <v>0</v>
      </c>
      <c r="G422" s="617">
        <v>0</v>
      </c>
      <c r="H422" s="616" t="s">
        <v>854</v>
      </c>
      <c r="I422" s="616" t="s">
        <v>849</v>
      </c>
      <c r="J422" s="616" t="s">
        <v>4012</v>
      </c>
      <c r="K422" s="616" t="s">
        <v>910</v>
      </c>
      <c r="L422" s="521" t="s">
        <v>802</v>
      </c>
      <c r="M422" s="618">
        <v>44392</v>
      </c>
      <c r="N422" s="521"/>
      <c r="O422" s="617">
        <v>2</v>
      </c>
      <c r="P422" s="616" t="s">
        <v>803</v>
      </c>
      <c r="Q422" s="616" t="s">
        <v>804</v>
      </c>
      <c r="R422" s="616" t="s">
        <v>805</v>
      </c>
      <c r="S422" s="521" t="s">
        <v>806</v>
      </c>
      <c r="T422" s="521"/>
    </row>
    <row r="423" spans="2:20">
      <c r="B423" s="616" t="s">
        <v>1079</v>
      </c>
      <c r="C423" s="616" t="s">
        <v>547</v>
      </c>
      <c r="D423" s="617">
        <v>167</v>
      </c>
      <c r="E423" s="617">
        <v>172</v>
      </c>
      <c r="F423" s="617">
        <v>90</v>
      </c>
      <c r="G423" s="617">
        <v>0</v>
      </c>
      <c r="H423" s="616" t="s">
        <v>3606</v>
      </c>
      <c r="I423" s="616" t="s">
        <v>2713</v>
      </c>
      <c r="J423" s="616" t="s">
        <v>3616</v>
      </c>
      <c r="K423" s="616" t="s">
        <v>871</v>
      </c>
      <c r="L423" s="521" t="s">
        <v>802</v>
      </c>
      <c r="M423" s="618">
        <v>44392</v>
      </c>
      <c r="N423" s="521"/>
      <c r="O423" s="617">
        <v>1</v>
      </c>
      <c r="P423" s="616" t="s">
        <v>803</v>
      </c>
      <c r="Q423" s="616" t="s">
        <v>804</v>
      </c>
      <c r="R423" s="616" t="s">
        <v>805</v>
      </c>
      <c r="S423" s="521" t="s">
        <v>806</v>
      </c>
      <c r="T423" s="616" t="s">
        <v>1927</v>
      </c>
    </row>
    <row r="424" spans="2:20">
      <c r="B424" s="616" t="s">
        <v>4025</v>
      </c>
      <c r="C424" s="616" t="s">
        <v>547</v>
      </c>
      <c r="D424" s="617">
        <v>167</v>
      </c>
      <c r="E424" s="617">
        <v>172</v>
      </c>
      <c r="F424" s="617">
        <v>90</v>
      </c>
      <c r="G424" s="617">
        <v>0</v>
      </c>
      <c r="H424" s="616" t="s">
        <v>3606</v>
      </c>
      <c r="I424" s="616" t="s">
        <v>2713</v>
      </c>
      <c r="J424" s="616" t="s">
        <v>3616</v>
      </c>
      <c r="K424" s="616" t="s">
        <v>861</v>
      </c>
      <c r="L424" s="521" t="s">
        <v>802</v>
      </c>
      <c r="M424" s="618">
        <v>44392</v>
      </c>
      <c r="N424" s="521"/>
      <c r="O424" s="617">
        <v>1</v>
      </c>
      <c r="P424" s="616" t="s">
        <v>803</v>
      </c>
      <c r="Q424" s="616" t="s">
        <v>804</v>
      </c>
      <c r="R424" s="616" t="s">
        <v>805</v>
      </c>
      <c r="S424" s="521" t="s">
        <v>806</v>
      </c>
      <c r="T424" s="521"/>
    </row>
    <row r="425" spans="2:20">
      <c r="B425" s="616" t="s">
        <v>1080</v>
      </c>
      <c r="C425" s="616" t="s">
        <v>1061</v>
      </c>
      <c r="D425" s="617">
        <v>192</v>
      </c>
      <c r="E425" s="617">
        <v>197</v>
      </c>
      <c r="F425" s="617">
        <v>0</v>
      </c>
      <c r="G425" s="617">
        <v>0</v>
      </c>
      <c r="H425" s="616" t="s">
        <v>854</v>
      </c>
      <c r="I425" s="616" t="s">
        <v>849</v>
      </c>
      <c r="J425" s="616" t="s">
        <v>3523</v>
      </c>
      <c r="K425" s="616" t="s">
        <v>2011</v>
      </c>
      <c r="L425" s="521" t="s">
        <v>802</v>
      </c>
      <c r="M425" s="618">
        <v>44392</v>
      </c>
      <c r="N425" s="521"/>
      <c r="O425" s="617">
        <v>1</v>
      </c>
      <c r="P425" s="616" t="s">
        <v>803</v>
      </c>
      <c r="Q425" s="616" t="s">
        <v>804</v>
      </c>
      <c r="R425" s="616" t="s">
        <v>805</v>
      </c>
      <c r="S425" s="521" t="s">
        <v>806</v>
      </c>
      <c r="T425" s="616" t="s">
        <v>2537</v>
      </c>
    </row>
    <row r="426" spans="2:20">
      <c r="B426" s="616" t="s">
        <v>553</v>
      </c>
      <c r="C426" s="616" t="s">
        <v>553</v>
      </c>
      <c r="D426" s="617">
        <v>183</v>
      </c>
      <c r="E426" s="617">
        <v>188</v>
      </c>
      <c r="F426" s="617">
        <v>0</v>
      </c>
      <c r="G426" s="617">
        <v>0</v>
      </c>
      <c r="H426" s="616" t="s">
        <v>854</v>
      </c>
      <c r="I426" s="616" t="s">
        <v>849</v>
      </c>
      <c r="J426" s="616" t="s">
        <v>4019</v>
      </c>
      <c r="K426" s="616" t="s">
        <v>2706</v>
      </c>
      <c r="L426" s="521" t="s">
        <v>802</v>
      </c>
      <c r="M426" s="618">
        <v>44392</v>
      </c>
      <c r="N426" s="521"/>
      <c r="O426" s="617">
        <v>1</v>
      </c>
      <c r="P426" s="616" t="s">
        <v>896</v>
      </c>
      <c r="Q426" s="616" t="s">
        <v>804</v>
      </c>
      <c r="R426" s="616" t="s">
        <v>805</v>
      </c>
      <c r="S426" s="521" t="s">
        <v>806</v>
      </c>
      <c r="T426" s="616" t="s">
        <v>1903</v>
      </c>
    </row>
    <row r="427" spans="2:20">
      <c r="B427" s="616" t="s">
        <v>553</v>
      </c>
      <c r="C427" s="616" t="s">
        <v>553</v>
      </c>
      <c r="D427" s="617">
        <v>178</v>
      </c>
      <c r="E427" s="617">
        <v>183</v>
      </c>
      <c r="F427" s="617">
        <v>0</v>
      </c>
      <c r="G427" s="617">
        <v>0</v>
      </c>
      <c r="H427" s="616" t="s">
        <v>854</v>
      </c>
      <c r="I427" s="616" t="s">
        <v>849</v>
      </c>
      <c r="J427" s="616" t="s">
        <v>4019</v>
      </c>
      <c r="K427" s="616" t="s">
        <v>2706</v>
      </c>
      <c r="L427" s="521" t="s">
        <v>802</v>
      </c>
      <c r="M427" s="618">
        <v>44392</v>
      </c>
      <c r="N427" s="521"/>
      <c r="O427" s="617">
        <v>1</v>
      </c>
      <c r="P427" s="616" t="s">
        <v>922</v>
      </c>
      <c r="Q427" s="616" t="s">
        <v>804</v>
      </c>
      <c r="R427" s="616" t="s">
        <v>805</v>
      </c>
      <c r="S427" s="521" t="s">
        <v>806</v>
      </c>
      <c r="T427" s="616" t="s">
        <v>1903</v>
      </c>
    </row>
    <row r="428" spans="2:20">
      <c r="B428" s="616" t="s">
        <v>1082</v>
      </c>
      <c r="C428" s="616" t="s">
        <v>545</v>
      </c>
      <c r="D428" s="617">
        <v>296</v>
      </c>
      <c r="E428" s="617">
        <v>301</v>
      </c>
      <c r="F428" s="617">
        <v>0</v>
      </c>
      <c r="G428" s="617">
        <v>0</v>
      </c>
      <c r="H428" s="616" t="s">
        <v>799</v>
      </c>
      <c r="I428" s="616" t="s">
        <v>800</v>
      </c>
      <c r="J428" s="616" t="s">
        <v>2908</v>
      </c>
      <c r="K428" s="616" t="s">
        <v>868</v>
      </c>
      <c r="L428" s="521" t="s">
        <v>802</v>
      </c>
      <c r="M428" s="618">
        <v>44378</v>
      </c>
      <c r="N428" s="521"/>
      <c r="O428" s="617">
        <v>2</v>
      </c>
      <c r="P428" s="616" t="s">
        <v>803</v>
      </c>
      <c r="Q428" s="616" t="s">
        <v>804</v>
      </c>
      <c r="R428" s="616" t="s">
        <v>805</v>
      </c>
      <c r="S428" s="521" t="s">
        <v>806</v>
      </c>
      <c r="T428" s="616" t="s">
        <v>1960</v>
      </c>
    </row>
    <row r="429" spans="2:20">
      <c r="B429" s="616" t="s">
        <v>1083</v>
      </c>
      <c r="C429" s="616" t="s">
        <v>823</v>
      </c>
      <c r="D429" s="617">
        <v>486</v>
      </c>
      <c r="E429" s="617">
        <v>496</v>
      </c>
      <c r="F429" s="617">
        <v>20</v>
      </c>
      <c r="G429" s="617">
        <v>22</v>
      </c>
      <c r="H429" s="616" t="s">
        <v>866</v>
      </c>
      <c r="I429" s="616" t="s">
        <v>811</v>
      </c>
      <c r="J429" s="616" t="s">
        <v>2362</v>
      </c>
      <c r="K429" s="616" t="s">
        <v>824</v>
      </c>
      <c r="L429" s="521" t="s">
        <v>802</v>
      </c>
      <c r="M429" s="618">
        <v>44452</v>
      </c>
      <c r="N429" s="521"/>
      <c r="O429" s="617">
        <v>2</v>
      </c>
      <c r="P429" s="616" t="s">
        <v>803</v>
      </c>
      <c r="Q429" s="616" t="s">
        <v>804</v>
      </c>
      <c r="R429" s="616" t="s">
        <v>820</v>
      </c>
      <c r="S429" s="521" t="s">
        <v>806</v>
      </c>
      <c r="T429" s="616" t="s">
        <v>1909</v>
      </c>
    </row>
    <row r="430" spans="2:20">
      <c r="B430" s="616" t="s">
        <v>1084</v>
      </c>
      <c r="C430" s="616" t="s">
        <v>838</v>
      </c>
      <c r="D430" s="617">
        <v>25</v>
      </c>
      <c r="E430" s="617">
        <v>30</v>
      </c>
      <c r="F430" s="617">
        <v>0</v>
      </c>
      <c r="G430" s="617">
        <v>0</v>
      </c>
      <c r="H430" s="616" t="s">
        <v>839</v>
      </c>
      <c r="I430" s="616" t="s">
        <v>2709</v>
      </c>
      <c r="J430" s="616" t="s">
        <v>2163</v>
      </c>
      <c r="K430" s="616" t="s">
        <v>1374</v>
      </c>
      <c r="L430" s="521" t="s">
        <v>802</v>
      </c>
      <c r="M430" s="618">
        <v>44210</v>
      </c>
      <c r="N430" s="521"/>
      <c r="O430" s="617">
        <v>1</v>
      </c>
      <c r="P430" s="616" t="s">
        <v>803</v>
      </c>
      <c r="Q430" s="616" t="s">
        <v>804</v>
      </c>
      <c r="R430" s="616" t="s">
        <v>805</v>
      </c>
      <c r="S430" s="521" t="s">
        <v>806</v>
      </c>
      <c r="T430" s="616" t="s">
        <v>1911</v>
      </c>
    </row>
    <row r="431" spans="2:20">
      <c r="B431" s="616" t="s">
        <v>1085</v>
      </c>
      <c r="C431" s="616" t="s">
        <v>1085</v>
      </c>
      <c r="D431" s="617">
        <v>3</v>
      </c>
      <c r="E431" s="617">
        <v>8</v>
      </c>
      <c r="F431" s="617">
        <v>0</v>
      </c>
      <c r="G431" s="617">
        <v>0</v>
      </c>
      <c r="H431" s="616" t="s">
        <v>1086</v>
      </c>
      <c r="I431" s="616" t="s">
        <v>2713</v>
      </c>
      <c r="J431" s="616" t="s">
        <v>3612</v>
      </c>
      <c r="K431" s="616" t="s">
        <v>1087</v>
      </c>
      <c r="L431" s="521" t="s">
        <v>802</v>
      </c>
      <c r="M431" s="618">
        <v>44268</v>
      </c>
      <c r="N431" s="521"/>
      <c r="O431" s="617">
        <v>1</v>
      </c>
      <c r="P431" s="616" t="s">
        <v>803</v>
      </c>
      <c r="Q431" s="616" t="s">
        <v>804</v>
      </c>
      <c r="R431" s="616" t="s">
        <v>805</v>
      </c>
      <c r="S431" s="521" t="s">
        <v>806</v>
      </c>
      <c r="T431" s="616" t="s">
        <v>3913</v>
      </c>
    </row>
    <row r="432" spans="2:20">
      <c r="B432" s="616" t="s">
        <v>2485</v>
      </c>
      <c r="C432" s="616" t="s">
        <v>546</v>
      </c>
      <c r="D432" s="617">
        <v>256</v>
      </c>
      <c r="E432" s="617">
        <v>261</v>
      </c>
      <c r="F432" s="617">
        <v>0</v>
      </c>
      <c r="G432" s="617">
        <v>0</v>
      </c>
      <c r="H432" s="616" t="s">
        <v>854</v>
      </c>
      <c r="I432" s="616" t="s">
        <v>849</v>
      </c>
      <c r="J432" s="616" t="s">
        <v>4012</v>
      </c>
      <c r="K432" s="616" t="s">
        <v>910</v>
      </c>
      <c r="L432" s="521" t="s">
        <v>802</v>
      </c>
      <c r="M432" s="618">
        <v>44392</v>
      </c>
      <c r="N432" s="521"/>
      <c r="O432" s="617">
        <v>2</v>
      </c>
      <c r="P432" s="616" t="s">
        <v>803</v>
      </c>
      <c r="Q432" s="616" t="s">
        <v>804</v>
      </c>
      <c r="R432" s="616" t="s">
        <v>805</v>
      </c>
      <c r="S432" s="521" t="s">
        <v>806</v>
      </c>
      <c r="T432" s="616" t="s">
        <v>1903</v>
      </c>
    </row>
    <row r="433" spans="2:20">
      <c r="B433" s="616" t="s">
        <v>972</v>
      </c>
      <c r="C433" s="616" t="s">
        <v>972</v>
      </c>
      <c r="D433" s="617">
        <v>-92</v>
      </c>
      <c r="E433" s="617">
        <v>-92</v>
      </c>
      <c r="F433" s="617">
        <v>0</v>
      </c>
      <c r="G433" s="617">
        <v>0</v>
      </c>
      <c r="H433" s="616" t="s">
        <v>1102</v>
      </c>
      <c r="I433" s="616" t="s">
        <v>3517</v>
      </c>
      <c r="J433" s="616" t="s">
        <v>3518</v>
      </c>
      <c r="K433" s="616" t="s">
        <v>952</v>
      </c>
      <c r="L433" s="521" t="s">
        <v>828</v>
      </c>
      <c r="M433" s="618">
        <v>44197</v>
      </c>
      <c r="N433" s="521"/>
      <c r="O433" s="617">
        <v>1</v>
      </c>
      <c r="P433" s="616" t="s">
        <v>894</v>
      </c>
      <c r="Q433" s="616" t="s">
        <v>804</v>
      </c>
      <c r="R433" s="616" t="s">
        <v>805</v>
      </c>
      <c r="S433" s="521" t="s">
        <v>806</v>
      </c>
      <c r="T433" s="521"/>
    </row>
    <row r="434" spans="2:20">
      <c r="B434" s="616" t="s">
        <v>972</v>
      </c>
      <c r="C434" s="616" t="s">
        <v>972</v>
      </c>
      <c r="D434" s="617">
        <v>-47</v>
      </c>
      <c r="E434" s="617">
        <v>-47</v>
      </c>
      <c r="F434" s="617">
        <v>0</v>
      </c>
      <c r="G434" s="617">
        <v>0</v>
      </c>
      <c r="H434" s="616" t="s">
        <v>1102</v>
      </c>
      <c r="I434" s="616" t="s">
        <v>3517</v>
      </c>
      <c r="J434" s="616" t="s">
        <v>3518</v>
      </c>
      <c r="K434" s="616" t="s">
        <v>952</v>
      </c>
      <c r="L434" s="521" t="s">
        <v>828</v>
      </c>
      <c r="M434" s="618">
        <v>44197</v>
      </c>
      <c r="N434" s="521"/>
      <c r="O434" s="617">
        <v>1</v>
      </c>
      <c r="P434" s="616" t="s">
        <v>1089</v>
      </c>
      <c r="Q434" s="616" t="s">
        <v>804</v>
      </c>
      <c r="R434" s="616" t="s">
        <v>805</v>
      </c>
      <c r="S434" s="521" t="s">
        <v>806</v>
      </c>
      <c r="T434" s="521"/>
    </row>
    <row r="435" spans="2:20">
      <c r="B435" s="616" t="s">
        <v>972</v>
      </c>
      <c r="C435" s="616" t="s">
        <v>972</v>
      </c>
      <c r="D435" s="617">
        <v>-37</v>
      </c>
      <c r="E435" s="617">
        <v>-37</v>
      </c>
      <c r="F435" s="617">
        <v>0</v>
      </c>
      <c r="G435" s="617">
        <v>0</v>
      </c>
      <c r="H435" s="616" t="s">
        <v>1102</v>
      </c>
      <c r="I435" s="616" t="s">
        <v>3517</v>
      </c>
      <c r="J435" s="616" t="s">
        <v>3518</v>
      </c>
      <c r="K435" s="616" t="s">
        <v>952</v>
      </c>
      <c r="L435" s="521" t="s">
        <v>828</v>
      </c>
      <c r="M435" s="618">
        <v>44197</v>
      </c>
      <c r="N435" s="521"/>
      <c r="O435" s="617">
        <v>1</v>
      </c>
      <c r="P435" s="616" t="s">
        <v>1181</v>
      </c>
      <c r="Q435" s="616" t="s">
        <v>804</v>
      </c>
      <c r="R435" s="616" t="s">
        <v>805</v>
      </c>
      <c r="S435" s="521" t="s">
        <v>806</v>
      </c>
      <c r="T435" s="521"/>
    </row>
    <row r="436" spans="2:20">
      <c r="B436" s="616" t="s">
        <v>972</v>
      </c>
      <c r="C436" s="616" t="s">
        <v>972</v>
      </c>
      <c r="D436" s="617">
        <v>-136</v>
      </c>
      <c r="E436" s="617">
        <v>-136</v>
      </c>
      <c r="F436" s="617">
        <v>0</v>
      </c>
      <c r="G436" s="617">
        <v>0</v>
      </c>
      <c r="H436" s="616" t="s">
        <v>1102</v>
      </c>
      <c r="I436" s="616" t="s">
        <v>3517</v>
      </c>
      <c r="J436" s="616" t="s">
        <v>3518</v>
      </c>
      <c r="K436" s="616" t="s">
        <v>952</v>
      </c>
      <c r="L436" s="521" t="s">
        <v>829</v>
      </c>
      <c r="M436" s="618">
        <v>44197</v>
      </c>
      <c r="N436" s="521"/>
      <c r="O436" s="617">
        <v>1</v>
      </c>
      <c r="P436" s="616" t="s">
        <v>894</v>
      </c>
      <c r="Q436" s="616" t="s">
        <v>804</v>
      </c>
      <c r="R436" s="616" t="s">
        <v>805</v>
      </c>
      <c r="S436" s="521" t="s">
        <v>806</v>
      </c>
      <c r="T436" s="616" t="s">
        <v>1963</v>
      </c>
    </row>
    <row r="437" spans="2:20">
      <c r="B437" s="616" t="s">
        <v>972</v>
      </c>
      <c r="C437" s="616" t="s">
        <v>972</v>
      </c>
      <c r="D437" s="617">
        <v>-63</v>
      </c>
      <c r="E437" s="617">
        <v>-63</v>
      </c>
      <c r="F437" s="617">
        <v>0</v>
      </c>
      <c r="G437" s="617">
        <v>0</v>
      </c>
      <c r="H437" s="616" t="s">
        <v>1102</v>
      </c>
      <c r="I437" s="616" t="s">
        <v>3517</v>
      </c>
      <c r="J437" s="616" t="s">
        <v>3518</v>
      </c>
      <c r="K437" s="616" t="s">
        <v>952</v>
      </c>
      <c r="L437" s="521" t="s">
        <v>829</v>
      </c>
      <c r="M437" s="618">
        <v>44197</v>
      </c>
      <c r="N437" s="521"/>
      <c r="O437" s="617">
        <v>1</v>
      </c>
      <c r="P437" s="616" t="s">
        <v>1089</v>
      </c>
      <c r="Q437" s="616" t="s">
        <v>804</v>
      </c>
      <c r="R437" s="616" t="s">
        <v>805</v>
      </c>
      <c r="S437" s="521" t="s">
        <v>806</v>
      </c>
      <c r="T437" s="616" t="s">
        <v>1963</v>
      </c>
    </row>
    <row r="438" spans="2:20">
      <c r="B438" s="616" t="s">
        <v>972</v>
      </c>
      <c r="C438" s="616" t="s">
        <v>972</v>
      </c>
      <c r="D438" s="617">
        <v>-58</v>
      </c>
      <c r="E438" s="617">
        <v>-58</v>
      </c>
      <c r="F438" s="617">
        <v>0</v>
      </c>
      <c r="G438" s="617">
        <v>0</v>
      </c>
      <c r="H438" s="616" t="s">
        <v>1102</v>
      </c>
      <c r="I438" s="616" t="s">
        <v>3517</v>
      </c>
      <c r="J438" s="616" t="s">
        <v>3518</v>
      </c>
      <c r="K438" s="616" t="s">
        <v>952</v>
      </c>
      <c r="L438" s="521" t="s">
        <v>829</v>
      </c>
      <c r="M438" s="618">
        <v>44197</v>
      </c>
      <c r="N438" s="521"/>
      <c r="O438" s="617">
        <v>1</v>
      </c>
      <c r="P438" s="616" t="s">
        <v>1181</v>
      </c>
      <c r="Q438" s="616" t="s">
        <v>804</v>
      </c>
      <c r="R438" s="616" t="s">
        <v>805</v>
      </c>
      <c r="S438" s="521" t="s">
        <v>806</v>
      </c>
      <c r="T438" s="616" t="s">
        <v>1966</v>
      </c>
    </row>
    <row r="439" spans="2:20">
      <c r="B439" s="616" t="s">
        <v>972</v>
      </c>
      <c r="C439" s="616" t="s">
        <v>972</v>
      </c>
      <c r="D439" s="617">
        <v>-24</v>
      </c>
      <c r="E439" s="617">
        <v>-24</v>
      </c>
      <c r="F439" s="617">
        <v>0</v>
      </c>
      <c r="G439" s="617">
        <v>0</v>
      </c>
      <c r="H439" s="616" t="s">
        <v>1102</v>
      </c>
      <c r="I439" s="616" t="s">
        <v>3517</v>
      </c>
      <c r="J439" s="616" t="s">
        <v>3518</v>
      </c>
      <c r="K439" s="616" t="s">
        <v>952</v>
      </c>
      <c r="L439" s="521" t="s">
        <v>829</v>
      </c>
      <c r="M439" s="618">
        <v>44197</v>
      </c>
      <c r="N439" s="521"/>
      <c r="O439" s="617">
        <v>1</v>
      </c>
      <c r="P439" s="616" t="s">
        <v>1965</v>
      </c>
      <c r="Q439" s="616" t="s">
        <v>804</v>
      </c>
      <c r="R439" s="616" t="s">
        <v>805</v>
      </c>
      <c r="S439" s="521" t="s">
        <v>806</v>
      </c>
      <c r="T439" s="521"/>
    </row>
    <row r="440" spans="2:20">
      <c r="B440" s="616" t="s">
        <v>972</v>
      </c>
      <c r="C440" s="616" t="s">
        <v>972</v>
      </c>
      <c r="D440" s="617">
        <v>-5</v>
      </c>
      <c r="E440" s="617">
        <v>-5</v>
      </c>
      <c r="F440" s="617">
        <v>0</v>
      </c>
      <c r="G440" s="617">
        <v>0</v>
      </c>
      <c r="H440" s="616" t="s">
        <v>1102</v>
      </c>
      <c r="I440" s="616" t="s">
        <v>3517</v>
      </c>
      <c r="J440" s="616" t="s">
        <v>3518</v>
      </c>
      <c r="K440" s="616" t="s">
        <v>952</v>
      </c>
      <c r="L440" s="521" t="s">
        <v>829</v>
      </c>
      <c r="M440" s="618">
        <v>44197</v>
      </c>
      <c r="N440" s="521"/>
      <c r="O440" s="617">
        <v>1</v>
      </c>
      <c r="P440" s="616" t="s">
        <v>1090</v>
      </c>
      <c r="Q440" s="616" t="s">
        <v>804</v>
      </c>
      <c r="R440" s="616" t="s">
        <v>805</v>
      </c>
      <c r="S440" s="521" t="s">
        <v>806</v>
      </c>
      <c r="T440" s="616" t="s">
        <v>1962</v>
      </c>
    </row>
    <row r="441" spans="2:20">
      <c r="B441" s="616" t="s">
        <v>972</v>
      </c>
      <c r="C441" s="616" t="s">
        <v>972</v>
      </c>
      <c r="D441" s="617">
        <v>18</v>
      </c>
      <c r="E441" s="617">
        <v>18</v>
      </c>
      <c r="F441" s="617">
        <v>0</v>
      </c>
      <c r="G441" s="617">
        <v>0</v>
      </c>
      <c r="H441" s="616" t="s">
        <v>1102</v>
      </c>
      <c r="I441" s="616" t="s">
        <v>3517</v>
      </c>
      <c r="J441" s="616" t="s">
        <v>3518</v>
      </c>
      <c r="K441" s="616" t="s">
        <v>952</v>
      </c>
      <c r="L441" s="521" t="s">
        <v>828</v>
      </c>
      <c r="M441" s="618">
        <v>44197</v>
      </c>
      <c r="N441" s="521"/>
      <c r="O441" s="617">
        <v>1</v>
      </c>
      <c r="P441" s="616" t="s">
        <v>1088</v>
      </c>
      <c r="Q441" s="616" t="s">
        <v>804</v>
      </c>
      <c r="R441" s="616" t="s">
        <v>805</v>
      </c>
      <c r="S441" s="521" t="s">
        <v>806</v>
      </c>
      <c r="T441" s="616" t="s">
        <v>1964</v>
      </c>
    </row>
    <row r="442" spans="2:20">
      <c r="B442" s="616" t="s">
        <v>972</v>
      </c>
      <c r="C442" s="616" t="s">
        <v>972</v>
      </c>
      <c r="D442" s="617">
        <v>-17</v>
      </c>
      <c r="E442" s="617">
        <v>-17</v>
      </c>
      <c r="F442" s="617">
        <v>0</v>
      </c>
      <c r="G442" s="617">
        <v>0</v>
      </c>
      <c r="H442" s="616" t="s">
        <v>1102</v>
      </c>
      <c r="I442" s="616" t="s">
        <v>3517</v>
      </c>
      <c r="J442" s="616" t="s">
        <v>3518</v>
      </c>
      <c r="K442" s="616" t="s">
        <v>952</v>
      </c>
      <c r="L442" s="521" t="s">
        <v>828</v>
      </c>
      <c r="M442" s="618">
        <v>44197</v>
      </c>
      <c r="N442" s="521"/>
      <c r="O442" s="617">
        <v>1</v>
      </c>
      <c r="P442" s="616" t="s">
        <v>1965</v>
      </c>
      <c r="Q442" s="616" t="s">
        <v>804</v>
      </c>
      <c r="R442" s="616" t="s">
        <v>805</v>
      </c>
      <c r="S442" s="521" t="s">
        <v>806</v>
      </c>
      <c r="T442" s="521"/>
    </row>
    <row r="443" spans="2:20">
      <c r="B443" s="616" t="s">
        <v>972</v>
      </c>
      <c r="C443" s="616" t="s">
        <v>972</v>
      </c>
      <c r="D443" s="617">
        <v>5</v>
      </c>
      <c r="E443" s="617">
        <v>10</v>
      </c>
      <c r="F443" s="617">
        <v>0</v>
      </c>
      <c r="G443" s="617">
        <v>0</v>
      </c>
      <c r="H443" s="616" t="s">
        <v>1102</v>
      </c>
      <c r="I443" s="616" t="s">
        <v>3517</v>
      </c>
      <c r="J443" s="616" t="s">
        <v>3518</v>
      </c>
      <c r="K443" s="616" t="s">
        <v>952</v>
      </c>
      <c r="L443" s="521" t="s">
        <v>829</v>
      </c>
      <c r="M443" s="618">
        <v>44344</v>
      </c>
      <c r="N443" s="521"/>
      <c r="O443" s="617">
        <v>1</v>
      </c>
      <c r="P443" s="616" t="s">
        <v>1088</v>
      </c>
      <c r="Q443" s="616" t="s">
        <v>804</v>
      </c>
      <c r="R443" s="616" t="s">
        <v>805</v>
      </c>
      <c r="S443" s="521" t="s">
        <v>806</v>
      </c>
      <c r="T443" s="616" t="s">
        <v>1961</v>
      </c>
    </row>
    <row r="444" spans="2:20">
      <c r="B444" s="616" t="s">
        <v>972</v>
      </c>
      <c r="C444" s="616" t="s">
        <v>972</v>
      </c>
      <c r="D444" s="617">
        <v>0</v>
      </c>
      <c r="E444" s="617">
        <v>0</v>
      </c>
      <c r="F444" s="617">
        <v>0</v>
      </c>
      <c r="G444" s="617">
        <v>0</v>
      </c>
      <c r="H444" s="616" t="s">
        <v>1102</v>
      </c>
      <c r="I444" s="616" t="s">
        <v>3517</v>
      </c>
      <c r="J444" s="616" t="s">
        <v>3518</v>
      </c>
      <c r="K444" s="616" t="s">
        <v>952</v>
      </c>
      <c r="L444" s="521" t="s">
        <v>828</v>
      </c>
      <c r="M444" s="618">
        <v>44197</v>
      </c>
      <c r="N444" s="521"/>
      <c r="O444" s="617">
        <v>1</v>
      </c>
      <c r="P444" s="616" t="s">
        <v>1090</v>
      </c>
      <c r="Q444" s="616" t="s">
        <v>804</v>
      </c>
      <c r="R444" s="616" t="s">
        <v>805</v>
      </c>
      <c r="S444" s="521" t="s">
        <v>806</v>
      </c>
      <c r="T444" s="616" t="s">
        <v>1962</v>
      </c>
    </row>
    <row r="445" spans="2:20">
      <c r="B445" s="616" t="s">
        <v>1091</v>
      </c>
      <c r="C445" s="616" t="s">
        <v>834</v>
      </c>
      <c r="D445" s="617">
        <v>450</v>
      </c>
      <c r="E445" s="617">
        <v>455</v>
      </c>
      <c r="F445" s="617">
        <v>0</v>
      </c>
      <c r="G445" s="617">
        <v>0</v>
      </c>
      <c r="H445" s="616" t="s">
        <v>841</v>
      </c>
      <c r="I445" s="616" t="s">
        <v>842</v>
      </c>
      <c r="J445" s="616" t="s">
        <v>850</v>
      </c>
      <c r="K445" s="616" t="s">
        <v>824</v>
      </c>
      <c r="L445" s="521" t="s">
        <v>802</v>
      </c>
      <c r="M445" s="618">
        <v>44440</v>
      </c>
      <c r="N445" s="521"/>
      <c r="O445" s="617">
        <v>1</v>
      </c>
      <c r="P445" s="616" t="s">
        <v>803</v>
      </c>
      <c r="Q445" s="616" t="s">
        <v>812</v>
      </c>
      <c r="R445" s="521"/>
      <c r="S445" s="521" t="s">
        <v>806</v>
      </c>
      <c r="T445" s="521"/>
    </row>
    <row r="446" spans="2:20">
      <c r="B446" s="616" t="s">
        <v>1092</v>
      </c>
      <c r="C446" s="616" t="s">
        <v>1092</v>
      </c>
      <c r="D446" s="617">
        <v>375</v>
      </c>
      <c r="E446" s="617">
        <v>380</v>
      </c>
      <c r="F446" s="617">
        <v>0</v>
      </c>
      <c r="G446" s="617">
        <v>0</v>
      </c>
      <c r="H446" s="616" t="s">
        <v>854</v>
      </c>
      <c r="I446" s="616" t="s">
        <v>849</v>
      </c>
      <c r="J446" s="616" t="s">
        <v>1093</v>
      </c>
      <c r="K446" s="616" t="s">
        <v>1094</v>
      </c>
      <c r="L446" s="521" t="s">
        <v>802</v>
      </c>
      <c r="M446" s="618">
        <v>44363</v>
      </c>
      <c r="N446" s="521"/>
      <c r="O446" s="617">
        <v>1</v>
      </c>
      <c r="P446" s="616" t="s">
        <v>803</v>
      </c>
      <c r="Q446" s="616" t="s">
        <v>804</v>
      </c>
      <c r="R446" s="616" t="s">
        <v>805</v>
      </c>
      <c r="S446" s="521" t="s">
        <v>806</v>
      </c>
      <c r="T446" s="616" t="s">
        <v>1967</v>
      </c>
    </row>
    <row r="447" spans="2:20">
      <c r="B447" s="616" t="s">
        <v>2486</v>
      </c>
      <c r="C447" s="616" t="s">
        <v>546</v>
      </c>
      <c r="D447" s="617">
        <v>251</v>
      </c>
      <c r="E447" s="617">
        <v>256</v>
      </c>
      <c r="F447" s="617">
        <v>0</v>
      </c>
      <c r="G447" s="617">
        <v>0</v>
      </c>
      <c r="H447" s="616" t="s">
        <v>854</v>
      </c>
      <c r="I447" s="616" t="s">
        <v>849</v>
      </c>
      <c r="J447" s="616" t="s">
        <v>4012</v>
      </c>
      <c r="K447" s="616" t="s">
        <v>910</v>
      </c>
      <c r="L447" s="521" t="s">
        <v>802</v>
      </c>
      <c r="M447" s="618">
        <v>44392</v>
      </c>
      <c r="N447" s="521"/>
      <c r="O447" s="617">
        <v>2</v>
      </c>
      <c r="P447" s="616" t="s">
        <v>803</v>
      </c>
      <c r="Q447" s="616" t="s">
        <v>804</v>
      </c>
      <c r="R447" s="616" t="s">
        <v>805</v>
      </c>
      <c r="S447" s="521" t="s">
        <v>806</v>
      </c>
      <c r="T447" s="616" t="s">
        <v>1903</v>
      </c>
    </row>
    <row r="448" spans="2:20">
      <c r="B448" s="616" t="s">
        <v>283</v>
      </c>
      <c r="C448" s="616" t="s">
        <v>283</v>
      </c>
      <c r="D448" s="617">
        <v>388</v>
      </c>
      <c r="E448" s="617">
        <v>516</v>
      </c>
      <c r="F448" s="617">
        <v>0</v>
      </c>
      <c r="G448" s="617">
        <v>0</v>
      </c>
      <c r="H448" s="616" t="s">
        <v>842</v>
      </c>
      <c r="I448" s="616" t="s">
        <v>849</v>
      </c>
      <c r="J448" s="616" t="s">
        <v>1095</v>
      </c>
      <c r="K448" s="616" t="s">
        <v>879</v>
      </c>
      <c r="L448" s="521" t="s">
        <v>828</v>
      </c>
      <c r="M448" s="618">
        <v>44440</v>
      </c>
      <c r="N448" s="521"/>
      <c r="O448" s="617">
        <v>1</v>
      </c>
      <c r="P448" s="616" t="s">
        <v>803</v>
      </c>
      <c r="Q448" s="616" t="s">
        <v>804</v>
      </c>
      <c r="R448" s="616" t="s">
        <v>805</v>
      </c>
      <c r="S448" s="521" t="s">
        <v>806</v>
      </c>
      <c r="T448" s="616" t="s">
        <v>1917</v>
      </c>
    </row>
    <row r="449" spans="2:20">
      <c r="B449" s="616" t="s">
        <v>283</v>
      </c>
      <c r="C449" s="616" t="s">
        <v>283</v>
      </c>
      <c r="D449" s="617">
        <v>383</v>
      </c>
      <c r="E449" s="617">
        <v>511</v>
      </c>
      <c r="F449" s="617">
        <v>0</v>
      </c>
      <c r="G449" s="617">
        <v>0</v>
      </c>
      <c r="H449" s="616" t="s">
        <v>842</v>
      </c>
      <c r="I449" s="616" t="s">
        <v>849</v>
      </c>
      <c r="J449" s="616" t="s">
        <v>1095</v>
      </c>
      <c r="K449" s="616" t="s">
        <v>879</v>
      </c>
      <c r="L449" s="521" t="s">
        <v>829</v>
      </c>
      <c r="M449" s="618">
        <v>44440</v>
      </c>
      <c r="N449" s="521"/>
      <c r="O449" s="617">
        <v>1</v>
      </c>
      <c r="P449" s="616" t="s">
        <v>803</v>
      </c>
      <c r="Q449" s="616" t="s">
        <v>804</v>
      </c>
      <c r="R449" s="616" t="s">
        <v>805</v>
      </c>
      <c r="S449" s="521" t="s">
        <v>806</v>
      </c>
      <c r="T449" s="616" t="s">
        <v>1917</v>
      </c>
    </row>
    <row r="450" spans="2:20">
      <c r="B450" s="616" t="s">
        <v>2784</v>
      </c>
      <c r="C450" s="616" t="s">
        <v>844</v>
      </c>
      <c r="D450" s="617">
        <v>113</v>
      </c>
      <c r="E450" s="617">
        <v>118</v>
      </c>
      <c r="F450" s="617">
        <v>0</v>
      </c>
      <c r="G450" s="617">
        <v>0</v>
      </c>
      <c r="H450" s="616" t="s">
        <v>841</v>
      </c>
      <c r="I450" s="616" t="s">
        <v>842</v>
      </c>
      <c r="J450" s="616" t="s">
        <v>4064</v>
      </c>
      <c r="K450" s="616" t="s">
        <v>1876</v>
      </c>
      <c r="L450" s="521" t="s">
        <v>802</v>
      </c>
      <c r="M450" s="618">
        <v>44378</v>
      </c>
      <c r="N450" s="521"/>
      <c r="O450" s="617">
        <v>1</v>
      </c>
      <c r="P450" s="616" t="s">
        <v>803</v>
      </c>
      <c r="Q450" s="616" t="s">
        <v>804</v>
      </c>
      <c r="R450" s="616" t="s">
        <v>805</v>
      </c>
      <c r="S450" s="521" t="s">
        <v>806</v>
      </c>
      <c r="T450" s="521"/>
    </row>
    <row r="451" spans="2:20">
      <c r="B451" s="616" t="s">
        <v>3582</v>
      </c>
      <c r="C451" s="616" t="s">
        <v>846</v>
      </c>
      <c r="D451" s="617">
        <v>142</v>
      </c>
      <c r="E451" s="617">
        <v>147</v>
      </c>
      <c r="F451" s="617">
        <v>0</v>
      </c>
      <c r="G451" s="617">
        <v>0</v>
      </c>
      <c r="H451" s="616" t="s">
        <v>799</v>
      </c>
      <c r="I451" s="616" t="s">
        <v>800</v>
      </c>
      <c r="J451" s="616" t="s">
        <v>2815</v>
      </c>
      <c r="K451" s="616" t="s">
        <v>871</v>
      </c>
      <c r="L451" s="521" t="s">
        <v>802</v>
      </c>
      <c r="M451" s="618">
        <v>44378</v>
      </c>
      <c r="N451" s="521"/>
      <c r="O451" s="617">
        <v>1</v>
      </c>
      <c r="P451" s="616" t="s">
        <v>803</v>
      </c>
      <c r="Q451" s="616" t="s">
        <v>804</v>
      </c>
      <c r="R451" s="616" t="s">
        <v>805</v>
      </c>
      <c r="S451" s="521" t="s">
        <v>806</v>
      </c>
      <c r="T451" s="521"/>
    </row>
    <row r="452" spans="2:20">
      <c r="B452" s="616" t="s">
        <v>1849</v>
      </c>
      <c r="C452" s="616" t="s">
        <v>920</v>
      </c>
      <c r="D452" s="617">
        <v>151</v>
      </c>
      <c r="E452" s="617">
        <v>156</v>
      </c>
      <c r="F452" s="617">
        <v>70</v>
      </c>
      <c r="G452" s="617">
        <v>0</v>
      </c>
      <c r="H452" s="616" t="s">
        <v>2844</v>
      </c>
      <c r="I452" s="616" t="s">
        <v>818</v>
      </c>
      <c r="J452" s="616" t="s">
        <v>2277</v>
      </c>
      <c r="K452" s="616" t="s">
        <v>900</v>
      </c>
      <c r="L452" s="521" t="s">
        <v>802</v>
      </c>
      <c r="M452" s="618">
        <v>44392</v>
      </c>
      <c r="N452" s="521"/>
      <c r="O452" s="617">
        <v>1</v>
      </c>
      <c r="P452" s="616" t="s">
        <v>803</v>
      </c>
      <c r="Q452" s="616" t="s">
        <v>804</v>
      </c>
      <c r="R452" s="616" t="s">
        <v>805</v>
      </c>
      <c r="S452" s="521" t="s">
        <v>807</v>
      </c>
      <c r="T452" s="616" t="s">
        <v>1902</v>
      </c>
    </row>
    <row r="453" spans="2:20">
      <c r="B453" s="616" t="s">
        <v>1849</v>
      </c>
      <c r="C453" s="616" t="s">
        <v>923</v>
      </c>
      <c r="D453" s="617">
        <v>151</v>
      </c>
      <c r="E453" s="617">
        <v>156</v>
      </c>
      <c r="F453" s="617">
        <v>70</v>
      </c>
      <c r="G453" s="617">
        <v>0</v>
      </c>
      <c r="H453" s="616" t="s">
        <v>841</v>
      </c>
      <c r="I453" s="616" t="s">
        <v>842</v>
      </c>
      <c r="J453" s="616" t="s">
        <v>1095</v>
      </c>
      <c r="K453" s="616" t="s">
        <v>1059</v>
      </c>
      <c r="L453" s="521" t="s">
        <v>802</v>
      </c>
      <c r="M453" s="618">
        <v>44392</v>
      </c>
      <c r="N453" s="521"/>
      <c r="O453" s="617">
        <v>1</v>
      </c>
      <c r="P453" s="616" t="s">
        <v>803</v>
      </c>
      <c r="Q453" s="616" t="s">
        <v>804</v>
      </c>
      <c r="R453" s="616" t="s">
        <v>805</v>
      </c>
      <c r="S453" s="521" t="s">
        <v>807</v>
      </c>
      <c r="T453" s="616" t="s">
        <v>1902</v>
      </c>
    </row>
    <row r="454" spans="2:20">
      <c r="B454" s="616" t="s">
        <v>1096</v>
      </c>
      <c r="C454" s="616" t="s">
        <v>888</v>
      </c>
      <c r="D454" s="617">
        <v>135</v>
      </c>
      <c r="E454" s="617">
        <v>145</v>
      </c>
      <c r="F454" s="617">
        <v>0</v>
      </c>
      <c r="G454" s="617">
        <v>0</v>
      </c>
      <c r="H454" s="616" t="s">
        <v>800</v>
      </c>
      <c r="I454" s="616" t="s">
        <v>849</v>
      </c>
      <c r="J454" s="616" t="s">
        <v>3743</v>
      </c>
      <c r="K454" s="616" t="s">
        <v>1879</v>
      </c>
      <c r="L454" s="521" t="s">
        <v>802</v>
      </c>
      <c r="M454" s="618">
        <v>44452</v>
      </c>
      <c r="N454" s="521"/>
      <c r="O454" s="617">
        <v>1</v>
      </c>
      <c r="P454" s="616" t="s">
        <v>803</v>
      </c>
      <c r="Q454" s="616" t="s">
        <v>812</v>
      </c>
      <c r="R454" s="521"/>
      <c r="S454" s="521" t="s">
        <v>806</v>
      </c>
      <c r="T454" s="616" t="s">
        <v>3355</v>
      </c>
    </row>
    <row r="455" spans="2:20">
      <c r="B455" s="616" t="s">
        <v>1097</v>
      </c>
      <c r="C455" s="616" t="s">
        <v>846</v>
      </c>
      <c r="D455" s="617">
        <v>184</v>
      </c>
      <c r="E455" s="617">
        <v>189</v>
      </c>
      <c r="F455" s="617">
        <v>0</v>
      </c>
      <c r="G455" s="617">
        <v>0</v>
      </c>
      <c r="H455" s="616" t="s">
        <v>799</v>
      </c>
      <c r="I455" s="616" t="s">
        <v>800</v>
      </c>
      <c r="J455" s="616" t="s">
        <v>2815</v>
      </c>
      <c r="K455" s="616" t="s">
        <v>861</v>
      </c>
      <c r="L455" s="521" t="s">
        <v>802</v>
      </c>
      <c r="M455" s="618">
        <v>44378</v>
      </c>
      <c r="N455" s="521"/>
      <c r="O455" s="617">
        <v>1</v>
      </c>
      <c r="P455" s="616" t="s">
        <v>803</v>
      </c>
      <c r="Q455" s="616" t="s">
        <v>804</v>
      </c>
      <c r="R455" s="616" t="s">
        <v>805</v>
      </c>
      <c r="S455" s="521" t="s">
        <v>806</v>
      </c>
      <c r="T455" s="521"/>
    </row>
    <row r="456" spans="2:20">
      <c r="B456" s="616" t="s">
        <v>1098</v>
      </c>
      <c r="C456" s="616" t="s">
        <v>983</v>
      </c>
      <c r="D456" s="617">
        <v>223</v>
      </c>
      <c r="E456" s="617">
        <v>228</v>
      </c>
      <c r="F456" s="617">
        <v>0</v>
      </c>
      <c r="G456" s="617">
        <v>0</v>
      </c>
      <c r="H456" s="616" t="s">
        <v>800</v>
      </c>
      <c r="I456" s="616" t="s">
        <v>849</v>
      </c>
      <c r="J456" s="616" t="s">
        <v>2171</v>
      </c>
      <c r="K456" s="616" t="s">
        <v>832</v>
      </c>
      <c r="L456" s="521" t="s">
        <v>802</v>
      </c>
      <c r="M456" s="618">
        <v>44378</v>
      </c>
      <c r="N456" s="521"/>
      <c r="O456" s="617">
        <v>1</v>
      </c>
      <c r="P456" s="616" t="s">
        <v>803</v>
      </c>
      <c r="Q456" s="616" t="s">
        <v>804</v>
      </c>
      <c r="R456" s="616" t="s">
        <v>805</v>
      </c>
      <c r="S456" s="521" t="s">
        <v>806</v>
      </c>
      <c r="T456" s="616" t="s">
        <v>3712</v>
      </c>
    </row>
    <row r="457" spans="2:20">
      <c r="B457" s="616" t="s">
        <v>1099</v>
      </c>
      <c r="C457" s="616" t="s">
        <v>838</v>
      </c>
      <c r="D457" s="617">
        <v>30</v>
      </c>
      <c r="E457" s="617">
        <v>35</v>
      </c>
      <c r="F457" s="617">
        <v>0</v>
      </c>
      <c r="G457" s="617">
        <v>0</v>
      </c>
      <c r="H457" s="616" t="s">
        <v>839</v>
      </c>
      <c r="I457" s="616" t="s">
        <v>2709</v>
      </c>
      <c r="J457" s="616" t="s">
        <v>2163</v>
      </c>
      <c r="K457" s="616" t="s">
        <v>1374</v>
      </c>
      <c r="L457" s="521" t="s">
        <v>802</v>
      </c>
      <c r="M457" s="618">
        <v>44210</v>
      </c>
      <c r="N457" s="521"/>
      <c r="O457" s="617">
        <v>1</v>
      </c>
      <c r="P457" s="616" t="s">
        <v>803</v>
      </c>
      <c r="Q457" s="616" t="s">
        <v>804</v>
      </c>
      <c r="R457" s="616" t="s">
        <v>805</v>
      </c>
      <c r="S457" s="521" t="s">
        <v>806</v>
      </c>
      <c r="T457" s="616" t="s">
        <v>1911</v>
      </c>
    </row>
    <row r="458" spans="2:20">
      <c r="B458" s="616" t="s">
        <v>1100</v>
      </c>
      <c r="C458" s="616" t="s">
        <v>542</v>
      </c>
      <c r="D458" s="617">
        <v>64</v>
      </c>
      <c r="E458" s="617">
        <v>69</v>
      </c>
      <c r="F458" s="617">
        <v>0</v>
      </c>
      <c r="G458" s="617">
        <v>0</v>
      </c>
      <c r="H458" s="616" t="s">
        <v>3992</v>
      </c>
      <c r="I458" s="616" t="s">
        <v>3993</v>
      </c>
      <c r="J458" s="616" t="s">
        <v>2887</v>
      </c>
      <c r="K458" s="616" t="s">
        <v>861</v>
      </c>
      <c r="L458" s="521" t="s">
        <v>802</v>
      </c>
      <c r="M458" s="618">
        <v>44362</v>
      </c>
      <c r="N458" s="521"/>
      <c r="O458" s="617">
        <v>1</v>
      </c>
      <c r="P458" s="616" t="s">
        <v>803</v>
      </c>
      <c r="Q458" s="616" t="s">
        <v>804</v>
      </c>
      <c r="R458" s="616" t="s">
        <v>805</v>
      </c>
      <c r="S458" s="521" t="s">
        <v>806</v>
      </c>
      <c r="T458" s="521"/>
    </row>
    <row r="459" spans="2:20">
      <c r="B459" s="616" t="s">
        <v>1101</v>
      </c>
      <c r="C459" s="616" t="s">
        <v>1101</v>
      </c>
      <c r="D459" s="617">
        <v>-32</v>
      </c>
      <c r="E459" s="617">
        <v>-22</v>
      </c>
      <c r="F459" s="617">
        <v>0</v>
      </c>
      <c r="G459" s="617">
        <v>0</v>
      </c>
      <c r="H459" s="616" t="s">
        <v>1102</v>
      </c>
      <c r="I459" s="616" t="s">
        <v>2714</v>
      </c>
      <c r="J459" s="616" t="s">
        <v>2177</v>
      </c>
      <c r="K459" s="616" t="s">
        <v>1103</v>
      </c>
      <c r="L459" s="521" t="s">
        <v>802</v>
      </c>
      <c r="M459" s="618">
        <v>44289</v>
      </c>
      <c r="N459" s="521"/>
      <c r="O459" s="617">
        <v>1</v>
      </c>
      <c r="P459" s="616" t="s">
        <v>939</v>
      </c>
      <c r="Q459" s="616" t="s">
        <v>804</v>
      </c>
      <c r="R459" s="616" t="s">
        <v>805</v>
      </c>
      <c r="S459" s="521" t="s">
        <v>806</v>
      </c>
      <c r="T459" s="616" t="s">
        <v>1934</v>
      </c>
    </row>
    <row r="460" spans="2:20">
      <c r="B460" s="616" t="s">
        <v>1101</v>
      </c>
      <c r="C460" s="616" t="s">
        <v>1101</v>
      </c>
      <c r="D460" s="617">
        <v>-42</v>
      </c>
      <c r="E460" s="617">
        <v>-32</v>
      </c>
      <c r="F460" s="617">
        <v>0</v>
      </c>
      <c r="G460" s="617">
        <v>0</v>
      </c>
      <c r="H460" s="616" t="s">
        <v>1102</v>
      </c>
      <c r="I460" s="616" t="s">
        <v>2714</v>
      </c>
      <c r="J460" s="616" t="s">
        <v>2177</v>
      </c>
      <c r="K460" s="616" t="s">
        <v>1103</v>
      </c>
      <c r="L460" s="521" t="s">
        <v>802</v>
      </c>
      <c r="M460" s="618">
        <v>44289</v>
      </c>
      <c r="N460" s="521"/>
      <c r="O460" s="617">
        <v>1</v>
      </c>
      <c r="P460" s="616" t="s">
        <v>894</v>
      </c>
      <c r="Q460" s="616" t="s">
        <v>804</v>
      </c>
      <c r="R460" s="616" t="s">
        <v>805</v>
      </c>
      <c r="S460" s="521" t="s">
        <v>806</v>
      </c>
      <c r="T460" s="616" t="s">
        <v>1934</v>
      </c>
    </row>
    <row r="461" spans="2:20">
      <c r="B461" s="616" t="s">
        <v>1104</v>
      </c>
      <c r="C461" s="616" t="s">
        <v>848</v>
      </c>
      <c r="D461" s="617">
        <v>78</v>
      </c>
      <c r="E461" s="617">
        <v>83</v>
      </c>
      <c r="F461" s="617">
        <v>45</v>
      </c>
      <c r="G461" s="617">
        <v>0</v>
      </c>
      <c r="H461" s="616" t="s">
        <v>800</v>
      </c>
      <c r="I461" s="616" t="s">
        <v>849</v>
      </c>
      <c r="J461" s="616" t="s">
        <v>2935</v>
      </c>
      <c r="K461" s="616" t="s">
        <v>950</v>
      </c>
      <c r="L461" s="521" t="s">
        <v>802</v>
      </c>
      <c r="M461" s="618">
        <v>44378</v>
      </c>
      <c r="N461" s="521"/>
      <c r="O461" s="617">
        <v>1</v>
      </c>
      <c r="P461" s="616" t="s">
        <v>803</v>
      </c>
      <c r="Q461" s="616" t="s">
        <v>804</v>
      </c>
      <c r="R461" s="616" t="s">
        <v>805</v>
      </c>
      <c r="S461" s="521" t="s">
        <v>807</v>
      </c>
      <c r="T461" s="616" t="s">
        <v>1925</v>
      </c>
    </row>
    <row r="462" spans="2:20">
      <c r="B462" s="616" t="s">
        <v>1105</v>
      </c>
      <c r="C462" s="616" t="s">
        <v>865</v>
      </c>
      <c r="D462" s="617">
        <v>345</v>
      </c>
      <c r="E462" s="617">
        <v>355</v>
      </c>
      <c r="F462" s="617">
        <v>30</v>
      </c>
      <c r="G462" s="617">
        <v>0</v>
      </c>
      <c r="H462" s="616" t="s">
        <v>835</v>
      </c>
      <c r="I462" s="616" t="s">
        <v>1202</v>
      </c>
      <c r="J462" s="616" t="s">
        <v>2753</v>
      </c>
      <c r="K462" s="616" t="s">
        <v>819</v>
      </c>
      <c r="L462" s="521" t="s">
        <v>802</v>
      </c>
      <c r="M462" s="618">
        <v>44452</v>
      </c>
      <c r="N462" s="521"/>
      <c r="O462" s="617">
        <v>1</v>
      </c>
      <c r="P462" s="616" t="s">
        <v>803</v>
      </c>
      <c r="Q462" s="616" t="s">
        <v>804</v>
      </c>
      <c r="R462" s="616" t="s">
        <v>820</v>
      </c>
      <c r="S462" s="521" t="s">
        <v>806</v>
      </c>
      <c r="T462" s="616" t="s">
        <v>1905</v>
      </c>
    </row>
    <row r="463" spans="2:20">
      <c r="B463" s="616" t="s">
        <v>1106</v>
      </c>
      <c r="C463" s="616" t="s">
        <v>542</v>
      </c>
      <c r="D463" s="617">
        <v>89</v>
      </c>
      <c r="E463" s="617">
        <v>94</v>
      </c>
      <c r="F463" s="617">
        <v>0</v>
      </c>
      <c r="G463" s="617">
        <v>0</v>
      </c>
      <c r="H463" s="616" t="s">
        <v>3992</v>
      </c>
      <c r="I463" s="616" t="s">
        <v>3993</v>
      </c>
      <c r="J463" s="616" t="s">
        <v>2887</v>
      </c>
      <c r="K463" s="616" t="s">
        <v>861</v>
      </c>
      <c r="L463" s="521" t="s">
        <v>802</v>
      </c>
      <c r="M463" s="618">
        <v>44362</v>
      </c>
      <c r="N463" s="521"/>
      <c r="O463" s="617">
        <v>1</v>
      </c>
      <c r="P463" s="616" t="s">
        <v>803</v>
      </c>
      <c r="Q463" s="616" t="s">
        <v>804</v>
      </c>
      <c r="R463" s="616" t="s">
        <v>805</v>
      </c>
      <c r="S463" s="521" t="s">
        <v>806</v>
      </c>
      <c r="T463" s="521"/>
    </row>
    <row r="464" spans="2:20">
      <c r="B464" s="616" t="s">
        <v>550</v>
      </c>
      <c r="C464" s="616" t="s">
        <v>550</v>
      </c>
      <c r="D464" s="617">
        <v>142</v>
      </c>
      <c r="E464" s="617">
        <v>147</v>
      </c>
      <c r="F464" s="617">
        <v>0</v>
      </c>
      <c r="G464" s="617">
        <v>0</v>
      </c>
      <c r="H464" s="616" t="s">
        <v>3475</v>
      </c>
      <c r="I464" s="616" t="s">
        <v>1875</v>
      </c>
      <c r="J464" s="616" t="s">
        <v>3124</v>
      </c>
      <c r="K464" s="616" t="s">
        <v>1107</v>
      </c>
      <c r="L464" s="521" t="s">
        <v>828</v>
      </c>
      <c r="M464" s="618">
        <v>44378</v>
      </c>
      <c r="N464" s="521"/>
      <c r="O464" s="617">
        <v>1</v>
      </c>
      <c r="P464" s="616" t="s">
        <v>939</v>
      </c>
      <c r="Q464" s="616" t="s">
        <v>804</v>
      </c>
      <c r="R464" s="616" t="s">
        <v>805</v>
      </c>
      <c r="S464" s="521" t="s">
        <v>806</v>
      </c>
      <c r="T464" s="616" t="s">
        <v>3520</v>
      </c>
    </row>
    <row r="465" spans="2:20">
      <c r="B465" s="616" t="s">
        <v>550</v>
      </c>
      <c r="C465" s="616" t="s">
        <v>550</v>
      </c>
      <c r="D465" s="617">
        <v>74</v>
      </c>
      <c r="E465" s="617">
        <v>79</v>
      </c>
      <c r="F465" s="617">
        <v>0</v>
      </c>
      <c r="G465" s="617">
        <v>0</v>
      </c>
      <c r="H465" s="616" t="s">
        <v>3475</v>
      </c>
      <c r="I465" s="616" t="s">
        <v>1875</v>
      </c>
      <c r="J465" s="616" t="s">
        <v>3124</v>
      </c>
      <c r="K465" s="616" t="s">
        <v>1107</v>
      </c>
      <c r="L465" s="521" t="s">
        <v>829</v>
      </c>
      <c r="M465" s="618">
        <v>44378</v>
      </c>
      <c r="N465" s="521"/>
      <c r="O465" s="617">
        <v>1</v>
      </c>
      <c r="P465" s="616" t="s">
        <v>894</v>
      </c>
      <c r="Q465" s="616" t="s">
        <v>804</v>
      </c>
      <c r="R465" s="616" t="s">
        <v>805</v>
      </c>
      <c r="S465" s="521" t="s">
        <v>806</v>
      </c>
      <c r="T465" s="616" t="s">
        <v>3520</v>
      </c>
    </row>
    <row r="466" spans="2:20">
      <c r="B466" s="616" t="s">
        <v>550</v>
      </c>
      <c r="C466" s="616" t="s">
        <v>550</v>
      </c>
      <c r="D466" s="617">
        <v>117</v>
      </c>
      <c r="E466" s="617">
        <v>122</v>
      </c>
      <c r="F466" s="617">
        <v>0</v>
      </c>
      <c r="G466" s="617">
        <v>0</v>
      </c>
      <c r="H466" s="616" t="s">
        <v>3475</v>
      </c>
      <c r="I466" s="616" t="s">
        <v>1875</v>
      </c>
      <c r="J466" s="616" t="s">
        <v>3124</v>
      </c>
      <c r="K466" s="616" t="s">
        <v>1107</v>
      </c>
      <c r="L466" s="521" t="s">
        <v>828</v>
      </c>
      <c r="M466" s="618">
        <v>44378</v>
      </c>
      <c r="N466" s="521"/>
      <c r="O466" s="617">
        <v>1</v>
      </c>
      <c r="P466" s="616" t="s">
        <v>894</v>
      </c>
      <c r="Q466" s="616" t="s">
        <v>804</v>
      </c>
      <c r="R466" s="616" t="s">
        <v>805</v>
      </c>
      <c r="S466" s="521" t="s">
        <v>806</v>
      </c>
      <c r="T466" s="616" t="s">
        <v>3520</v>
      </c>
    </row>
    <row r="467" spans="2:20">
      <c r="B467" s="616" t="s">
        <v>550</v>
      </c>
      <c r="C467" s="616" t="s">
        <v>550</v>
      </c>
      <c r="D467" s="617">
        <v>99</v>
      </c>
      <c r="E467" s="617">
        <v>104</v>
      </c>
      <c r="F467" s="617">
        <v>0</v>
      </c>
      <c r="G467" s="617">
        <v>0</v>
      </c>
      <c r="H467" s="616" t="s">
        <v>3475</v>
      </c>
      <c r="I467" s="616" t="s">
        <v>1875</v>
      </c>
      <c r="J467" s="616" t="s">
        <v>3124</v>
      </c>
      <c r="K467" s="616" t="s">
        <v>1107</v>
      </c>
      <c r="L467" s="521" t="s">
        <v>829</v>
      </c>
      <c r="M467" s="618">
        <v>44378</v>
      </c>
      <c r="N467" s="521"/>
      <c r="O467" s="617">
        <v>1</v>
      </c>
      <c r="P467" s="616" t="s">
        <v>896</v>
      </c>
      <c r="Q467" s="616" t="s">
        <v>804</v>
      </c>
      <c r="R467" s="616" t="s">
        <v>805</v>
      </c>
      <c r="S467" s="521" t="s">
        <v>806</v>
      </c>
      <c r="T467" s="616" t="s">
        <v>3520</v>
      </c>
    </row>
    <row r="468" spans="2:20">
      <c r="B468" s="616" t="s">
        <v>550</v>
      </c>
      <c r="C468" s="616" t="s">
        <v>550</v>
      </c>
      <c r="D468" s="617">
        <v>89</v>
      </c>
      <c r="E468" s="617">
        <v>94</v>
      </c>
      <c r="F468" s="617">
        <v>0</v>
      </c>
      <c r="G468" s="617">
        <v>0</v>
      </c>
      <c r="H468" s="616" t="s">
        <v>3475</v>
      </c>
      <c r="I468" s="616" t="s">
        <v>1875</v>
      </c>
      <c r="J468" s="616" t="s">
        <v>3124</v>
      </c>
      <c r="K468" s="616" t="s">
        <v>1107</v>
      </c>
      <c r="L468" s="521" t="s">
        <v>829</v>
      </c>
      <c r="M468" s="618">
        <v>44378</v>
      </c>
      <c r="N468" s="521"/>
      <c r="O468" s="617">
        <v>1</v>
      </c>
      <c r="P468" s="616" t="s">
        <v>895</v>
      </c>
      <c r="Q468" s="616" t="s">
        <v>804</v>
      </c>
      <c r="R468" s="616" t="s">
        <v>805</v>
      </c>
      <c r="S468" s="521" t="s">
        <v>806</v>
      </c>
      <c r="T468" s="616" t="s">
        <v>3520</v>
      </c>
    </row>
    <row r="469" spans="2:20">
      <c r="B469" s="616" t="s">
        <v>1108</v>
      </c>
      <c r="C469" s="616" t="s">
        <v>552</v>
      </c>
      <c r="D469" s="617">
        <v>256</v>
      </c>
      <c r="E469" s="617">
        <v>266</v>
      </c>
      <c r="F469" s="617">
        <v>0</v>
      </c>
      <c r="G469" s="617">
        <v>0</v>
      </c>
      <c r="H469" s="616" t="s">
        <v>817</v>
      </c>
      <c r="I469" s="616" t="s">
        <v>860</v>
      </c>
      <c r="J469" s="616" t="s">
        <v>2779</v>
      </c>
      <c r="K469" s="616" t="s">
        <v>4386</v>
      </c>
      <c r="L469" s="521" t="s">
        <v>802</v>
      </c>
      <c r="M469" s="618">
        <v>44452</v>
      </c>
      <c r="N469" s="521"/>
      <c r="O469" s="617">
        <v>3</v>
      </c>
      <c r="P469" s="616" t="s">
        <v>803</v>
      </c>
      <c r="Q469" s="616" t="s">
        <v>804</v>
      </c>
      <c r="R469" s="616" t="s">
        <v>820</v>
      </c>
      <c r="S469" s="521" t="s">
        <v>806</v>
      </c>
      <c r="T469" s="616" t="s">
        <v>4387</v>
      </c>
    </row>
    <row r="470" spans="2:20">
      <c r="B470" s="616" t="s">
        <v>1108</v>
      </c>
      <c r="C470" s="616" t="s">
        <v>1108</v>
      </c>
      <c r="D470" s="617">
        <v>256</v>
      </c>
      <c r="E470" s="617">
        <v>266</v>
      </c>
      <c r="F470" s="617">
        <v>0</v>
      </c>
      <c r="G470" s="617">
        <v>0</v>
      </c>
      <c r="H470" s="616" t="s">
        <v>800</v>
      </c>
      <c r="I470" s="616" t="s">
        <v>841</v>
      </c>
      <c r="J470" s="616" t="s">
        <v>1109</v>
      </c>
      <c r="K470" s="616" t="s">
        <v>912</v>
      </c>
      <c r="L470" s="521" t="s">
        <v>802</v>
      </c>
      <c r="M470" s="618">
        <v>44452</v>
      </c>
      <c r="N470" s="521"/>
      <c r="O470" s="617">
        <v>1</v>
      </c>
      <c r="P470" s="616" t="s">
        <v>803</v>
      </c>
      <c r="Q470" s="616" t="s">
        <v>804</v>
      </c>
      <c r="R470" s="616" t="s">
        <v>820</v>
      </c>
      <c r="S470" s="521" t="s">
        <v>806</v>
      </c>
      <c r="T470" s="616" t="s">
        <v>1969</v>
      </c>
    </row>
    <row r="471" spans="2:20">
      <c r="B471" s="616" t="s">
        <v>1110</v>
      </c>
      <c r="C471" s="616" t="s">
        <v>550</v>
      </c>
      <c r="D471" s="617">
        <v>110</v>
      </c>
      <c r="E471" s="617">
        <v>115</v>
      </c>
      <c r="F471" s="617">
        <v>0</v>
      </c>
      <c r="G471" s="617">
        <v>0</v>
      </c>
      <c r="H471" s="616" t="s">
        <v>3475</v>
      </c>
      <c r="I471" s="616" t="s">
        <v>1875</v>
      </c>
      <c r="J471" s="616" t="s">
        <v>3124</v>
      </c>
      <c r="K471" s="616" t="s">
        <v>912</v>
      </c>
      <c r="L471" s="521" t="s">
        <v>829</v>
      </c>
      <c r="M471" s="618">
        <v>44378</v>
      </c>
      <c r="N471" s="521"/>
      <c r="O471" s="617">
        <v>1</v>
      </c>
      <c r="P471" s="616" t="s">
        <v>939</v>
      </c>
      <c r="Q471" s="616" t="s">
        <v>804</v>
      </c>
      <c r="R471" s="616" t="s">
        <v>805</v>
      </c>
      <c r="S471" s="521" t="s">
        <v>806</v>
      </c>
      <c r="T471" s="616" t="s">
        <v>1953</v>
      </c>
    </row>
    <row r="472" spans="2:20">
      <c r="B472" s="616" t="s">
        <v>1110</v>
      </c>
      <c r="C472" s="616" t="s">
        <v>550</v>
      </c>
      <c r="D472" s="617">
        <v>125</v>
      </c>
      <c r="E472" s="617">
        <v>130</v>
      </c>
      <c r="F472" s="617">
        <v>0</v>
      </c>
      <c r="G472" s="617">
        <v>0</v>
      </c>
      <c r="H472" s="616" t="s">
        <v>3475</v>
      </c>
      <c r="I472" s="616" t="s">
        <v>1875</v>
      </c>
      <c r="J472" s="616" t="s">
        <v>3124</v>
      </c>
      <c r="K472" s="616" t="s">
        <v>912</v>
      </c>
      <c r="L472" s="521" t="s">
        <v>828</v>
      </c>
      <c r="M472" s="618">
        <v>44378</v>
      </c>
      <c r="N472" s="521"/>
      <c r="O472" s="617">
        <v>1</v>
      </c>
      <c r="P472" s="616" t="s">
        <v>894</v>
      </c>
      <c r="Q472" s="616" t="s">
        <v>804</v>
      </c>
      <c r="R472" s="616" t="s">
        <v>805</v>
      </c>
      <c r="S472" s="521" t="s">
        <v>806</v>
      </c>
      <c r="T472" s="616" t="s">
        <v>1954</v>
      </c>
    </row>
    <row r="473" spans="2:20">
      <c r="B473" s="616" t="s">
        <v>1110</v>
      </c>
      <c r="C473" s="616" t="s">
        <v>550</v>
      </c>
      <c r="D473" s="617">
        <v>150</v>
      </c>
      <c r="E473" s="617">
        <v>155</v>
      </c>
      <c r="F473" s="617">
        <v>0</v>
      </c>
      <c r="G473" s="617">
        <v>0</v>
      </c>
      <c r="H473" s="616" t="s">
        <v>3475</v>
      </c>
      <c r="I473" s="616" t="s">
        <v>1875</v>
      </c>
      <c r="J473" s="616" t="s">
        <v>3124</v>
      </c>
      <c r="K473" s="616" t="s">
        <v>912</v>
      </c>
      <c r="L473" s="521" t="s">
        <v>828</v>
      </c>
      <c r="M473" s="618">
        <v>44378</v>
      </c>
      <c r="N473" s="521"/>
      <c r="O473" s="617">
        <v>1</v>
      </c>
      <c r="P473" s="616" t="s">
        <v>939</v>
      </c>
      <c r="Q473" s="616" t="s">
        <v>804</v>
      </c>
      <c r="R473" s="616" t="s">
        <v>805</v>
      </c>
      <c r="S473" s="521" t="s">
        <v>806</v>
      </c>
      <c r="T473" s="616" t="s">
        <v>1953</v>
      </c>
    </row>
    <row r="474" spans="2:20">
      <c r="B474" s="616" t="s">
        <v>1110</v>
      </c>
      <c r="C474" s="616" t="s">
        <v>550</v>
      </c>
      <c r="D474" s="617">
        <v>85</v>
      </c>
      <c r="E474" s="617">
        <v>90</v>
      </c>
      <c r="F474" s="617">
        <v>0</v>
      </c>
      <c r="G474" s="617">
        <v>0</v>
      </c>
      <c r="H474" s="616" t="s">
        <v>3475</v>
      </c>
      <c r="I474" s="616" t="s">
        <v>1875</v>
      </c>
      <c r="J474" s="616" t="s">
        <v>3124</v>
      </c>
      <c r="K474" s="616" t="s">
        <v>912</v>
      </c>
      <c r="L474" s="521" t="s">
        <v>829</v>
      </c>
      <c r="M474" s="618">
        <v>44378</v>
      </c>
      <c r="N474" s="521"/>
      <c r="O474" s="617">
        <v>1</v>
      </c>
      <c r="P474" s="616" t="s">
        <v>894</v>
      </c>
      <c r="Q474" s="616" t="s">
        <v>804</v>
      </c>
      <c r="R474" s="616" t="s">
        <v>805</v>
      </c>
      <c r="S474" s="521" t="s">
        <v>806</v>
      </c>
      <c r="T474" s="616" t="s">
        <v>1954</v>
      </c>
    </row>
    <row r="475" spans="2:20">
      <c r="B475" s="616" t="s">
        <v>3236</v>
      </c>
      <c r="C475" s="616" t="s">
        <v>550</v>
      </c>
      <c r="D475" s="617">
        <v>165</v>
      </c>
      <c r="E475" s="617">
        <v>170</v>
      </c>
      <c r="F475" s="617">
        <v>0</v>
      </c>
      <c r="G475" s="617">
        <v>0</v>
      </c>
      <c r="H475" s="616" t="s">
        <v>3475</v>
      </c>
      <c r="I475" s="616" t="s">
        <v>1875</v>
      </c>
      <c r="J475" s="616" t="s">
        <v>3124</v>
      </c>
      <c r="K475" s="616" t="s">
        <v>912</v>
      </c>
      <c r="L475" s="521" t="s">
        <v>828</v>
      </c>
      <c r="M475" s="618">
        <v>44378</v>
      </c>
      <c r="N475" s="521"/>
      <c r="O475" s="617">
        <v>1</v>
      </c>
      <c r="P475" s="616" t="s">
        <v>939</v>
      </c>
      <c r="Q475" s="616" t="s">
        <v>804</v>
      </c>
      <c r="R475" s="616" t="s">
        <v>805</v>
      </c>
      <c r="S475" s="521" t="s">
        <v>806</v>
      </c>
      <c r="T475" s="521"/>
    </row>
    <row r="476" spans="2:20">
      <c r="B476" s="616" t="s">
        <v>3236</v>
      </c>
      <c r="C476" s="616" t="s">
        <v>550</v>
      </c>
      <c r="D476" s="617">
        <v>140</v>
      </c>
      <c r="E476" s="617">
        <v>145</v>
      </c>
      <c r="F476" s="617">
        <v>0</v>
      </c>
      <c r="G476" s="617">
        <v>0</v>
      </c>
      <c r="H476" s="616" t="s">
        <v>3475</v>
      </c>
      <c r="I476" s="616" t="s">
        <v>1875</v>
      </c>
      <c r="J476" s="616" t="s">
        <v>3124</v>
      </c>
      <c r="K476" s="616" t="s">
        <v>912</v>
      </c>
      <c r="L476" s="521" t="s">
        <v>828</v>
      </c>
      <c r="M476" s="618">
        <v>44378</v>
      </c>
      <c r="N476" s="521"/>
      <c r="O476" s="617">
        <v>1</v>
      </c>
      <c r="P476" s="616" t="s">
        <v>894</v>
      </c>
      <c r="Q476" s="616" t="s">
        <v>804</v>
      </c>
      <c r="R476" s="616" t="s">
        <v>805</v>
      </c>
      <c r="S476" s="521" t="s">
        <v>806</v>
      </c>
      <c r="T476" s="521"/>
    </row>
    <row r="477" spans="2:20">
      <c r="B477" s="616" t="s">
        <v>3236</v>
      </c>
      <c r="C477" s="616" t="s">
        <v>550</v>
      </c>
      <c r="D477" s="617">
        <v>118</v>
      </c>
      <c r="E477" s="617">
        <v>123</v>
      </c>
      <c r="F477" s="617">
        <v>0</v>
      </c>
      <c r="G477" s="617">
        <v>0</v>
      </c>
      <c r="H477" s="616" t="s">
        <v>3475</v>
      </c>
      <c r="I477" s="616" t="s">
        <v>1875</v>
      </c>
      <c r="J477" s="616" t="s">
        <v>3124</v>
      </c>
      <c r="K477" s="616" t="s">
        <v>912</v>
      </c>
      <c r="L477" s="521" t="s">
        <v>829</v>
      </c>
      <c r="M477" s="618">
        <v>44378</v>
      </c>
      <c r="N477" s="521"/>
      <c r="O477" s="617">
        <v>1</v>
      </c>
      <c r="P477" s="616" t="s">
        <v>894</v>
      </c>
      <c r="Q477" s="616" t="s">
        <v>804</v>
      </c>
      <c r="R477" s="616" t="s">
        <v>805</v>
      </c>
      <c r="S477" s="521" t="s">
        <v>806</v>
      </c>
      <c r="T477" s="521"/>
    </row>
    <row r="478" spans="2:20">
      <c r="B478" s="616" t="s">
        <v>3236</v>
      </c>
      <c r="C478" s="616" t="s">
        <v>550</v>
      </c>
      <c r="D478" s="617">
        <v>143</v>
      </c>
      <c r="E478" s="617">
        <v>148</v>
      </c>
      <c r="F478" s="617">
        <v>0</v>
      </c>
      <c r="G478" s="617">
        <v>0</v>
      </c>
      <c r="H478" s="616" t="s">
        <v>3475</v>
      </c>
      <c r="I478" s="616" t="s">
        <v>1875</v>
      </c>
      <c r="J478" s="616" t="s">
        <v>3124</v>
      </c>
      <c r="K478" s="616" t="s">
        <v>912</v>
      </c>
      <c r="L478" s="521" t="s">
        <v>829</v>
      </c>
      <c r="M478" s="618">
        <v>44378</v>
      </c>
      <c r="N478" s="521"/>
      <c r="O478" s="617">
        <v>1</v>
      </c>
      <c r="P478" s="616" t="s">
        <v>939</v>
      </c>
      <c r="Q478" s="616" t="s">
        <v>804</v>
      </c>
      <c r="R478" s="616" t="s">
        <v>805</v>
      </c>
      <c r="S478" s="521" t="s">
        <v>806</v>
      </c>
      <c r="T478" s="521"/>
    </row>
    <row r="479" spans="2:20">
      <c r="B479" s="616" t="s">
        <v>3583</v>
      </c>
      <c r="C479" s="616" t="s">
        <v>844</v>
      </c>
      <c r="D479" s="617">
        <v>147</v>
      </c>
      <c r="E479" s="617">
        <v>152</v>
      </c>
      <c r="F479" s="617">
        <v>0</v>
      </c>
      <c r="G479" s="617">
        <v>0</v>
      </c>
      <c r="H479" s="616" t="s">
        <v>841</v>
      </c>
      <c r="I479" s="616" t="s">
        <v>842</v>
      </c>
      <c r="J479" s="616" t="s">
        <v>4064</v>
      </c>
      <c r="K479" s="616" t="s">
        <v>1876</v>
      </c>
      <c r="L479" s="521" t="s">
        <v>802</v>
      </c>
      <c r="M479" s="618">
        <v>44378</v>
      </c>
      <c r="N479" s="521"/>
      <c r="O479" s="617">
        <v>1</v>
      </c>
      <c r="P479" s="616" t="s">
        <v>803</v>
      </c>
      <c r="Q479" s="616" t="s">
        <v>804</v>
      </c>
      <c r="R479" s="616" t="s">
        <v>805</v>
      </c>
      <c r="S479" s="521" t="s">
        <v>806</v>
      </c>
      <c r="T479" s="521"/>
    </row>
    <row r="480" spans="2:20">
      <c r="B480" s="616" t="s">
        <v>1111</v>
      </c>
      <c r="C480" s="616" t="s">
        <v>1111</v>
      </c>
      <c r="D480" s="617">
        <v>-146</v>
      </c>
      <c r="E480" s="617">
        <v>-141</v>
      </c>
      <c r="F480" s="617">
        <v>0</v>
      </c>
      <c r="G480" s="617">
        <v>0</v>
      </c>
      <c r="H480" s="616" t="s">
        <v>826</v>
      </c>
      <c r="I480" s="616" t="s">
        <v>818</v>
      </c>
      <c r="J480" s="616" t="s">
        <v>3481</v>
      </c>
      <c r="K480" s="616" t="s">
        <v>1112</v>
      </c>
      <c r="L480" s="521" t="s">
        <v>802</v>
      </c>
      <c r="M480" s="618">
        <v>44268</v>
      </c>
      <c r="N480" s="521"/>
      <c r="O480" s="617">
        <v>1</v>
      </c>
      <c r="P480" s="616" t="s">
        <v>803</v>
      </c>
      <c r="Q480" s="616" t="s">
        <v>804</v>
      </c>
      <c r="R480" s="616" t="s">
        <v>805</v>
      </c>
      <c r="S480" s="521" t="s">
        <v>806</v>
      </c>
      <c r="T480" s="616" t="s">
        <v>2103</v>
      </c>
    </row>
    <row r="481" spans="2:20">
      <c r="B481" s="616" t="s">
        <v>176</v>
      </c>
      <c r="C481" s="616" t="s">
        <v>176</v>
      </c>
      <c r="D481" s="617">
        <v>8</v>
      </c>
      <c r="E481" s="617">
        <v>18</v>
      </c>
      <c r="F481" s="617">
        <v>0</v>
      </c>
      <c r="G481" s="617">
        <v>0</v>
      </c>
      <c r="H481" s="616" t="s">
        <v>814</v>
      </c>
      <c r="I481" s="616" t="s">
        <v>1308</v>
      </c>
      <c r="J481" s="616" t="s">
        <v>2866</v>
      </c>
      <c r="K481" s="616" t="s">
        <v>891</v>
      </c>
      <c r="L481" s="521" t="s">
        <v>802</v>
      </c>
      <c r="M481" s="618">
        <v>44452</v>
      </c>
      <c r="N481" s="521"/>
      <c r="O481" s="617">
        <v>1</v>
      </c>
      <c r="P481" s="616" t="s">
        <v>894</v>
      </c>
      <c r="Q481" s="616" t="s">
        <v>804</v>
      </c>
      <c r="R481" s="616" t="s">
        <v>805</v>
      </c>
      <c r="S481" s="521" t="s">
        <v>806</v>
      </c>
      <c r="T481" s="616" t="s">
        <v>2232</v>
      </c>
    </row>
    <row r="482" spans="2:20">
      <c r="B482" s="616" t="s">
        <v>176</v>
      </c>
      <c r="C482" s="616" t="s">
        <v>176</v>
      </c>
      <c r="D482" s="617">
        <v>18</v>
      </c>
      <c r="E482" s="617">
        <v>28</v>
      </c>
      <c r="F482" s="617">
        <v>0</v>
      </c>
      <c r="G482" s="617">
        <v>0</v>
      </c>
      <c r="H482" s="616" t="s">
        <v>814</v>
      </c>
      <c r="I482" s="616" t="s">
        <v>1308</v>
      </c>
      <c r="J482" s="616" t="s">
        <v>2866</v>
      </c>
      <c r="K482" s="616" t="s">
        <v>891</v>
      </c>
      <c r="L482" s="521" t="s">
        <v>802</v>
      </c>
      <c r="M482" s="618">
        <v>44452</v>
      </c>
      <c r="N482" s="521"/>
      <c r="O482" s="617">
        <v>1</v>
      </c>
      <c r="P482" s="616" t="s">
        <v>895</v>
      </c>
      <c r="Q482" s="616" t="s">
        <v>804</v>
      </c>
      <c r="R482" s="616" t="s">
        <v>805</v>
      </c>
      <c r="S482" s="521" t="s">
        <v>806</v>
      </c>
      <c r="T482" s="616" t="s">
        <v>2233</v>
      </c>
    </row>
    <row r="483" spans="2:20">
      <c r="B483" s="616" t="s">
        <v>176</v>
      </c>
      <c r="C483" s="616" t="s">
        <v>176</v>
      </c>
      <c r="D483" s="617">
        <v>33</v>
      </c>
      <c r="E483" s="617">
        <v>43</v>
      </c>
      <c r="F483" s="617">
        <v>0</v>
      </c>
      <c r="G483" s="617">
        <v>0</v>
      </c>
      <c r="H483" s="616" t="s">
        <v>814</v>
      </c>
      <c r="I483" s="616" t="s">
        <v>1308</v>
      </c>
      <c r="J483" s="616" t="s">
        <v>2866</v>
      </c>
      <c r="K483" s="616" t="s">
        <v>891</v>
      </c>
      <c r="L483" s="521" t="s">
        <v>802</v>
      </c>
      <c r="M483" s="618">
        <v>44452</v>
      </c>
      <c r="N483" s="521"/>
      <c r="O483" s="617">
        <v>1</v>
      </c>
      <c r="P483" s="616" t="s">
        <v>896</v>
      </c>
      <c r="Q483" s="616" t="s">
        <v>804</v>
      </c>
      <c r="R483" s="616" t="s">
        <v>805</v>
      </c>
      <c r="S483" s="521" t="s">
        <v>806</v>
      </c>
      <c r="T483" s="616" t="s">
        <v>2234</v>
      </c>
    </row>
    <row r="484" spans="2:20">
      <c r="B484" s="616" t="s">
        <v>1113</v>
      </c>
      <c r="C484" s="616" t="s">
        <v>176</v>
      </c>
      <c r="D484" s="617">
        <v>103</v>
      </c>
      <c r="E484" s="617">
        <v>113</v>
      </c>
      <c r="F484" s="617">
        <v>0</v>
      </c>
      <c r="G484" s="617">
        <v>0</v>
      </c>
      <c r="H484" s="616" t="s">
        <v>814</v>
      </c>
      <c r="I484" s="616" t="s">
        <v>1308</v>
      </c>
      <c r="J484" s="616" t="s">
        <v>2866</v>
      </c>
      <c r="K484" s="616" t="s">
        <v>815</v>
      </c>
      <c r="L484" s="521" t="s">
        <v>802</v>
      </c>
      <c r="M484" s="618">
        <v>44452</v>
      </c>
      <c r="N484" s="521"/>
      <c r="O484" s="617">
        <v>1</v>
      </c>
      <c r="P484" s="616" t="s">
        <v>803</v>
      </c>
      <c r="Q484" s="616" t="s">
        <v>804</v>
      </c>
      <c r="R484" s="616" t="s">
        <v>805</v>
      </c>
      <c r="S484" s="521" t="s">
        <v>806</v>
      </c>
      <c r="T484" s="616" t="s">
        <v>1971</v>
      </c>
    </row>
    <row r="485" spans="2:20">
      <c r="B485" s="616" t="s">
        <v>1113</v>
      </c>
      <c r="C485" s="616" t="s">
        <v>1113</v>
      </c>
      <c r="D485" s="617">
        <v>140</v>
      </c>
      <c r="E485" s="617">
        <v>145</v>
      </c>
      <c r="F485" s="617">
        <v>0</v>
      </c>
      <c r="G485" s="617">
        <v>0</v>
      </c>
      <c r="H485" s="616" t="s">
        <v>886</v>
      </c>
      <c r="I485" s="616" t="s">
        <v>854</v>
      </c>
      <c r="J485" s="616" t="s">
        <v>985</v>
      </c>
      <c r="K485" s="616" t="s">
        <v>2271</v>
      </c>
      <c r="L485" s="521" t="s">
        <v>802</v>
      </c>
      <c r="M485" s="618">
        <v>44368</v>
      </c>
      <c r="N485" s="618">
        <v>44453</v>
      </c>
      <c r="O485" s="617">
        <v>1</v>
      </c>
      <c r="P485" s="616" t="s">
        <v>803</v>
      </c>
      <c r="Q485" s="616" t="s">
        <v>804</v>
      </c>
      <c r="R485" s="616" t="s">
        <v>805</v>
      </c>
      <c r="S485" s="521" t="s">
        <v>806</v>
      </c>
      <c r="T485" s="616" t="s">
        <v>1970</v>
      </c>
    </row>
    <row r="486" spans="2:20">
      <c r="B486" s="616" t="s">
        <v>1113</v>
      </c>
      <c r="C486" s="616" t="s">
        <v>1113</v>
      </c>
      <c r="D486" s="617">
        <v>155</v>
      </c>
      <c r="E486" s="617">
        <v>160</v>
      </c>
      <c r="F486" s="617">
        <v>0</v>
      </c>
      <c r="G486" s="617">
        <v>0</v>
      </c>
      <c r="H486" s="616" t="s">
        <v>886</v>
      </c>
      <c r="I486" s="616" t="s">
        <v>854</v>
      </c>
      <c r="J486" s="616" t="s">
        <v>985</v>
      </c>
      <c r="K486" s="616" t="s">
        <v>2271</v>
      </c>
      <c r="L486" s="521" t="s">
        <v>802</v>
      </c>
      <c r="M486" s="618">
        <v>44454</v>
      </c>
      <c r="N486" s="521"/>
      <c r="O486" s="617">
        <v>1</v>
      </c>
      <c r="P486" s="616" t="s">
        <v>803</v>
      </c>
      <c r="Q486" s="616" t="s">
        <v>804</v>
      </c>
      <c r="R486" s="616" t="s">
        <v>805</v>
      </c>
      <c r="S486" s="521" t="s">
        <v>806</v>
      </c>
      <c r="T486" s="616" t="s">
        <v>1970</v>
      </c>
    </row>
    <row r="487" spans="2:20">
      <c r="B487" s="616" t="s">
        <v>1114</v>
      </c>
      <c r="C487" s="616" t="s">
        <v>809</v>
      </c>
      <c r="D487" s="617">
        <v>130</v>
      </c>
      <c r="E487" s="617">
        <v>140</v>
      </c>
      <c r="F487" s="617">
        <v>0</v>
      </c>
      <c r="G487" s="617">
        <v>0</v>
      </c>
      <c r="H487" s="616" t="s">
        <v>849</v>
      </c>
      <c r="I487" s="616" t="s">
        <v>841</v>
      </c>
      <c r="J487" s="616" t="s">
        <v>3641</v>
      </c>
      <c r="K487" s="616" t="s">
        <v>815</v>
      </c>
      <c r="L487" s="521" t="s">
        <v>802</v>
      </c>
      <c r="M487" s="618">
        <v>44440</v>
      </c>
      <c r="N487" s="521"/>
      <c r="O487" s="617">
        <v>1</v>
      </c>
      <c r="P487" s="616" t="s">
        <v>803</v>
      </c>
      <c r="Q487" s="616" t="s">
        <v>804</v>
      </c>
      <c r="R487" s="616" t="s">
        <v>805</v>
      </c>
      <c r="S487" s="521" t="s">
        <v>806</v>
      </c>
      <c r="T487" s="521"/>
    </row>
    <row r="488" spans="2:20">
      <c r="B488" s="616" t="s">
        <v>1114</v>
      </c>
      <c r="C488" s="616" t="s">
        <v>809</v>
      </c>
      <c r="D488" s="617">
        <v>85</v>
      </c>
      <c r="E488" s="617">
        <v>95</v>
      </c>
      <c r="F488" s="617">
        <v>45</v>
      </c>
      <c r="G488" s="617">
        <v>0</v>
      </c>
      <c r="H488" s="616" t="s">
        <v>849</v>
      </c>
      <c r="I488" s="616" t="s">
        <v>841</v>
      </c>
      <c r="J488" s="616" t="s">
        <v>3641</v>
      </c>
      <c r="K488" s="616" t="s">
        <v>815</v>
      </c>
      <c r="L488" s="521" t="s">
        <v>802</v>
      </c>
      <c r="M488" s="618">
        <v>44440</v>
      </c>
      <c r="N488" s="521"/>
      <c r="O488" s="617">
        <v>1</v>
      </c>
      <c r="P488" s="616" t="s">
        <v>803</v>
      </c>
      <c r="Q488" s="616" t="s">
        <v>804</v>
      </c>
      <c r="R488" s="616" t="s">
        <v>805</v>
      </c>
      <c r="S488" s="521" t="s">
        <v>807</v>
      </c>
      <c r="T488" s="521"/>
    </row>
    <row r="489" spans="2:20">
      <c r="B489" s="616" t="s">
        <v>1115</v>
      </c>
      <c r="C489" s="616" t="s">
        <v>547</v>
      </c>
      <c r="D489" s="617">
        <v>398</v>
      </c>
      <c r="E489" s="617">
        <v>403</v>
      </c>
      <c r="F489" s="617">
        <v>0</v>
      </c>
      <c r="G489" s="617">
        <v>0</v>
      </c>
      <c r="H489" s="616" t="s">
        <v>3606</v>
      </c>
      <c r="I489" s="616" t="s">
        <v>2713</v>
      </c>
      <c r="J489" s="616" t="s">
        <v>3616</v>
      </c>
      <c r="K489" s="616" t="s">
        <v>832</v>
      </c>
      <c r="L489" s="521" t="s">
        <v>802</v>
      </c>
      <c r="M489" s="618">
        <v>44392</v>
      </c>
      <c r="N489" s="521"/>
      <c r="O489" s="617">
        <v>1</v>
      </c>
      <c r="P489" s="616" t="s">
        <v>803</v>
      </c>
      <c r="Q489" s="616" t="s">
        <v>812</v>
      </c>
      <c r="R489" s="521"/>
      <c r="S489" s="521" t="s">
        <v>806</v>
      </c>
      <c r="T489" s="616" t="s">
        <v>1941</v>
      </c>
    </row>
    <row r="490" spans="2:20">
      <c r="B490" s="616" t="s">
        <v>1116</v>
      </c>
      <c r="C490" s="616" t="s">
        <v>1225</v>
      </c>
      <c r="D490" s="617">
        <v>270</v>
      </c>
      <c r="E490" s="617">
        <v>275</v>
      </c>
      <c r="F490" s="617">
        <v>0</v>
      </c>
      <c r="G490" s="617">
        <v>0</v>
      </c>
      <c r="H490" s="616" t="s">
        <v>854</v>
      </c>
      <c r="I490" s="616" t="s">
        <v>849</v>
      </c>
      <c r="J490" s="616" t="s">
        <v>850</v>
      </c>
      <c r="K490" s="616" t="s">
        <v>832</v>
      </c>
      <c r="L490" s="521" t="s">
        <v>802</v>
      </c>
      <c r="M490" s="618">
        <v>44362</v>
      </c>
      <c r="N490" s="618">
        <v>44453</v>
      </c>
      <c r="O490" s="617">
        <v>1</v>
      </c>
      <c r="P490" s="616" t="s">
        <v>803</v>
      </c>
      <c r="Q490" s="616" t="s">
        <v>812</v>
      </c>
      <c r="R490" s="521"/>
      <c r="S490" s="521" t="s">
        <v>806</v>
      </c>
      <c r="T490" s="521"/>
    </row>
    <row r="491" spans="2:20">
      <c r="B491" s="616" t="s">
        <v>1116</v>
      </c>
      <c r="C491" s="616" t="s">
        <v>1225</v>
      </c>
      <c r="D491" s="617">
        <v>285</v>
      </c>
      <c r="E491" s="617">
        <v>290</v>
      </c>
      <c r="F491" s="617">
        <v>0</v>
      </c>
      <c r="G491" s="617">
        <v>0</v>
      </c>
      <c r="H491" s="616" t="s">
        <v>854</v>
      </c>
      <c r="I491" s="616" t="s">
        <v>849</v>
      </c>
      <c r="J491" s="616" t="s">
        <v>850</v>
      </c>
      <c r="K491" s="616" t="s">
        <v>832</v>
      </c>
      <c r="L491" s="521" t="s">
        <v>802</v>
      </c>
      <c r="M491" s="618">
        <v>44454</v>
      </c>
      <c r="N491" s="521"/>
      <c r="O491" s="617">
        <v>1</v>
      </c>
      <c r="P491" s="616" t="s">
        <v>803</v>
      </c>
      <c r="Q491" s="616" t="s">
        <v>812</v>
      </c>
      <c r="R491" s="521"/>
      <c r="S491" s="521" t="s">
        <v>806</v>
      </c>
      <c r="T491" s="521"/>
    </row>
    <row r="492" spans="2:20">
      <c r="B492" s="616" t="s">
        <v>1116</v>
      </c>
      <c r="C492" s="616" t="s">
        <v>176</v>
      </c>
      <c r="D492" s="617">
        <v>293</v>
      </c>
      <c r="E492" s="617">
        <v>308</v>
      </c>
      <c r="F492" s="617">
        <v>0</v>
      </c>
      <c r="G492" s="617">
        <v>0</v>
      </c>
      <c r="H492" s="616" t="s">
        <v>814</v>
      </c>
      <c r="I492" s="616" t="s">
        <v>1308</v>
      </c>
      <c r="J492" s="616" t="s">
        <v>2866</v>
      </c>
      <c r="K492" s="616" t="s">
        <v>832</v>
      </c>
      <c r="L492" s="521" t="s">
        <v>802</v>
      </c>
      <c r="M492" s="618">
        <v>44452</v>
      </c>
      <c r="N492" s="521"/>
      <c r="O492" s="617">
        <v>1</v>
      </c>
      <c r="P492" s="616" t="s">
        <v>803</v>
      </c>
      <c r="Q492" s="616" t="s">
        <v>812</v>
      </c>
      <c r="R492" s="521"/>
      <c r="S492" s="521" t="s">
        <v>806</v>
      </c>
      <c r="T492" s="616" t="s">
        <v>4026</v>
      </c>
    </row>
    <row r="493" spans="2:20">
      <c r="B493" s="616" t="s">
        <v>1117</v>
      </c>
      <c r="C493" s="616" t="s">
        <v>838</v>
      </c>
      <c r="D493" s="617">
        <v>35</v>
      </c>
      <c r="E493" s="617">
        <v>40</v>
      </c>
      <c r="F493" s="617">
        <v>0</v>
      </c>
      <c r="G493" s="617">
        <v>0</v>
      </c>
      <c r="H493" s="616" t="s">
        <v>839</v>
      </c>
      <c r="I493" s="616" t="s">
        <v>2709</v>
      </c>
      <c r="J493" s="616" t="s">
        <v>2163</v>
      </c>
      <c r="K493" s="616" t="s">
        <v>1094</v>
      </c>
      <c r="L493" s="521" t="s">
        <v>802</v>
      </c>
      <c r="M493" s="618">
        <v>44210</v>
      </c>
      <c r="N493" s="521"/>
      <c r="O493" s="617">
        <v>1</v>
      </c>
      <c r="P493" s="616" t="s">
        <v>803</v>
      </c>
      <c r="Q493" s="616" t="s">
        <v>804</v>
      </c>
      <c r="R493" s="616" t="s">
        <v>805</v>
      </c>
      <c r="S493" s="521" t="s">
        <v>806</v>
      </c>
      <c r="T493" s="616" t="s">
        <v>1911</v>
      </c>
    </row>
    <row r="494" spans="2:20">
      <c r="B494" s="616" t="s">
        <v>1118</v>
      </c>
      <c r="C494" s="616" t="s">
        <v>1118</v>
      </c>
      <c r="D494" s="617">
        <v>33</v>
      </c>
      <c r="E494" s="617">
        <v>35</v>
      </c>
      <c r="F494" s="617">
        <v>0</v>
      </c>
      <c r="G494" s="617">
        <v>0</v>
      </c>
      <c r="H494" s="616" t="s">
        <v>835</v>
      </c>
      <c r="I494" s="616" t="s">
        <v>1202</v>
      </c>
      <c r="J494" s="616" t="s">
        <v>1972</v>
      </c>
      <c r="K494" s="616" t="s">
        <v>1119</v>
      </c>
      <c r="L494" s="521" t="s">
        <v>802</v>
      </c>
      <c r="M494" s="618">
        <v>44362</v>
      </c>
      <c r="N494" s="521"/>
      <c r="O494" s="617">
        <v>1</v>
      </c>
      <c r="P494" s="616" t="s">
        <v>803</v>
      </c>
      <c r="Q494" s="616" t="s">
        <v>804</v>
      </c>
      <c r="R494" s="616" t="s">
        <v>805</v>
      </c>
      <c r="S494" s="521" t="s">
        <v>806</v>
      </c>
      <c r="T494" s="616" t="s">
        <v>1973</v>
      </c>
    </row>
    <row r="495" spans="2:20">
      <c r="B495" s="616" t="s">
        <v>1120</v>
      </c>
      <c r="C495" s="616" t="s">
        <v>1120</v>
      </c>
      <c r="D495" s="617">
        <v>30</v>
      </c>
      <c r="E495" s="617">
        <v>35</v>
      </c>
      <c r="F495" s="617">
        <v>0</v>
      </c>
      <c r="G495" s="617">
        <v>0</v>
      </c>
      <c r="H495" s="616" t="s">
        <v>836</v>
      </c>
      <c r="I495" s="616" t="s">
        <v>811</v>
      </c>
      <c r="J495" s="616" t="s">
        <v>3442</v>
      </c>
      <c r="K495" s="616" t="s">
        <v>880</v>
      </c>
      <c r="L495" s="521" t="s">
        <v>802</v>
      </c>
      <c r="M495" s="618">
        <v>44452</v>
      </c>
      <c r="N495" s="521"/>
      <c r="O495" s="617">
        <v>1</v>
      </c>
      <c r="P495" s="616" t="s">
        <v>939</v>
      </c>
      <c r="Q495" s="616" t="s">
        <v>804</v>
      </c>
      <c r="R495" s="616" t="s">
        <v>805</v>
      </c>
      <c r="S495" s="521" t="s">
        <v>806</v>
      </c>
      <c r="T495" s="616" t="s">
        <v>1974</v>
      </c>
    </row>
    <row r="496" spans="2:20">
      <c r="B496" s="616" t="s">
        <v>1120</v>
      </c>
      <c r="C496" s="616" t="s">
        <v>1120</v>
      </c>
      <c r="D496" s="617">
        <v>10</v>
      </c>
      <c r="E496" s="617">
        <v>15</v>
      </c>
      <c r="F496" s="617">
        <v>0</v>
      </c>
      <c r="G496" s="617">
        <v>0</v>
      </c>
      <c r="H496" s="616" t="s">
        <v>836</v>
      </c>
      <c r="I496" s="616" t="s">
        <v>811</v>
      </c>
      <c r="J496" s="616" t="s">
        <v>3442</v>
      </c>
      <c r="K496" s="616" t="s">
        <v>880</v>
      </c>
      <c r="L496" s="521" t="s">
        <v>802</v>
      </c>
      <c r="M496" s="618">
        <v>44452</v>
      </c>
      <c r="N496" s="521"/>
      <c r="O496" s="617">
        <v>1</v>
      </c>
      <c r="P496" s="616" t="s">
        <v>894</v>
      </c>
      <c r="Q496" s="616" t="s">
        <v>804</v>
      </c>
      <c r="R496" s="616" t="s">
        <v>805</v>
      </c>
      <c r="S496" s="521" t="s">
        <v>806</v>
      </c>
      <c r="T496" s="616" t="s">
        <v>1948</v>
      </c>
    </row>
    <row r="497" spans="2:20">
      <c r="B497" s="616" t="s">
        <v>1121</v>
      </c>
      <c r="C497" s="616" t="s">
        <v>547</v>
      </c>
      <c r="D497" s="617">
        <v>167</v>
      </c>
      <c r="E497" s="617">
        <v>172</v>
      </c>
      <c r="F497" s="617">
        <v>90</v>
      </c>
      <c r="G497" s="617">
        <v>0</v>
      </c>
      <c r="H497" s="616" t="s">
        <v>3606</v>
      </c>
      <c r="I497" s="616" t="s">
        <v>2713</v>
      </c>
      <c r="J497" s="616" t="s">
        <v>3616</v>
      </c>
      <c r="K497" s="616" t="s">
        <v>871</v>
      </c>
      <c r="L497" s="521" t="s">
        <v>802</v>
      </c>
      <c r="M497" s="618">
        <v>44392</v>
      </c>
      <c r="N497" s="521"/>
      <c r="O497" s="617">
        <v>1</v>
      </c>
      <c r="P497" s="616" t="s">
        <v>803</v>
      </c>
      <c r="Q497" s="616" t="s">
        <v>804</v>
      </c>
      <c r="R497" s="616" t="s">
        <v>805</v>
      </c>
      <c r="S497" s="521" t="s">
        <v>806</v>
      </c>
      <c r="T497" s="616" t="s">
        <v>1930</v>
      </c>
    </row>
    <row r="498" spans="2:20">
      <c r="B498" s="616" t="s">
        <v>1122</v>
      </c>
      <c r="C498" s="616" t="s">
        <v>547</v>
      </c>
      <c r="D498" s="617">
        <v>167</v>
      </c>
      <c r="E498" s="617">
        <v>172</v>
      </c>
      <c r="F498" s="617">
        <v>90</v>
      </c>
      <c r="G498" s="617">
        <v>0</v>
      </c>
      <c r="H498" s="616" t="s">
        <v>3606</v>
      </c>
      <c r="I498" s="616" t="s">
        <v>2713</v>
      </c>
      <c r="J498" s="616" t="s">
        <v>3616</v>
      </c>
      <c r="K498" s="616" t="s">
        <v>871</v>
      </c>
      <c r="L498" s="521" t="s">
        <v>802</v>
      </c>
      <c r="M498" s="618">
        <v>44392</v>
      </c>
      <c r="N498" s="521"/>
      <c r="O498" s="617">
        <v>1</v>
      </c>
      <c r="P498" s="616" t="s">
        <v>803</v>
      </c>
      <c r="Q498" s="616" t="s">
        <v>804</v>
      </c>
      <c r="R498" s="616" t="s">
        <v>805</v>
      </c>
      <c r="S498" s="521" t="s">
        <v>806</v>
      </c>
      <c r="T498" s="616" t="s">
        <v>1930</v>
      </c>
    </row>
    <row r="499" spans="2:20">
      <c r="B499" s="616" t="s">
        <v>1123</v>
      </c>
      <c r="C499" s="616" t="s">
        <v>954</v>
      </c>
      <c r="D499" s="617">
        <v>139</v>
      </c>
      <c r="E499" s="617">
        <v>144</v>
      </c>
      <c r="F499" s="617">
        <v>0</v>
      </c>
      <c r="G499" s="617">
        <v>0</v>
      </c>
      <c r="H499" s="616" t="s">
        <v>886</v>
      </c>
      <c r="I499" s="616" t="s">
        <v>854</v>
      </c>
      <c r="J499" s="616" t="s">
        <v>1095</v>
      </c>
      <c r="K499" s="616" t="s">
        <v>910</v>
      </c>
      <c r="L499" s="521" t="s">
        <v>802</v>
      </c>
      <c r="M499" s="618">
        <v>44392</v>
      </c>
      <c r="N499" s="521"/>
      <c r="O499" s="617">
        <v>1</v>
      </c>
      <c r="P499" s="616" t="s">
        <v>803</v>
      </c>
      <c r="Q499" s="616" t="s">
        <v>804</v>
      </c>
      <c r="R499" s="616" t="s">
        <v>805</v>
      </c>
      <c r="S499" s="521" t="s">
        <v>806</v>
      </c>
      <c r="T499" s="521"/>
    </row>
    <row r="500" spans="2:20">
      <c r="B500" s="616" t="s">
        <v>3227</v>
      </c>
      <c r="C500" s="616" t="s">
        <v>888</v>
      </c>
      <c r="D500" s="617">
        <v>120</v>
      </c>
      <c r="E500" s="617">
        <v>130</v>
      </c>
      <c r="F500" s="617">
        <v>0</v>
      </c>
      <c r="G500" s="617">
        <v>0</v>
      </c>
      <c r="H500" s="616" t="s">
        <v>800</v>
      </c>
      <c r="I500" s="616" t="s">
        <v>849</v>
      </c>
      <c r="J500" s="616" t="s">
        <v>3743</v>
      </c>
      <c r="K500" s="616" t="s">
        <v>1402</v>
      </c>
      <c r="L500" s="521" t="s">
        <v>802</v>
      </c>
      <c r="M500" s="618">
        <v>44452</v>
      </c>
      <c r="N500" s="521"/>
      <c r="O500" s="617">
        <v>1</v>
      </c>
      <c r="P500" s="616" t="s">
        <v>978</v>
      </c>
      <c r="Q500" s="616" t="s">
        <v>804</v>
      </c>
      <c r="R500" s="616" t="s">
        <v>805</v>
      </c>
      <c r="S500" s="521" t="s">
        <v>806</v>
      </c>
      <c r="T500" s="616" t="s">
        <v>1939</v>
      </c>
    </row>
    <row r="501" spans="2:20">
      <c r="B501" s="616" t="s">
        <v>3227</v>
      </c>
      <c r="C501" s="616" t="s">
        <v>888</v>
      </c>
      <c r="D501" s="617">
        <v>115</v>
      </c>
      <c r="E501" s="617">
        <v>125</v>
      </c>
      <c r="F501" s="617">
        <v>0</v>
      </c>
      <c r="G501" s="617">
        <v>0</v>
      </c>
      <c r="H501" s="616" t="s">
        <v>800</v>
      </c>
      <c r="I501" s="616" t="s">
        <v>849</v>
      </c>
      <c r="J501" s="616" t="s">
        <v>3743</v>
      </c>
      <c r="K501" s="616" t="s">
        <v>1402</v>
      </c>
      <c r="L501" s="521" t="s">
        <v>802</v>
      </c>
      <c r="M501" s="618">
        <v>44452</v>
      </c>
      <c r="N501" s="521"/>
      <c r="O501" s="617">
        <v>1</v>
      </c>
      <c r="P501" s="616" t="s">
        <v>977</v>
      </c>
      <c r="Q501" s="616" t="s">
        <v>804</v>
      </c>
      <c r="R501" s="616" t="s">
        <v>805</v>
      </c>
      <c r="S501" s="521" t="s">
        <v>806</v>
      </c>
      <c r="T501" s="616" t="s">
        <v>1940</v>
      </c>
    </row>
    <row r="502" spans="2:20">
      <c r="B502" s="616" t="s">
        <v>3670</v>
      </c>
      <c r="C502" s="616" t="s">
        <v>1215</v>
      </c>
      <c r="D502" s="617">
        <v>170</v>
      </c>
      <c r="E502" s="617">
        <v>175</v>
      </c>
      <c r="F502" s="617">
        <v>0</v>
      </c>
      <c r="G502" s="617">
        <v>0</v>
      </c>
      <c r="H502" s="616" t="s">
        <v>800</v>
      </c>
      <c r="I502" s="616" t="s">
        <v>849</v>
      </c>
      <c r="J502" s="616" t="s">
        <v>985</v>
      </c>
      <c r="K502" s="616" t="s">
        <v>912</v>
      </c>
      <c r="L502" s="521" t="s">
        <v>828</v>
      </c>
      <c r="M502" s="618">
        <v>44444</v>
      </c>
      <c r="N502" s="521"/>
      <c r="O502" s="617">
        <v>1</v>
      </c>
      <c r="P502" s="616" t="s">
        <v>894</v>
      </c>
      <c r="Q502" s="616" t="s">
        <v>804</v>
      </c>
      <c r="R502" s="616" t="s">
        <v>805</v>
      </c>
      <c r="S502" s="521" t="s">
        <v>806</v>
      </c>
      <c r="T502" s="521"/>
    </row>
    <row r="503" spans="2:20">
      <c r="B503" s="616" t="s">
        <v>3670</v>
      </c>
      <c r="C503" s="616" t="s">
        <v>1215</v>
      </c>
      <c r="D503" s="617">
        <v>195</v>
      </c>
      <c r="E503" s="617">
        <v>200</v>
      </c>
      <c r="F503" s="617">
        <v>0</v>
      </c>
      <c r="G503" s="617">
        <v>0</v>
      </c>
      <c r="H503" s="616" t="s">
        <v>800</v>
      </c>
      <c r="I503" s="616" t="s">
        <v>849</v>
      </c>
      <c r="J503" s="616" t="s">
        <v>985</v>
      </c>
      <c r="K503" s="616" t="s">
        <v>912</v>
      </c>
      <c r="L503" s="521" t="s">
        <v>828</v>
      </c>
      <c r="M503" s="618">
        <v>44444</v>
      </c>
      <c r="N503" s="521"/>
      <c r="O503" s="617">
        <v>1</v>
      </c>
      <c r="P503" s="616" t="s">
        <v>939</v>
      </c>
      <c r="Q503" s="616" t="s">
        <v>804</v>
      </c>
      <c r="R503" s="616" t="s">
        <v>805</v>
      </c>
      <c r="S503" s="521" t="s">
        <v>806</v>
      </c>
      <c r="T503" s="521"/>
    </row>
    <row r="504" spans="2:20">
      <c r="B504" s="616" t="s">
        <v>3670</v>
      </c>
      <c r="C504" s="616" t="s">
        <v>1215</v>
      </c>
      <c r="D504" s="617">
        <v>155</v>
      </c>
      <c r="E504" s="617">
        <v>160</v>
      </c>
      <c r="F504" s="617">
        <v>0</v>
      </c>
      <c r="G504" s="617">
        <v>0</v>
      </c>
      <c r="H504" s="616" t="s">
        <v>800</v>
      </c>
      <c r="I504" s="616" t="s">
        <v>849</v>
      </c>
      <c r="J504" s="616" t="s">
        <v>985</v>
      </c>
      <c r="K504" s="616" t="s">
        <v>912</v>
      </c>
      <c r="L504" s="521" t="s">
        <v>829</v>
      </c>
      <c r="M504" s="618">
        <v>44444</v>
      </c>
      <c r="N504" s="521"/>
      <c r="O504" s="617">
        <v>1</v>
      </c>
      <c r="P504" s="616" t="s">
        <v>939</v>
      </c>
      <c r="Q504" s="616" t="s">
        <v>804</v>
      </c>
      <c r="R504" s="616" t="s">
        <v>805</v>
      </c>
      <c r="S504" s="521" t="s">
        <v>806</v>
      </c>
      <c r="T504" s="521"/>
    </row>
    <row r="505" spans="2:20">
      <c r="B505" s="616" t="s">
        <v>3670</v>
      </c>
      <c r="C505" s="616" t="s">
        <v>1215</v>
      </c>
      <c r="D505" s="617">
        <v>130</v>
      </c>
      <c r="E505" s="617">
        <v>135</v>
      </c>
      <c r="F505" s="617">
        <v>0</v>
      </c>
      <c r="G505" s="617">
        <v>0</v>
      </c>
      <c r="H505" s="616" t="s">
        <v>800</v>
      </c>
      <c r="I505" s="616" t="s">
        <v>849</v>
      </c>
      <c r="J505" s="616" t="s">
        <v>985</v>
      </c>
      <c r="K505" s="616" t="s">
        <v>912</v>
      </c>
      <c r="L505" s="521" t="s">
        <v>829</v>
      </c>
      <c r="M505" s="618">
        <v>44444</v>
      </c>
      <c r="N505" s="521"/>
      <c r="O505" s="617">
        <v>1</v>
      </c>
      <c r="P505" s="616" t="s">
        <v>894</v>
      </c>
      <c r="Q505" s="616" t="s">
        <v>804</v>
      </c>
      <c r="R505" s="616" t="s">
        <v>805</v>
      </c>
      <c r="S505" s="521" t="s">
        <v>806</v>
      </c>
      <c r="T505" s="521"/>
    </row>
    <row r="506" spans="2:20">
      <c r="B506" s="616" t="s">
        <v>1124</v>
      </c>
      <c r="C506" s="616" t="s">
        <v>1124</v>
      </c>
      <c r="D506" s="617">
        <v>35</v>
      </c>
      <c r="E506" s="617">
        <v>38</v>
      </c>
      <c r="F506" s="617">
        <v>0</v>
      </c>
      <c r="G506" s="617">
        <v>0</v>
      </c>
      <c r="H506" s="616" t="s">
        <v>835</v>
      </c>
      <c r="I506" s="616" t="s">
        <v>1202</v>
      </c>
      <c r="J506" s="616" t="s">
        <v>1975</v>
      </c>
      <c r="K506" s="616" t="s">
        <v>1125</v>
      </c>
      <c r="L506" s="521" t="s">
        <v>802</v>
      </c>
      <c r="M506" s="618">
        <v>44329</v>
      </c>
      <c r="N506" s="521"/>
      <c r="O506" s="617">
        <v>1</v>
      </c>
      <c r="P506" s="616" t="s">
        <v>803</v>
      </c>
      <c r="Q506" s="616" t="s">
        <v>804</v>
      </c>
      <c r="R506" s="616" t="s">
        <v>805</v>
      </c>
      <c r="S506" s="521" t="s">
        <v>806</v>
      </c>
      <c r="T506" s="616" t="s">
        <v>1973</v>
      </c>
    </row>
    <row r="507" spans="2:20">
      <c r="B507" s="616" t="s">
        <v>1126</v>
      </c>
      <c r="C507" s="616" t="s">
        <v>983</v>
      </c>
      <c r="D507" s="617">
        <v>263</v>
      </c>
      <c r="E507" s="617">
        <v>268</v>
      </c>
      <c r="F507" s="617">
        <v>0</v>
      </c>
      <c r="G507" s="617">
        <v>0</v>
      </c>
      <c r="H507" s="616" t="s">
        <v>800</v>
      </c>
      <c r="I507" s="616" t="s">
        <v>849</v>
      </c>
      <c r="J507" s="616" t="s">
        <v>2171</v>
      </c>
      <c r="K507" s="616" t="s">
        <v>832</v>
      </c>
      <c r="L507" s="521" t="s">
        <v>802</v>
      </c>
      <c r="M507" s="618">
        <v>44378</v>
      </c>
      <c r="N507" s="521"/>
      <c r="O507" s="617">
        <v>1</v>
      </c>
      <c r="P507" s="616" t="s">
        <v>803</v>
      </c>
      <c r="Q507" s="616" t="s">
        <v>804</v>
      </c>
      <c r="R507" s="616" t="s">
        <v>805</v>
      </c>
      <c r="S507" s="521" t="s">
        <v>806</v>
      </c>
      <c r="T507" s="616" t="s">
        <v>3713</v>
      </c>
    </row>
    <row r="508" spans="2:20">
      <c r="B508" s="616" t="s">
        <v>3890</v>
      </c>
      <c r="C508" s="616" t="s">
        <v>547</v>
      </c>
      <c r="D508" s="617">
        <v>167</v>
      </c>
      <c r="E508" s="617">
        <v>172</v>
      </c>
      <c r="F508" s="617">
        <v>90</v>
      </c>
      <c r="G508" s="617">
        <v>0</v>
      </c>
      <c r="H508" s="616" t="s">
        <v>3606</v>
      </c>
      <c r="I508" s="616" t="s">
        <v>2713</v>
      </c>
      <c r="J508" s="616" t="s">
        <v>3616</v>
      </c>
      <c r="K508" s="616" t="s">
        <v>871</v>
      </c>
      <c r="L508" s="521" t="s">
        <v>802</v>
      </c>
      <c r="M508" s="618">
        <v>44392</v>
      </c>
      <c r="N508" s="521"/>
      <c r="O508" s="617">
        <v>1</v>
      </c>
      <c r="P508" s="616" t="s">
        <v>803</v>
      </c>
      <c r="Q508" s="616" t="s">
        <v>804</v>
      </c>
      <c r="R508" s="616" t="s">
        <v>805</v>
      </c>
      <c r="S508" s="521" t="s">
        <v>806</v>
      </c>
      <c r="T508" s="521"/>
    </row>
    <row r="509" spans="2:20">
      <c r="B509" s="616" t="s">
        <v>1127</v>
      </c>
      <c r="C509" s="616" t="s">
        <v>983</v>
      </c>
      <c r="D509" s="617">
        <v>228</v>
      </c>
      <c r="E509" s="617">
        <v>233</v>
      </c>
      <c r="F509" s="617">
        <v>0</v>
      </c>
      <c r="G509" s="617">
        <v>0</v>
      </c>
      <c r="H509" s="616" t="s">
        <v>800</v>
      </c>
      <c r="I509" s="616" t="s">
        <v>849</v>
      </c>
      <c r="J509" s="616" t="s">
        <v>2171</v>
      </c>
      <c r="K509" s="616" t="s">
        <v>832</v>
      </c>
      <c r="L509" s="521" t="s">
        <v>802</v>
      </c>
      <c r="M509" s="618">
        <v>44378</v>
      </c>
      <c r="N509" s="521"/>
      <c r="O509" s="617">
        <v>1</v>
      </c>
      <c r="P509" s="616" t="s">
        <v>803</v>
      </c>
      <c r="Q509" s="616" t="s">
        <v>804</v>
      </c>
      <c r="R509" s="616" t="s">
        <v>805</v>
      </c>
      <c r="S509" s="521" t="s">
        <v>806</v>
      </c>
      <c r="T509" s="616" t="s">
        <v>3712</v>
      </c>
    </row>
    <row r="510" spans="2:20">
      <c r="B510" s="616" t="s">
        <v>3115</v>
      </c>
      <c r="C510" s="616" t="s">
        <v>1225</v>
      </c>
      <c r="D510" s="617">
        <v>638</v>
      </c>
      <c r="E510" s="617">
        <v>643</v>
      </c>
      <c r="F510" s="617">
        <v>0</v>
      </c>
      <c r="G510" s="617">
        <v>0</v>
      </c>
      <c r="H510" s="616" t="s">
        <v>854</v>
      </c>
      <c r="I510" s="616" t="s">
        <v>849</v>
      </c>
      <c r="J510" s="616" t="s">
        <v>850</v>
      </c>
      <c r="K510" s="616" t="s">
        <v>3116</v>
      </c>
      <c r="L510" s="521" t="s">
        <v>802</v>
      </c>
      <c r="M510" s="618">
        <v>44454</v>
      </c>
      <c r="N510" s="521"/>
      <c r="O510" s="617">
        <v>3</v>
      </c>
      <c r="P510" s="616" t="s">
        <v>803</v>
      </c>
      <c r="Q510" s="616" t="s">
        <v>812</v>
      </c>
      <c r="R510" s="521"/>
      <c r="S510" s="521" t="s">
        <v>806</v>
      </c>
      <c r="T510" s="521"/>
    </row>
    <row r="511" spans="2:20">
      <c r="B511" s="616" t="s">
        <v>3115</v>
      </c>
      <c r="C511" s="616" t="s">
        <v>1225</v>
      </c>
      <c r="D511" s="617">
        <v>623</v>
      </c>
      <c r="E511" s="617">
        <v>628</v>
      </c>
      <c r="F511" s="617">
        <v>0</v>
      </c>
      <c r="G511" s="617">
        <v>0</v>
      </c>
      <c r="H511" s="616" t="s">
        <v>854</v>
      </c>
      <c r="I511" s="616" t="s">
        <v>849</v>
      </c>
      <c r="J511" s="616" t="s">
        <v>850</v>
      </c>
      <c r="K511" s="616" t="s">
        <v>3116</v>
      </c>
      <c r="L511" s="521" t="s">
        <v>802</v>
      </c>
      <c r="M511" s="618">
        <v>44418</v>
      </c>
      <c r="N511" s="618">
        <v>44453</v>
      </c>
      <c r="O511" s="617">
        <v>3</v>
      </c>
      <c r="P511" s="616" t="s">
        <v>803</v>
      </c>
      <c r="Q511" s="616" t="s">
        <v>812</v>
      </c>
      <c r="R511" s="521"/>
      <c r="S511" s="521" t="s">
        <v>806</v>
      </c>
      <c r="T511" s="521"/>
    </row>
    <row r="512" spans="2:20">
      <c r="B512" s="616" t="s">
        <v>1128</v>
      </c>
      <c r="C512" s="616" t="s">
        <v>541</v>
      </c>
      <c r="D512" s="617">
        <v>349</v>
      </c>
      <c r="E512" s="617">
        <v>359</v>
      </c>
      <c r="F512" s="617">
        <v>40</v>
      </c>
      <c r="G512" s="617">
        <v>0</v>
      </c>
      <c r="H512" s="616" t="s">
        <v>799</v>
      </c>
      <c r="I512" s="616" t="s">
        <v>800</v>
      </c>
      <c r="J512" s="616" t="s">
        <v>2329</v>
      </c>
      <c r="K512" s="616" t="s">
        <v>819</v>
      </c>
      <c r="L512" s="521" t="s">
        <v>802</v>
      </c>
      <c r="M512" s="618">
        <v>44452</v>
      </c>
      <c r="N512" s="521"/>
      <c r="O512" s="617">
        <v>1</v>
      </c>
      <c r="P512" s="616" t="s">
        <v>803</v>
      </c>
      <c r="Q512" s="616" t="s">
        <v>804</v>
      </c>
      <c r="R512" s="616" t="s">
        <v>820</v>
      </c>
      <c r="S512" s="521" t="s">
        <v>806</v>
      </c>
      <c r="T512" s="616" t="s">
        <v>1976</v>
      </c>
    </row>
    <row r="513" spans="2:20">
      <c r="B513" s="616" t="s">
        <v>1129</v>
      </c>
      <c r="C513" s="616" t="s">
        <v>541</v>
      </c>
      <c r="D513" s="617">
        <v>546</v>
      </c>
      <c r="E513" s="617">
        <v>556</v>
      </c>
      <c r="F513" s="617">
        <v>0</v>
      </c>
      <c r="G513" s="617">
        <v>0</v>
      </c>
      <c r="H513" s="616" t="s">
        <v>799</v>
      </c>
      <c r="I513" s="616" t="s">
        <v>800</v>
      </c>
      <c r="J513" s="616" t="s">
        <v>2329</v>
      </c>
      <c r="K513" s="616" t="s">
        <v>976</v>
      </c>
      <c r="L513" s="521" t="s">
        <v>802</v>
      </c>
      <c r="M513" s="618">
        <v>44452</v>
      </c>
      <c r="N513" s="521"/>
      <c r="O513" s="617">
        <v>1</v>
      </c>
      <c r="P513" s="616" t="s">
        <v>803</v>
      </c>
      <c r="Q513" s="616" t="s">
        <v>812</v>
      </c>
      <c r="R513" s="521"/>
      <c r="S513" s="521" t="s">
        <v>806</v>
      </c>
      <c r="T513" s="616" t="s">
        <v>1937</v>
      </c>
    </row>
    <row r="514" spans="2:20">
      <c r="B514" s="616" t="s">
        <v>2487</v>
      </c>
      <c r="C514" s="616" t="s">
        <v>546</v>
      </c>
      <c r="D514" s="617">
        <v>363</v>
      </c>
      <c r="E514" s="617">
        <v>368</v>
      </c>
      <c r="F514" s="617">
        <v>0</v>
      </c>
      <c r="G514" s="617">
        <v>0</v>
      </c>
      <c r="H514" s="616" t="s">
        <v>854</v>
      </c>
      <c r="I514" s="616" t="s">
        <v>849</v>
      </c>
      <c r="J514" s="616" t="s">
        <v>4012</v>
      </c>
      <c r="K514" s="616" t="s">
        <v>910</v>
      </c>
      <c r="L514" s="521" t="s">
        <v>802</v>
      </c>
      <c r="M514" s="618">
        <v>44392</v>
      </c>
      <c r="N514" s="521"/>
      <c r="O514" s="617">
        <v>2</v>
      </c>
      <c r="P514" s="616" t="s">
        <v>803</v>
      </c>
      <c r="Q514" s="616" t="s">
        <v>804</v>
      </c>
      <c r="R514" s="616" t="s">
        <v>805</v>
      </c>
      <c r="S514" s="521" t="s">
        <v>806</v>
      </c>
      <c r="T514" s="616" t="s">
        <v>1903</v>
      </c>
    </row>
    <row r="515" spans="2:20">
      <c r="B515" s="616" t="s">
        <v>1442</v>
      </c>
      <c r="C515" s="616" t="s">
        <v>809</v>
      </c>
      <c r="D515" s="617">
        <v>377</v>
      </c>
      <c r="E515" s="617">
        <v>382</v>
      </c>
      <c r="F515" s="617">
        <v>0</v>
      </c>
      <c r="G515" s="617">
        <v>0</v>
      </c>
      <c r="H515" s="616" t="s">
        <v>849</v>
      </c>
      <c r="I515" s="616" t="s">
        <v>841</v>
      </c>
      <c r="J515" s="616" t="s">
        <v>3641</v>
      </c>
      <c r="K515" s="616" t="s">
        <v>2931</v>
      </c>
      <c r="L515" s="521" t="s">
        <v>802</v>
      </c>
      <c r="M515" s="618">
        <v>44423</v>
      </c>
      <c r="N515" s="521"/>
      <c r="O515" s="617">
        <v>2</v>
      </c>
      <c r="P515" s="616" t="s">
        <v>803</v>
      </c>
      <c r="Q515" s="616" t="s">
        <v>812</v>
      </c>
      <c r="R515" s="521"/>
      <c r="S515" s="521" t="s">
        <v>806</v>
      </c>
      <c r="T515" s="616" t="s">
        <v>2785</v>
      </c>
    </row>
    <row r="516" spans="2:20">
      <c r="B516" s="616" t="s">
        <v>1453</v>
      </c>
      <c r="C516" s="616" t="s">
        <v>848</v>
      </c>
      <c r="D516" s="617">
        <v>68</v>
      </c>
      <c r="E516" s="617">
        <v>73</v>
      </c>
      <c r="F516" s="617">
        <v>45</v>
      </c>
      <c r="G516" s="617">
        <v>0</v>
      </c>
      <c r="H516" s="616" t="s">
        <v>800</v>
      </c>
      <c r="I516" s="616" t="s">
        <v>849</v>
      </c>
      <c r="J516" s="616" t="s">
        <v>2935</v>
      </c>
      <c r="K516" s="616" t="s">
        <v>950</v>
      </c>
      <c r="L516" s="521" t="s">
        <v>802</v>
      </c>
      <c r="M516" s="618">
        <v>44378</v>
      </c>
      <c r="N516" s="521"/>
      <c r="O516" s="617">
        <v>1</v>
      </c>
      <c r="P516" s="616" t="s">
        <v>803</v>
      </c>
      <c r="Q516" s="616" t="s">
        <v>804</v>
      </c>
      <c r="R516" s="616" t="s">
        <v>805</v>
      </c>
      <c r="S516" s="521" t="s">
        <v>807</v>
      </c>
      <c r="T516" s="616" t="s">
        <v>1925</v>
      </c>
    </row>
    <row r="517" spans="2:20">
      <c r="B517" s="616" t="s">
        <v>554</v>
      </c>
      <c r="C517" s="616" t="s">
        <v>554</v>
      </c>
      <c r="D517" s="617">
        <v>145</v>
      </c>
      <c r="E517" s="617">
        <v>150</v>
      </c>
      <c r="F517" s="617">
        <v>0</v>
      </c>
      <c r="G517" s="617">
        <v>0</v>
      </c>
      <c r="H517" s="616" t="s">
        <v>842</v>
      </c>
      <c r="I517" s="616" t="s">
        <v>849</v>
      </c>
      <c r="J517" s="616" t="s">
        <v>2815</v>
      </c>
      <c r="K517" s="616" t="s">
        <v>871</v>
      </c>
      <c r="L517" s="521" t="s">
        <v>802</v>
      </c>
      <c r="M517" s="618">
        <v>44392</v>
      </c>
      <c r="N517" s="521"/>
      <c r="O517" s="617">
        <v>1</v>
      </c>
      <c r="P517" s="616" t="s">
        <v>894</v>
      </c>
      <c r="Q517" s="616" t="s">
        <v>804</v>
      </c>
      <c r="R517" s="616" t="s">
        <v>805</v>
      </c>
      <c r="S517" s="521" t="s">
        <v>806</v>
      </c>
      <c r="T517" s="521"/>
    </row>
    <row r="518" spans="2:20">
      <c r="B518" s="616" t="s">
        <v>554</v>
      </c>
      <c r="C518" s="616" t="s">
        <v>554</v>
      </c>
      <c r="D518" s="617">
        <v>155</v>
      </c>
      <c r="E518" s="617">
        <v>160</v>
      </c>
      <c r="F518" s="617">
        <v>0</v>
      </c>
      <c r="G518" s="617">
        <v>0</v>
      </c>
      <c r="H518" s="616" t="s">
        <v>842</v>
      </c>
      <c r="I518" s="616" t="s">
        <v>849</v>
      </c>
      <c r="J518" s="616" t="s">
        <v>2815</v>
      </c>
      <c r="K518" s="616" t="s">
        <v>871</v>
      </c>
      <c r="L518" s="521" t="s">
        <v>802</v>
      </c>
      <c r="M518" s="618">
        <v>44392</v>
      </c>
      <c r="N518" s="521"/>
      <c r="O518" s="617">
        <v>1</v>
      </c>
      <c r="P518" s="616" t="s">
        <v>939</v>
      </c>
      <c r="Q518" s="616" t="s">
        <v>804</v>
      </c>
      <c r="R518" s="616" t="s">
        <v>805</v>
      </c>
      <c r="S518" s="521" t="s">
        <v>806</v>
      </c>
      <c r="T518" s="521"/>
    </row>
    <row r="519" spans="2:20">
      <c r="B519" s="616" t="s">
        <v>1130</v>
      </c>
      <c r="C519" s="616" t="s">
        <v>1130</v>
      </c>
      <c r="D519" s="617">
        <v>-35</v>
      </c>
      <c r="E519" s="617">
        <v>-35</v>
      </c>
      <c r="F519" s="617">
        <v>0</v>
      </c>
      <c r="G519" s="617">
        <v>0</v>
      </c>
      <c r="H519" s="616" t="s">
        <v>994</v>
      </c>
      <c r="I519" s="616" t="s">
        <v>1308</v>
      </c>
      <c r="J519" s="616" t="s">
        <v>3932</v>
      </c>
      <c r="K519" s="616" t="s">
        <v>1131</v>
      </c>
      <c r="L519" s="521" t="s">
        <v>829</v>
      </c>
      <c r="M519" s="618">
        <v>44330</v>
      </c>
      <c r="N519" s="521"/>
      <c r="O519" s="617">
        <v>1</v>
      </c>
      <c r="P519" s="616" t="s">
        <v>803</v>
      </c>
      <c r="Q519" s="616" t="s">
        <v>804</v>
      </c>
      <c r="R519" s="616" t="s">
        <v>805</v>
      </c>
      <c r="S519" s="521" t="s">
        <v>806</v>
      </c>
      <c r="T519" s="616" t="s">
        <v>2179</v>
      </c>
    </row>
    <row r="520" spans="2:20">
      <c r="B520" s="616" t="s">
        <v>1130</v>
      </c>
      <c r="C520" s="616" t="s">
        <v>1130</v>
      </c>
      <c r="D520" s="617">
        <v>-30</v>
      </c>
      <c r="E520" s="617">
        <v>-30</v>
      </c>
      <c r="F520" s="617">
        <v>0</v>
      </c>
      <c r="G520" s="617">
        <v>0</v>
      </c>
      <c r="H520" s="616" t="s">
        <v>994</v>
      </c>
      <c r="I520" s="616" t="s">
        <v>1308</v>
      </c>
      <c r="J520" s="616" t="s">
        <v>3932</v>
      </c>
      <c r="K520" s="616" t="s">
        <v>1131</v>
      </c>
      <c r="L520" s="521" t="s">
        <v>828</v>
      </c>
      <c r="M520" s="618">
        <v>44330</v>
      </c>
      <c r="N520" s="521"/>
      <c r="O520" s="617">
        <v>1</v>
      </c>
      <c r="P520" s="616" t="s">
        <v>803</v>
      </c>
      <c r="Q520" s="616" t="s">
        <v>804</v>
      </c>
      <c r="R520" s="616" t="s">
        <v>805</v>
      </c>
      <c r="S520" s="521" t="s">
        <v>806</v>
      </c>
      <c r="T520" s="616" t="s">
        <v>2178</v>
      </c>
    </row>
    <row r="521" spans="2:20">
      <c r="B521" s="616" t="s">
        <v>1130</v>
      </c>
      <c r="C521" s="616" t="s">
        <v>1130</v>
      </c>
      <c r="D521" s="617">
        <v>0</v>
      </c>
      <c r="E521" s="617">
        <v>0</v>
      </c>
      <c r="F521" s="617">
        <v>0</v>
      </c>
      <c r="G521" s="617">
        <v>0</v>
      </c>
      <c r="H521" s="616" t="s">
        <v>799</v>
      </c>
      <c r="I521" s="616" t="s">
        <v>854</v>
      </c>
      <c r="J521" s="616" t="s">
        <v>2871</v>
      </c>
      <c r="K521" s="616" t="s">
        <v>842</v>
      </c>
      <c r="L521" s="521" t="s">
        <v>802</v>
      </c>
      <c r="M521" s="618">
        <v>41727</v>
      </c>
      <c r="N521" s="618">
        <v>72975</v>
      </c>
      <c r="O521" s="617">
        <v>1</v>
      </c>
      <c r="P521" s="616" t="s">
        <v>803</v>
      </c>
      <c r="Q521" s="616" t="s">
        <v>804</v>
      </c>
      <c r="R521" s="616" t="s">
        <v>805</v>
      </c>
      <c r="S521" s="521" t="s">
        <v>806</v>
      </c>
      <c r="T521" s="616" t="s">
        <v>2872</v>
      </c>
    </row>
    <row r="522" spans="2:20">
      <c r="B522" s="616" t="s">
        <v>1132</v>
      </c>
      <c r="C522" s="616" t="s">
        <v>547</v>
      </c>
      <c r="D522" s="617">
        <v>167</v>
      </c>
      <c r="E522" s="617">
        <v>172</v>
      </c>
      <c r="F522" s="617">
        <v>90</v>
      </c>
      <c r="G522" s="617">
        <v>0</v>
      </c>
      <c r="H522" s="616" t="s">
        <v>3606</v>
      </c>
      <c r="I522" s="616" t="s">
        <v>2713</v>
      </c>
      <c r="J522" s="616" t="s">
        <v>3616</v>
      </c>
      <c r="K522" s="616" t="s">
        <v>871</v>
      </c>
      <c r="L522" s="521" t="s">
        <v>802</v>
      </c>
      <c r="M522" s="618">
        <v>44392</v>
      </c>
      <c r="N522" s="521"/>
      <c r="O522" s="617">
        <v>1</v>
      </c>
      <c r="P522" s="616" t="s">
        <v>803</v>
      </c>
      <c r="Q522" s="616" t="s">
        <v>804</v>
      </c>
      <c r="R522" s="616" t="s">
        <v>805</v>
      </c>
      <c r="S522" s="521" t="s">
        <v>806</v>
      </c>
      <c r="T522" s="616" t="s">
        <v>1930</v>
      </c>
    </row>
    <row r="523" spans="2:20">
      <c r="B523" s="616" t="s">
        <v>1133</v>
      </c>
      <c r="C523" s="616" t="s">
        <v>1133</v>
      </c>
      <c r="D523" s="617">
        <v>145</v>
      </c>
      <c r="E523" s="617">
        <v>155</v>
      </c>
      <c r="F523" s="617">
        <v>0</v>
      </c>
      <c r="G523" s="617">
        <v>0</v>
      </c>
      <c r="H523" s="616" t="s">
        <v>799</v>
      </c>
      <c r="I523" s="616" t="s">
        <v>854</v>
      </c>
      <c r="J523" s="616" t="s">
        <v>985</v>
      </c>
      <c r="K523" s="616" t="s">
        <v>958</v>
      </c>
      <c r="L523" s="521" t="s">
        <v>802</v>
      </c>
      <c r="M523" s="618">
        <v>44445</v>
      </c>
      <c r="N523" s="521"/>
      <c r="O523" s="617">
        <v>1</v>
      </c>
      <c r="P523" s="616" t="s">
        <v>803</v>
      </c>
      <c r="Q523" s="616" t="s">
        <v>812</v>
      </c>
      <c r="R523" s="521"/>
      <c r="S523" s="521" t="s">
        <v>806</v>
      </c>
      <c r="T523" s="616" t="s">
        <v>3357</v>
      </c>
    </row>
    <row r="524" spans="2:20">
      <c r="B524" s="616" t="s">
        <v>1134</v>
      </c>
      <c r="C524" s="616" t="s">
        <v>547</v>
      </c>
      <c r="D524" s="617">
        <v>167</v>
      </c>
      <c r="E524" s="617">
        <v>172</v>
      </c>
      <c r="F524" s="617">
        <v>90</v>
      </c>
      <c r="G524" s="617">
        <v>0</v>
      </c>
      <c r="H524" s="616" t="s">
        <v>3606</v>
      </c>
      <c r="I524" s="616" t="s">
        <v>2713</v>
      </c>
      <c r="J524" s="616" t="s">
        <v>3616</v>
      </c>
      <c r="K524" s="616" t="s">
        <v>871</v>
      </c>
      <c r="L524" s="521" t="s">
        <v>802</v>
      </c>
      <c r="M524" s="618">
        <v>44392</v>
      </c>
      <c r="N524" s="521"/>
      <c r="O524" s="617">
        <v>1</v>
      </c>
      <c r="P524" s="616" t="s">
        <v>803</v>
      </c>
      <c r="Q524" s="616" t="s">
        <v>804</v>
      </c>
      <c r="R524" s="616" t="s">
        <v>805</v>
      </c>
      <c r="S524" s="521" t="s">
        <v>806</v>
      </c>
      <c r="T524" s="616" t="s">
        <v>1927</v>
      </c>
    </row>
    <row r="525" spans="2:20">
      <c r="B525" s="616" t="s">
        <v>3671</v>
      </c>
      <c r="C525" s="616" t="s">
        <v>1215</v>
      </c>
      <c r="D525" s="617">
        <v>130</v>
      </c>
      <c r="E525" s="617">
        <v>135</v>
      </c>
      <c r="F525" s="617">
        <v>0</v>
      </c>
      <c r="G525" s="617">
        <v>0</v>
      </c>
      <c r="H525" s="616" t="s">
        <v>800</v>
      </c>
      <c r="I525" s="616" t="s">
        <v>849</v>
      </c>
      <c r="J525" s="616" t="s">
        <v>985</v>
      </c>
      <c r="K525" s="616" t="s">
        <v>912</v>
      </c>
      <c r="L525" s="521" t="s">
        <v>829</v>
      </c>
      <c r="M525" s="618">
        <v>44444</v>
      </c>
      <c r="N525" s="521"/>
      <c r="O525" s="617">
        <v>1</v>
      </c>
      <c r="P525" s="616" t="s">
        <v>894</v>
      </c>
      <c r="Q525" s="616" t="s">
        <v>804</v>
      </c>
      <c r="R525" s="616" t="s">
        <v>805</v>
      </c>
      <c r="S525" s="521" t="s">
        <v>806</v>
      </c>
      <c r="T525" s="521"/>
    </row>
    <row r="526" spans="2:20">
      <c r="B526" s="616" t="s">
        <v>3671</v>
      </c>
      <c r="C526" s="616" t="s">
        <v>1215</v>
      </c>
      <c r="D526" s="617">
        <v>170</v>
      </c>
      <c r="E526" s="617">
        <v>175</v>
      </c>
      <c r="F526" s="617">
        <v>0</v>
      </c>
      <c r="G526" s="617">
        <v>0</v>
      </c>
      <c r="H526" s="616" t="s">
        <v>800</v>
      </c>
      <c r="I526" s="616" t="s">
        <v>849</v>
      </c>
      <c r="J526" s="616" t="s">
        <v>985</v>
      </c>
      <c r="K526" s="616" t="s">
        <v>912</v>
      </c>
      <c r="L526" s="521" t="s">
        <v>828</v>
      </c>
      <c r="M526" s="618">
        <v>44444</v>
      </c>
      <c r="N526" s="521"/>
      <c r="O526" s="617">
        <v>1</v>
      </c>
      <c r="P526" s="616" t="s">
        <v>894</v>
      </c>
      <c r="Q526" s="616" t="s">
        <v>804</v>
      </c>
      <c r="R526" s="616" t="s">
        <v>805</v>
      </c>
      <c r="S526" s="521" t="s">
        <v>806</v>
      </c>
      <c r="T526" s="521"/>
    </row>
    <row r="527" spans="2:20">
      <c r="B527" s="616" t="s">
        <v>3671</v>
      </c>
      <c r="C527" s="616" t="s">
        <v>1215</v>
      </c>
      <c r="D527" s="617">
        <v>195</v>
      </c>
      <c r="E527" s="617">
        <v>200</v>
      </c>
      <c r="F527" s="617">
        <v>0</v>
      </c>
      <c r="G527" s="617">
        <v>0</v>
      </c>
      <c r="H527" s="616" t="s">
        <v>800</v>
      </c>
      <c r="I527" s="616" t="s">
        <v>849</v>
      </c>
      <c r="J527" s="616" t="s">
        <v>985</v>
      </c>
      <c r="K527" s="616" t="s">
        <v>912</v>
      </c>
      <c r="L527" s="521" t="s">
        <v>828</v>
      </c>
      <c r="M527" s="618">
        <v>44444</v>
      </c>
      <c r="N527" s="521"/>
      <c r="O527" s="617">
        <v>1</v>
      </c>
      <c r="P527" s="616" t="s">
        <v>939</v>
      </c>
      <c r="Q527" s="616" t="s">
        <v>804</v>
      </c>
      <c r="R527" s="616" t="s">
        <v>805</v>
      </c>
      <c r="S527" s="521" t="s">
        <v>806</v>
      </c>
      <c r="T527" s="521"/>
    </row>
    <row r="528" spans="2:20">
      <c r="B528" s="616" t="s">
        <v>3671</v>
      </c>
      <c r="C528" s="616" t="s">
        <v>1215</v>
      </c>
      <c r="D528" s="617">
        <v>155</v>
      </c>
      <c r="E528" s="617">
        <v>160</v>
      </c>
      <c r="F528" s="617">
        <v>0</v>
      </c>
      <c r="G528" s="617">
        <v>0</v>
      </c>
      <c r="H528" s="616" t="s">
        <v>800</v>
      </c>
      <c r="I528" s="616" t="s">
        <v>849</v>
      </c>
      <c r="J528" s="616" t="s">
        <v>985</v>
      </c>
      <c r="K528" s="616" t="s">
        <v>912</v>
      </c>
      <c r="L528" s="521" t="s">
        <v>829</v>
      </c>
      <c r="M528" s="618">
        <v>44444</v>
      </c>
      <c r="N528" s="521"/>
      <c r="O528" s="617">
        <v>1</v>
      </c>
      <c r="P528" s="616" t="s">
        <v>939</v>
      </c>
      <c r="Q528" s="616" t="s">
        <v>804</v>
      </c>
      <c r="R528" s="616" t="s">
        <v>805</v>
      </c>
      <c r="S528" s="521" t="s">
        <v>806</v>
      </c>
      <c r="T528" s="521"/>
    </row>
    <row r="529" spans="2:20">
      <c r="B529" s="616" t="s">
        <v>848</v>
      </c>
      <c r="C529" s="616" t="s">
        <v>848</v>
      </c>
      <c r="D529" s="617">
        <v>57</v>
      </c>
      <c r="E529" s="617">
        <v>62</v>
      </c>
      <c r="F529" s="617">
        <v>0</v>
      </c>
      <c r="G529" s="617">
        <v>0</v>
      </c>
      <c r="H529" s="616" t="s">
        <v>800</v>
      </c>
      <c r="I529" s="616" t="s">
        <v>849</v>
      </c>
      <c r="J529" s="616" t="s">
        <v>2935</v>
      </c>
      <c r="K529" s="616" t="s">
        <v>815</v>
      </c>
      <c r="L529" s="521" t="s">
        <v>802</v>
      </c>
      <c r="M529" s="618">
        <v>44444</v>
      </c>
      <c r="N529" s="521"/>
      <c r="O529" s="617">
        <v>1</v>
      </c>
      <c r="P529" s="616" t="s">
        <v>894</v>
      </c>
      <c r="Q529" s="616" t="s">
        <v>804</v>
      </c>
      <c r="R529" s="616" t="s">
        <v>805</v>
      </c>
      <c r="S529" s="521" t="s">
        <v>806</v>
      </c>
      <c r="T529" s="616" t="s">
        <v>1978</v>
      </c>
    </row>
    <row r="530" spans="2:20">
      <c r="B530" s="616" t="s">
        <v>848</v>
      </c>
      <c r="C530" s="616" t="s">
        <v>848</v>
      </c>
      <c r="D530" s="617">
        <v>62</v>
      </c>
      <c r="E530" s="617">
        <v>67</v>
      </c>
      <c r="F530" s="617">
        <v>0</v>
      </c>
      <c r="G530" s="617">
        <v>0</v>
      </c>
      <c r="H530" s="616" t="s">
        <v>800</v>
      </c>
      <c r="I530" s="616" t="s">
        <v>849</v>
      </c>
      <c r="J530" s="616" t="s">
        <v>2935</v>
      </c>
      <c r="K530" s="616" t="s">
        <v>815</v>
      </c>
      <c r="L530" s="521" t="s">
        <v>802</v>
      </c>
      <c r="M530" s="618">
        <v>44444</v>
      </c>
      <c r="N530" s="521"/>
      <c r="O530" s="617">
        <v>1</v>
      </c>
      <c r="P530" s="616" t="s">
        <v>895</v>
      </c>
      <c r="Q530" s="616" t="s">
        <v>804</v>
      </c>
      <c r="R530" s="616" t="s">
        <v>805</v>
      </c>
      <c r="S530" s="521" t="s">
        <v>806</v>
      </c>
      <c r="T530" s="616" t="s">
        <v>1978</v>
      </c>
    </row>
    <row r="531" spans="2:20">
      <c r="B531" s="616" t="s">
        <v>848</v>
      </c>
      <c r="C531" s="616" t="s">
        <v>848</v>
      </c>
      <c r="D531" s="617">
        <v>74</v>
      </c>
      <c r="E531" s="617">
        <v>79</v>
      </c>
      <c r="F531" s="617">
        <v>0</v>
      </c>
      <c r="G531" s="617">
        <v>0</v>
      </c>
      <c r="H531" s="616" t="s">
        <v>800</v>
      </c>
      <c r="I531" s="616" t="s">
        <v>849</v>
      </c>
      <c r="J531" s="616" t="s">
        <v>2935</v>
      </c>
      <c r="K531" s="616" t="s">
        <v>815</v>
      </c>
      <c r="L531" s="521" t="s">
        <v>802</v>
      </c>
      <c r="M531" s="618">
        <v>44444</v>
      </c>
      <c r="N531" s="521"/>
      <c r="O531" s="617">
        <v>1</v>
      </c>
      <c r="P531" s="616" t="s">
        <v>896</v>
      </c>
      <c r="Q531" s="616" t="s">
        <v>804</v>
      </c>
      <c r="R531" s="616" t="s">
        <v>805</v>
      </c>
      <c r="S531" s="521" t="s">
        <v>806</v>
      </c>
      <c r="T531" s="616" t="s">
        <v>1977</v>
      </c>
    </row>
    <row r="532" spans="2:20">
      <c r="B532" s="616" t="s">
        <v>1135</v>
      </c>
      <c r="C532" s="616" t="s">
        <v>490</v>
      </c>
      <c r="D532" s="617">
        <v>92</v>
      </c>
      <c r="E532" s="617">
        <v>97</v>
      </c>
      <c r="F532" s="617">
        <v>0</v>
      </c>
      <c r="G532" s="617">
        <v>0</v>
      </c>
      <c r="H532" s="616" t="s">
        <v>2174</v>
      </c>
      <c r="I532" s="616" t="s">
        <v>2761</v>
      </c>
      <c r="J532" s="616" t="s">
        <v>3530</v>
      </c>
      <c r="K532" s="616" t="s">
        <v>827</v>
      </c>
      <c r="L532" s="521" t="s">
        <v>802</v>
      </c>
      <c r="M532" s="618">
        <v>44205</v>
      </c>
      <c r="N532" s="521"/>
      <c r="O532" s="617">
        <v>1</v>
      </c>
      <c r="P532" s="616" t="s">
        <v>803</v>
      </c>
      <c r="Q532" s="616" t="s">
        <v>812</v>
      </c>
      <c r="R532" s="521"/>
      <c r="S532" s="521" t="s">
        <v>806</v>
      </c>
      <c r="T532" s="616" t="s">
        <v>1928</v>
      </c>
    </row>
    <row r="533" spans="2:20">
      <c r="B533" s="616" t="s">
        <v>1136</v>
      </c>
      <c r="C533" s="616" t="s">
        <v>553</v>
      </c>
      <c r="D533" s="617">
        <v>198</v>
      </c>
      <c r="E533" s="617">
        <v>203</v>
      </c>
      <c r="F533" s="617">
        <v>0</v>
      </c>
      <c r="G533" s="617">
        <v>0</v>
      </c>
      <c r="H533" s="616" t="s">
        <v>854</v>
      </c>
      <c r="I533" s="616" t="s">
        <v>849</v>
      </c>
      <c r="J533" s="616" t="s">
        <v>4019</v>
      </c>
      <c r="K533" s="616" t="s">
        <v>2705</v>
      </c>
      <c r="L533" s="521" t="s">
        <v>802</v>
      </c>
      <c r="M533" s="618">
        <v>44392</v>
      </c>
      <c r="N533" s="521"/>
      <c r="O533" s="617">
        <v>1</v>
      </c>
      <c r="P533" s="616" t="s">
        <v>803</v>
      </c>
      <c r="Q533" s="616" t="s">
        <v>804</v>
      </c>
      <c r="R533" s="616" t="s">
        <v>805</v>
      </c>
      <c r="S533" s="521" t="s">
        <v>806</v>
      </c>
      <c r="T533" s="616" t="s">
        <v>1903</v>
      </c>
    </row>
    <row r="534" spans="2:20">
      <c r="B534" s="616" t="s">
        <v>1137</v>
      </c>
      <c r="C534" s="616" t="s">
        <v>553</v>
      </c>
      <c r="D534" s="617">
        <v>229</v>
      </c>
      <c r="E534" s="617">
        <v>234</v>
      </c>
      <c r="F534" s="617">
        <v>0</v>
      </c>
      <c r="G534" s="617">
        <v>0</v>
      </c>
      <c r="H534" s="616" t="s">
        <v>854</v>
      </c>
      <c r="I534" s="616" t="s">
        <v>849</v>
      </c>
      <c r="J534" s="616" t="s">
        <v>4019</v>
      </c>
      <c r="K534" s="616" t="s">
        <v>2859</v>
      </c>
      <c r="L534" s="521" t="s">
        <v>802</v>
      </c>
      <c r="M534" s="618">
        <v>44392</v>
      </c>
      <c r="N534" s="521"/>
      <c r="O534" s="617">
        <v>1</v>
      </c>
      <c r="P534" s="616" t="s">
        <v>803</v>
      </c>
      <c r="Q534" s="616" t="s">
        <v>804</v>
      </c>
      <c r="R534" s="616" t="s">
        <v>805</v>
      </c>
      <c r="S534" s="521" t="s">
        <v>806</v>
      </c>
      <c r="T534" s="521"/>
    </row>
    <row r="535" spans="2:20">
      <c r="B535" s="616" t="s">
        <v>1138</v>
      </c>
      <c r="C535" s="616" t="s">
        <v>954</v>
      </c>
      <c r="D535" s="617">
        <v>139</v>
      </c>
      <c r="E535" s="617">
        <v>144</v>
      </c>
      <c r="F535" s="617">
        <v>0</v>
      </c>
      <c r="G535" s="617">
        <v>0</v>
      </c>
      <c r="H535" s="616" t="s">
        <v>886</v>
      </c>
      <c r="I535" s="616" t="s">
        <v>854</v>
      </c>
      <c r="J535" s="616" t="s">
        <v>1095</v>
      </c>
      <c r="K535" s="616" t="s">
        <v>910</v>
      </c>
      <c r="L535" s="521" t="s">
        <v>802</v>
      </c>
      <c r="M535" s="618">
        <v>44392</v>
      </c>
      <c r="N535" s="521"/>
      <c r="O535" s="617">
        <v>1</v>
      </c>
      <c r="P535" s="616" t="s">
        <v>803</v>
      </c>
      <c r="Q535" s="616" t="s">
        <v>804</v>
      </c>
      <c r="R535" s="616" t="s">
        <v>805</v>
      </c>
      <c r="S535" s="521" t="s">
        <v>806</v>
      </c>
      <c r="T535" s="521"/>
    </row>
    <row r="536" spans="2:20">
      <c r="B536" s="616" t="s">
        <v>1138</v>
      </c>
      <c r="C536" s="616" t="s">
        <v>1050</v>
      </c>
      <c r="D536" s="617">
        <v>139</v>
      </c>
      <c r="E536" s="617">
        <v>144</v>
      </c>
      <c r="F536" s="617">
        <v>0</v>
      </c>
      <c r="G536" s="617">
        <v>0</v>
      </c>
      <c r="H536" s="616" t="s">
        <v>886</v>
      </c>
      <c r="I536" s="616" t="s">
        <v>854</v>
      </c>
      <c r="J536" s="616" t="s">
        <v>1095</v>
      </c>
      <c r="K536" s="616" t="s">
        <v>910</v>
      </c>
      <c r="L536" s="521" t="s">
        <v>802</v>
      </c>
      <c r="M536" s="618">
        <v>44392</v>
      </c>
      <c r="N536" s="521"/>
      <c r="O536" s="617">
        <v>1</v>
      </c>
      <c r="P536" s="616" t="s">
        <v>803</v>
      </c>
      <c r="Q536" s="616" t="s">
        <v>804</v>
      </c>
      <c r="R536" s="616" t="s">
        <v>805</v>
      </c>
      <c r="S536" s="521" t="s">
        <v>806</v>
      </c>
      <c r="T536" s="521"/>
    </row>
    <row r="537" spans="2:20">
      <c r="B537" s="616" t="s">
        <v>1454</v>
      </c>
      <c r="C537" s="616" t="s">
        <v>848</v>
      </c>
      <c r="D537" s="617">
        <v>48</v>
      </c>
      <c r="E537" s="617">
        <v>53</v>
      </c>
      <c r="F537" s="617">
        <v>45</v>
      </c>
      <c r="G537" s="617">
        <v>0</v>
      </c>
      <c r="H537" s="616" t="s">
        <v>800</v>
      </c>
      <c r="I537" s="616" t="s">
        <v>849</v>
      </c>
      <c r="J537" s="616" t="s">
        <v>2935</v>
      </c>
      <c r="K537" s="616" t="s">
        <v>912</v>
      </c>
      <c r="L537" s="521" t="s">
        <v>802</v>
      </c>
      <c r="M537" s="618">
        <v>44378</v>
      </c>
      <c r="N537" s="521"/>
      <c r="O537" s="617">
        <v>1</v>
      </c>
      <c r="P537" s="616" t="s">
        <v>803</v>
      </c>
      <c r="Q537" s="616" t="s">
        <v>804</v>
      </c>
      <c r="R537" s="616" t="s">
        <v>805</v>
      </c>
      <c r="S537" s="521" t="s">
        <v>807</v>
      </c>
      <c r="T537" s="616" t="s">
        <v>1938</v>
      </c>
    </row>
    <row r="538" spans="2:20">
      <c r="B538" s="616" t="s">
        <v>1139</v>
      </c>
      <c r="C538" s="616" t="s">
        <v>546</v>
      </c>
      <c r="D538" s="617">
        <v>247</v>
      </c>
      <c r="E538" s="617">
        <v>252</v>
      </c>
      <c r="F538" s="617">
        <v>0</v>
      </c>
      <c r="G538" s="617">
        <v>0</v>
      </c>
      <c r="H538" s="616" t="s">
        <v>854</v>
      </c>
      <c r="I538" s="616" t="s">
        <v>849</v>
      </c>
      <c r="J538" s="616" t="s">
        <v>4012</v>
      </c>
      <c r="K538" s="616" t="s">
        <v>910</v>
      </c>
      <c r="L538" s="521" t="s">
        <v>802</v>
      </c>
      <c r="M538" s="618">
        <v>44392</v>
      </c>
      <c r="N538" s="521"/>
      <c r="O538" s="617">
        <v>1</v>
      </c>
      <c r="P538" s="616" t="s">
        <v>803</v>
      </c>
      <c r="Q538" s="616" t="s">
        <v>804</v>
      </c>
      <c r="R538" s="616" t="s">
        <v>805</v>
      </c>
      <c r="S538" s="521" t="s">
        <v>806</v>
      </c>
      <c r="T538" s="521"/>
    </row>
    <row r="539" spans="2:20">
      <c r="B539" s="616" t="s">
        <v>2488</v>
      </c>
      <c r="C539" s="616" t="s">
        <v>546</v>
      </c>
      <c r="D539" s="617">
        <v>287</v>
      </c>
      <c r="E539" s="617">
        <v>292</v>
      </c>
      <c r="F539" s="617">
        <v>0</v>
      </c>
      <c r="G539" s="617">
        <v>0</v>
      </c>
      <c r="H539" s="616" t="s">
        <v>854</v>
      </c>
      <c r="I539" s="616" t="s">
        <v>849</v>
      </c>
      <c r="J539" s="616" t="s">
        <v>4012</v>
      </c>
      <c r="K539" s="616" t="s">
        <v>910</v>
      </c>
      <c r="L539" s="521" t="s">
        <v>802</v>
      </c>
      <c r="M539" s="618">
        <v>44392</v>
      </c>
      <c r="N539" s="521"/>
      <c r="O539" s="617">
        <v>2</v>
      </c>
      <c r="P539" s="616" t="s">
        <v>803</v>
      </c>
      <c r="Q539" s="616" t="s">
        <v>804</v>
      </c>
      <c r="R539" s="616" t="s">
        <v>805</v>
      </c>
      <c r="S539" s="521" t="s">
        <v>806</v>
      </c>
      <c r="T539" s="616" t="s">
        <v>1903</v>
      </c>
    </row>
    <row r="540" spans="2:20">
      <c r="B540" s="616" t="s">
        <v>1140</v>
      </c>
      <c r="C540" s="616" t="s">
        <v>490</v>
      </c>
      <c r="D540" s="617">
        <v>130</v>
      </c>
      <c r="E540" s="617">
        <v>135</v>
      </c>
      <c r="F540" s="617">
        <v>0</v>
      </c>
      <c r="G540" s="617">
        <v>0</v>
      </c>
      <c r="H540" s="616" t="s">
        <v>2174</v>
      </c>
      <c r="I540" s="616" t="s">
        <v>2761</v>
      </c>
      <c r="J540" s="616" t="s">
        <v>3530</v>
      </c>
      <c r="K540" s="616" t="s">
        <v>912</v>
      </c>
      <c r="L540" s="521" t="s">
        <v>802</v>
      </c>
      <c r="M540" s="618">
        <v>44356</v>
      </c>
      <c r="N540" s="521"/>
      <c r="O540" s="617">
        <v>1</v>
      </c>
      <c r="P540" s="616" t="s">
        <v>803</v>
      </c>
      <c r="Q540" s="616" t="s">
        <v>812</v>
      </c>
      <c r="R540" s="521"/>
      <c r="S540" s="521" t="s">
        <v>806</v>
      </c>
      <c r="T540" s="616" t="s">
        <v>1928</v>
      </c>
    </row>
    <row r="541" spans="2:20">
      <c r="B541" s="616" t="s">
        <v>1140</v>
      </c>
      <c r="C541" s="616" t="s">
        <v>1140</v>
      </c>
      <c r="D541" s="617">
        <v>120</v>
      </c>
      <c r="E541" s="617">
        <v>130</v>
      </c>
      <c r="F541" s="617">
        <v>0</v>
      </c>
      <c r="G541" s="617">
        <v>0</v>
      </c>
      <c r="H541" s="616" t="s">
        <v>849</v>
      </c>
      <c r="I541" s="616" t="s">
        <v>842</v>
      </c>
      <c r="J541" s="616" t="s">
        <v>870</v>
      </c>
      <c r="K541" s="616" t="s">
        <v>891</v>
      </c>
      <c r="L541" s="521" t="s">
        <v>802</v>
      </c>
      <c r="M541" s="618">
        <v>44371</v>
      </c>
      <c r="N541" s="521"/>
      <c r="O541" s="617">
        <v>1</v>
      </c>
      <c r="P541" s="616" t="s">
        <v>803</v>
      </c>
      <c r="Q541" s="616" t="s">
        <v>812</v>
      </c>
      <c r="R541" s="521"/>
      <c r="S541" s="521" t="s">
        <v>806</v>
      </c>
      <c r="T541" s="521"/>
    </row>
    <row r="542" spans="2:20">
      <c r="B542" s="616" t="s">
        <v>1141</v>
      </c>
      <c r="C542" s="616" t="s">
        <v>838</v>
      </c>
      <c r="D542" s="617">
        <v>35</v>
      </c>
      <c r="E542" s="617">
        <v>40</v>
      </c>
      <c r="F542" s="617">
        <v>0</v>
      </c>
      <c r="G542" s="617">
        <v>0</v>
      </c>
      <c r="H542" s="616" t="s">
        <v>839</v>
      </c>
      <c r="I542" s="616" t="s">
        <v>2709</v>
      </c>
      <c r="J542" s="616" t="s">
        <v>2163</v>
      </c>
      <c r="K542" s="616" t="s">
        <v>1094</v>
      </c>
      <c r="L542" s="521" t="s">
        <v>802</v>
      </c>
      <c r="M542" s="618">
        <v>44210</v>
      </c>
      <c r="N542" s="521"/>
      <c r="O542" s="617">
        <v>1</v>
      </c>
      <c r="P542" s="616" t="s">
        <v>803</v>
      </c>
      <c r="Q542" s="616" t="s">
        <v>804</v>
      </c>
      <c r="R542" s="616" t="s">
        <v>805</v>
      </c>
      <c r="S542" s="521" t="s">
        <v>806</v>
      </c>
      <c r="T542" s="616" t="s">
        <v>1911</v>
      </c>
    </row>
    <row r="543" spans="2:20">
      <c r="B543" s="616" t="s">
        <v>3484</v>
      </c>
      <c r="C543" s="616" t="s">
        <v>883</v>
      </c>
      <c r="D543" s="617">
        <v>241</v>
      </c>
      <c r="E543" s="617">
        <v>246</v>
      </c>
      <c r="F543" s="617">
        <v>0</v>
      </c>
      <c r="G543" s="617">
        <v>0</v>
      </c>
      <c r="H543" s="616" t="s">
        <v>841</v>
      </c>
      <c r="I543" s="616" t="s">
        <v>842</v>
      </c>
      <c r="J543" s="616" t="s">
        <v>963</v>
      </c>
      <c r="K543" s="616" t="s">
        <v>861</v>
      </c>
      <c r="L543" s="521" t="s">
        <v>802</v>
      </c>
      <c r="M543" s="618">
        <v>44378</v>
      </c>
      <c r="N543" s="521"/>
      <c r="O543" s="617">
        <v>1</v>
      </c>
      <c r="P543" s="616" t="s">
        <v>803</v>
      </c>
      <c r="Q543" s="616" t="s">
        <v>804</v>
      </c>
      <c r="R543" s="616" t="s">
        <v>805</v>
      </c>
      <c r="S543" s="521" t="s">
        <v>806</v>
      </c>
      <c r="T543" s="521"/>
    </row>
    <row r="544" spans="2:20">
      <c r="B544" s="616" t="s">
        <v>1142</v>
      </c>
      <c r="C544" s="616" t="s">
        <v>176</v>
      </c>
      <c r="D544" s="617">
        <v>88</v>
      </c>
      <c r="E544" s="617">
        <v>98</v>
      </c>
      <c r="F544" s="617">
        <v>0</v>
      </c>
      <c r="G544" s="617">
        <v>0</v>
      </c>
      <c r="H544" s="616" t="s">
        <v>814</v>
      </c>
      <c r="I544" s="616" t="s">
        <v>1308</v>
      </c>
      <c r="J544" s="616" t="s">
        <v>2866</v>
      </c>
      <c r="K544" s="616" t="s">
        <v>815</v>
      </c>
      <c r="L544" s="521" t="s">
        <v>802</v>
      </c>
      <c r="M544" s="618">
        <v>44452</v>
      </c>
      <c r="N544" s="521"/>
      <c r="O544" s="617">
        <v>1</v>
      </c>
      <c r="P544" s="616" t="s">
        <v>803</v>
      </c>
      <c r="Q544" s="616" t="s">
        <v>804</v>
      </c>
      <c r="R544" s="616" t="s">
        <v>805</v>
      </c>
      <c r="S544" s="521" t="s">
        <v>806</v>
      </c>
      <c r="T544" s="616" t="s">
        <v>2227</v>
      </c>
    </row>
    <row r="545" spans="2:20">
      <c r="B545" s="616" t="s">
        <v>1142</v>
      </c>
      <c r="C545" s="616" t="s">
        <v>1142</v>
      </c>
      <c r="D545" s="617">
        <v>70</v>
      </c>
      <c r="E545" s="617">
        <v>80</v>
      </c>
      <c r="F545" s="617">
        <v>0</v>
      </c>
      <c r="G545" s="617">
        <v>0</v>
      </c>
      <c r="H545" s="616" t="s">
        <v>841</v>
      </c>
      <c r="I545" s="616" t="s">
        <v>842</v>
      </c>
      <c r="J545" s="616" t="s">
        <v>1011</v>
      </c>
      <c r="K545" s="616" t="s">
        <v>2468</v>
      </c>
      <c r="L545" s="521" t="s">
        <v>802</v>
      </c>
      <c r="M545" s="618">
        <v>44454</v>
      </c>
      <c r="N545" s="521"/>
      <c r="O545" s="617">
        <v>1</v>
      </c>
      <c r="P545" s="616" t="s">
        <v>803</v>
      </c>
      <c r="Q545" s="616" t="s">
        <v>804</v>
      </c>
      <c r="R545" s="616" t="s">
        <v>805</v>
      </c>
      <c r="S545" s="521" t="s">
        <v>806</v>
      </c>
      <c r="T545" s="616" t="s">
        <v>2282</v>
      </c>
    </row>
    <row r="546" spans="2:20">
      <c r="B546" s="616" t="s">
        <v>1142</v>
      </c>
      <c r="C546" s="616" t="s">
        <v>1142</v>
      </c>
      <c r="D546" s="617">
        <v>55</v>
      </c>
      <c r="E546" s="617">
        <v>65</v>
      </c>
      <c r="F546" s="617">
        <v>0</v>
      </c>
      <c r="G546" s="617">
        <v>0</v>
      </c>
      <c r="H546" s="616" t="s">
        <v>841</v>
      </c>
      <c r="I546" s="616" t="s">
        <v>842</v>
      </c>
      <c r="J546" s="616" t="s">
        <v>1011</v>
      </c>
      <c r="K546" s="616" t="s">
        <v>2468</v>
      </c>
      <c r="L546" s="521" t="s">
        <v>802</v>
      </c>
      <c r="M546" s="618">
        <v>44380</v>
      </c>
      <c r="N546" s="618">
        <v>44453</v>
      </c>
      <c r="O546" s="617">
        <v>1</v>
      </c>
      <c r="P546" s="616" t="s">
        <v>803</v>
      </c>
      <c r="Q546" s="616" t="s">
        <v>804</v>
      </c>
      <c r="R546" s="616" t="s">
        <v>805</v>
      </c>
      <c r="S546" s="521" t="s">
        <v>806</v>
      </c>
      <c r="T546" s="616" t="s">
        <v>2282</v>
      </c>
    </row>
    <row r="547" spans="2:20">
      <c r="B547" s="616" t="s">
        <v>1143</v>
      </c>
      <c r="C547" s="616" t="s">
        <v>542</v>
      </c>
      <c r="D547" s="617">
        <v>89</v>
      </c>
      <c r="E547" s="617">
        <v>94</v>
      </c>
      <c r="F547" s="617">
        <v>0</v>
      </c>
      <c r="G547" s="617">
        <v>0</v>
      </c>
      <c r="H547" s="616" t="s">
        <v>3992</v>
      </c>
      <c r="I547" s="616" t="s">
        <v>3993</v>
      </c>
      <c r="J547" s="616" t="s">
        <v>2887</v>
      </c>
      <c r="K547" s="616" t="s">
        <v>832</v>
      </c>
      <c r="L547" s="521" t="s">
        <v>802</v>
      </c>
      <c r="M547" s="618">
        <v>44362</v>
      </c>
      <c r="N547" s="521"/>
      <c r="O547" s="617">
        <v>1</v>
      </c>
      <c r="P547" s="616" t="s">
        <v>803</v>
      </c>
      <c r="Q547" s="616" t="s">
        <v>804</v>
      </c>
      <c r="R547" s="616" t="s">
        <v>805</v>
      </c>
      <c r="S547" s="521" t="s">
        <v>806</v>
      </c>
      <c r="T547" s="521"/>
    </row>
    <row r="548" spans="2:20">
      <c r="B548" s="616" t="s">
        <v>1144</v>
      </c>
      <c r="C548" s="616" t="s">
        <v>846</v>
      </c>
      <c r="D548" s="617">
        <v>141</v>
      </c>
      <c r="E548" s="617">
        <v>146</v>
      </c>
      <c r="F548" s="617">
        <v>0</v>
      </c>
      <c r="G548" s="617">
        <v>0</v>
      </c>
      <c r="H548" s="616" t="s">
        <v>799</v>
      </c>
      <c r="I548" s="616" t="s">
        <v>800</v>
      </c>
      <c r="J548" s="616" t="s">
        <v>2815</v>
      </c>
      <c r="K548" s="616" t="s">
        <v>861</v>
      </c>
      <c r="L548" s="521" t="s">
        <v>802</v>
      </c>
      <c r="M548" s="618">
        <v>44378</v>
      </c>
      <c r="N548" s="521"/>
      <c r="O548" s="617">
        <v>1</v>
      </c>
      <c r="P548" s="616" t="s">
        <v>803</v>
      </c>
      <c r="Q548" s="616" t="s">
        <v>804</v>
      </c>
      <c r="R548" s="616" t="s">
        <v>805</v>
      </c>
      <c r="S548" s="521" t="s">
        <v>806</v>
      </c>
      <c r="T548" s="521"/>
    </row>
    <row r="549" spans="2:20">
      <c r="B549" s="616" t="s">
        <v>1145</v>
      </c>
      <c r="C549" s="616" t="s">
        <v>541</v>
      </c>
      <c r="D549" s="617">
        <v>414</v>
      </c>
      <c r="E549" s="617">
        <v>424</v>
      </c>
      <c r="F549" s="617">
        <v>0</v>
      </c>
      <c r="G549" s="617">
        <v>0</v>
      </c>
      <c r="H549" s="616" t="s">
        <v>799</v>
      </c>
      <c r="I549" s="616" t="s">
        <v>800</v>
      </c>
      <c r="J549" s="616" t="s">
        <v>2329</v>
      </c>
      <c r="K549" s="616" t="s">
        <v>824</v>
      </c>
      <c r="L549" s="521" t="s">
        <v>802</v>
      </c>
      <c r="M549" s="618">
        <v>44452</v>
      </c>
      <c r="N549" s="521"/>
      <c r="O549" s="617">
        <v>1</v>
      </c>
      <c r="P549" s="616" t="s">
        <v>803</v>
      </c>
      <c r="Q549" s="616" t="s">
        <v>812</v>
      </c>
      <c r="R549" s="521"/>
      <c r="S549" s="521" t="s">
        <v>806</v>
      </c>
      <c r="T549" s="616" t="s">
        <v>1937</v>
      </c>
    </row>
    <row r="550" spans="2:20">
      <c r="B550" s="616" t="s">
        <v>1146</v>
      </c>
      <c r="C550" s="616" t="s">
        <v>541</v>
      </c>
      <c r="D550" s="617">
        <v>466</v>
      </c>
      <c r="E550" s="617">
        <v>476</v>
      </c>
      <c r="F550" s="617">
        <v>0</v>
      </c>
      <c r="G550" s="617">
        <v>0</v>
      </c>
      <c r="H550" s="616" t="s">
        <v>799</v>
      </c>
      <c r="I550" s="616" t="s">
        <v>800</v>
      </c>
      <c r="J550" s="616" t="s">
        <v>2329</v>
      </c>
      <c r="K550" s="616" t="s">
        <v>819</v>
      </c>
      <c r="L550" s="521" t="s">
        <v>802</v>
      </c>
      <c r="M550" s="618">
        <v>44452</v>
      </c>
      <c r="N550" s="521"/>
      <c r="O550" s="617">
        <v>1</v>
      </c>
      <c r="P550" s="616" t="s">
        <v>803</v>
      </c>
      <c r="Q550" s="616" t="s">
        <v>812</v>
      </c>
      <c r="R550" s="521"/>
      <c r="S550" s="521" t="s">
        <v>806</v>
      </c>
      <c r="T550" s="616" t="s">
        <v>1937</v>
      </c>
    </row>
    <row r="551" spans="2:20">
      <c r="B551" s="616" t="s">
        <v>1147</v>
      </c>
      <c r="C551" s="616" t="s">
        <v>875</v>
      </c>
      <c r="D551" s="617">
        <v>441</v>
      </c>
      <c r="E551" s="617">
        <v>451</v>
      </c>
      <c r="F551" s="617">
        <v>30</v>
      </c>
      <c r="G551" s="617">
        <v>25</v>
      </c>
      <c r="H551" s="616" t="s">
        <v>866</v>
      </c>
      <c r="I551" s="616" t="s">
        <v>811</v>
      </c>
      <c r="J551" s="616" t="s">
        <v>2333</v>
      </c>
      <c r="K551" s="616" t="s">
        <v>819</v>
      </c>
      <c r="L551" s="521" t="s">
        <v>802</v>
      </c>
      <c r="M551" s="618">
        <v>44452</v>
      </c>
      <c r="N551" s="521"/>
      <c r="O551" s="617">
        <v>1</v>
      </c>
      <c r="P551" s="616" t="s">
        <v>803</v>
      </c>
      <c r="Q551" s="616" t="s">
        <v>804</v>
      </c>
      <c r="R551" s="616" t="s">
        <v>820</v>
      </c>
      <c r="S551" s="521" t="s">
        <v>806</v>
      </c>
      <c r="T551" s="616" t="s">
        <v>1905</v>
      </c>
    </row>
    <row r="552" spans="2:20">
      <c r="B552" s="616" t="s">
        <v>1148</v>
      </c>
      <c r="C552" s="616" t="s">
        <v>542</v>
      </c>
      <c r="D552" s="617">
        <v>-61</v>
      </c>
      <c r="E552" s="617">
        <v>-56</v>
      </c>
      <c r="F552" s="617">
        <v>0</v>
      </c>
      <c r="G552" s="617">
        <v>0</v>
      </c>
      <c r="H552" s="616" t="s">
        <v>3992</v>
      </c>
      <c r="I552" s="616" t="s">
        <v>3993</v>
      </c>
      <c r="J552" s="616" t="s">
        <v>2887</v>
      </c>
      <c r="K552" s="616" t="s">
        <v>815</v>
      </c>
      <c r="L552" s="521" t="s">
        <v>802</v>
      </c>
      <c r="M552" s="618">
        <v>44362</v>
      </c>
      <c r="N552" s="521"/>
      <c r="O552" s="617">
        <v>1</v>
      </c>
      <c r="P552" s="616" t="s">
        <v>894</v>
      </c>
      <c r="Q552" s="616" t="s">
        <v>804</v>
      </c>
      <c r="R552" s="616" t="s">
        <v>805</v>
      </c>
      <c r="S552" s="521" t="s">
        <v>806</v>
      </c>
      <c r="T552" s="616" t="s">
        <v>1922</v>
      </c>
    </row>
    <row r="553" spans="2:20">
      <c r="B553" s="616" t="s">
        <v>1148</v>
      </c>
      <c r="C553" s="616" t="s">
        <v>542</v>
      </c>
      <c r="D553" s="617">
        <v>-26</v>
      </c>
      <c r="E553" s="617">
        <v>-21</v>
      </c>
      <c r="F553" s="617">
        <v>0</v>
      </c>
      <c r="G553" s="617">
        <v>0</v>
      </c>
      <c r="H553" s="616" t="s">
        <v>3992</v>
      </c>
      <c r="I553" s="616" t="s">
        <v>3993</v>
      </c>
      <c r="J553" s="616" t="s">
        <v>2887</v>
      </c>
      <c r="K553" s="616" t="s">
        <v>815</v>
      </c>
      <c r="L553" s="521" t="s">
        <v>802</v>
      </c>
      <c r="M553" s="618">
        <v>44362</v>
      </c>
      <c r="N553" s="521"/>
      <c r="O553" s="617">
        <v>1</v>
      </c>
      <c r="P553" s="616" t="s">
        <v>895</v>
      </c>
      <c r="Q553" s="616" t="s">
        <v>804</v>
      </c>
      <c r="R553" s="616" t="s">
        <v>805</v>
      </c>
      <c r="S553" s="521" t="s">
        <v>806</v>
      </c>
      <c r="T553" s="616" t="s">
        <v>1921</v>
      </c>
    </row>
    <row r="554" spans="2:20">
      <c r="B554" s="616" t="s">
        <v>1148</v>
      </c>
      <c r="C554" s="616" t="s">
        <v>542</v>
      </c>
      <c r="D554" s="617">
        <v>-11</v>
      </c>
      <c r="E554" s="617">
        <v>-6</v>
      </c>
      <c r="F554" s="617">
        <v>0</v>
      </c>
      <c r="G554" s="617">
        <v>0</v>
      </c>
      <c r="H554" s="616" t="s">
        <v>3992</v>
      </c>
      <c r="I554" s="616" t="s">
        <v>3993</v>
      </c>
      <c r="J554" s="616" t="s">
        <v>2887</v>
      </c>
      <c r="K554" s="616" t="s">
        <v>815</v>
      </c>
      <c r="L554" s="521" t="s">
        <v>802</v>
      </c>
      <c r="M554" s="618">
        <v>44362</v>
      </c>
      <c r="N554" s="521"/>
      <c r="O554" s="617">
        <v>1</v>
      </c>
      <c r="P554" s="616" t="s">
        <v>896</v>
      </c>
      <c r="Q554" s="616" t="s">
        <v>804</v>
      </c>
      <c r="R554" s="616" t="s">
        <v>805</v>
      </c>
      <c r="S554" s="521" t="s">
        <v>806</v>
      </c>
      <c r="T554" s="616" t="s">
        <v>1920</v>
      </c>
    </row>
    <row r="555" spans="2:20">
      <c r="B555" s="616" t="s">
        <v>1150</v>
      </c>
      <c r="C555" s="616" t="s">
        <v>490</v>
      </c>
      <c r="D555" s="617">
        <v>225</v>
      </c>
      <c r="E555" s="617">
        <v>230</v>
      </c>
      <c r="F555" s="617">
        <v>0</v>
      </c>
      <c r="G555" s="617">
        <v>0</v>
      </c>
      <c r="H555" s="616" t="s">
        <v>2174</v>
      </c>
      <c r="I555" s="616" t="s">
        <v>2761</v>
      </c>
      <c r="J555" s="616" t="s">
        <v>3530</v>
      </c>
      <c r="K555" s="616" t="s">
        <v>871</v>
      </c>
      <c r="L555" s="521" t="s">
        <v>802</v>
      </c>
      <c r="M555" s="618">
        <v>44205</v>
      </c>
      <c r="N555" s="521"/>
      <c r="O555" s="617">
        <v>1</v>
      </c>
      <c r="P555" s="616" t="s">
        <v>803</v>
      </c>
      <c r="Q555" s="616" t="s">
        <v>812</v>
      </c>
      <c r="R555" s="521"/>
      <c r="S555" s="521" t="s">
        <v>806</v>
      </c>
      <c r="T555" s="616" t="s">
        <v>1979</v>
      </c>
    </row>
    <row r="556" spans="2:20">
      <c r="B556" s="616" t="s">
        <v>1151</v>
      </c>
      <c r="C556" s="616" t="s">
        <v>1151</v>
      </c>
      <c r="D556" s="617">
        <v>5</v>
      </c>
      <c r="E556" s="617">
        <v>10</v>
      </c>
      <c r="F556" s="617">
        <v>0</v>
      </c>
      <c r="G556" s="617">
        <v>0</v>
      </c>
      <c r="H556" s="616" t="s">
        <v>1152</v>
      </c>
      <c r="I556" s="616" t="s">
        <v>810</v>
      </c>
      <c r="J556" s="616" t="s">
        <v>2941</v>
      </c>
      <c r="K556" s="616" t="s">
        <v>3556</v>
      </c>
      <c r="L556" s="521" t="s">
        <v>802</v>
      </c>
      <c r="M556" s="618">
        <v>44449</v>
      </c>
      <c r="N556" s="521"/>
      <c r="O556" s="617">
        <v>1</v>
      </c>
      <c r="P556" s="616" t="s">
        <v>803</v>
      </c>
      <c r="Q556" s="616" t="s">
        <v>804</v>
      </c>
      <c r="R556" s="616" t="s">
        <v>805</v>
      </c>
      <c r="S556" s="521" t="s">
        <v>806</v>
      </c>
      <c r="T556" s="616" t="s">
        <v>2173</v>
      </c>
    </row>
    <row r="557" spans="2:20">
      <c r="B557" s="616" t="s">
        <v>1153</v>
      </c>
      <c r="C557" s="616" t="s">
        <v>1153</v>
      </c>
      <c r="D557" s="617">
        <v>315</v>
      </c>
      <c r="E557" s="617">
        <v>320</v>
      </c>
      <c r="F557" s="617">
        <v>0</v>
      </c>
      <c r="G557" s="617">
        <v>0</v>
      </c>
      <c r="H557" s="616" t="s">
        <v>842</v>
      </c>
      <c r="I557" s="616" t="s">
        <v>849</v>
      </c>
      <c r="J557" s="616" t="s">
        <v>1095</v>
      </c>
      <c r="K557" s="616" t="s">
        <v>861</v>
      </c>
      <c r="L557" s="521" t="s">
        <v>802</v>
      </c>
      <c r="M557" s="618">
        <v>44440</v>
      </c>
      <c r="N557" s="618">
        <v>44453</v>
      </c>
      <c r="O557" s="617">
        <v>1</v>
      </c>
      <c r="P557" s="616" t="s">
        <v>803</v>
      </c>
      <c r="Q557" s="616" t="s">
        <v>812</v>
      </c>
      <c r="R557" s="521"/>
      <c r="S557" s="521" t="s">
        <v>806</v>
      </c>
      <c r="T557" s="616" t="s">
        <v>2835</v>
      </c>
    </row>
    <row r="558" spans="2:20">
      <c r="B558" s="616" t="s">
        <v>1153</v>
      </c>
      <c r="C558" s="616" t="s">
        <v>1153</v>
      </c>
      <c r="D558" s="617">
        <v>335</v>
      </c>
      <c r="E558" s="617">
        <v>340</v>
      </c>
      <c r="F558" s="617">
        <v>0</v>
      </c>
      <c r="G558" s="617">
        <v>0</v>
      </c>
      <c r="H558" s="616" t="s">
        <v>842</v>
      </c>
      <c r="I558" s="616" t="s">
        <v>849</v>
      </c>
      <c r="J558" s="616" t="s">
        <v>1095</v>
      </c>
      <c r="K558" s="616" t="s">
        <v>861</v>
      </c>
      <c r="L558" s="521" t="s">
        <v>802</v>
      </c>
      <c r="M558" s="618">
        <v>44454</v>
      </c>
      <c r="N558" s="521"/>
      <c r="O558" s="617">
        <v>1</v>
      </c>
      <c r="P558" s="616" t="s">
        <v>803</v>
      </c>
      <c r="Q558" s="616" t="s">
        <v>812</v>
      </c>
      <c r="R558" s="521"/>
      <c r="S558" s="521" t="s">
        <v>806</v>
      </c>
      <c r="T558" s="616" t="s">
        <v>2835</v>
      </c>
    </row>
    <row r="559" spans="2:20">
      <c r="B559" s="616" t="s">
        <v>1154</v>
      </c>
      <c r="C559" s="616" t="s">
        <v>1120</v>
      </c>
      <c r="D559" s="617">
        <v>170</v>
      </c>
      <c r="E559" s="617">
        <v>175</v>
      </c>
      <c r="F559" s="617">
        <v>0</v>
      </c>
      <c r="G559" s="617">
        <v>0</v>
      </c>
      <c r="H559" s="616" t="s">
        <v>836</v>
      </c>
      <c r="I559" s="616" t="s">
        <v>811</v>
      </c>
      <c r="J559" s="616" t="s">
        <v>3442</v>
      </c>
      <c r="K559" s="616" t="s">
        <v>912</v>
      </c>
      <c r="L559" s="521" t="s">
        <v>802</v>
      </c>
      <c r="M559" s="618">
        <v>44452</v>
      </c>
      <c r="N559" s="521"/>
      <c r="O559" s="617">
        <v>3</v>
      </c>
      <c r="P559" s="616" t="s">
        <v>803</v>
      </c>
      <c r="Q559" s="616" t="s">
        <v>804</v>
      </c>
      <c r="R559" s="616" t="s">
        <v>805</v>
      </c>
      <c r="S559" s="521" t="s">
        <v>806</v>
      </c>
      <c r="T559" s="616" t="s">
        <v>1929</v>
      </c>
    </row>
    <row r="560" spans="2:20">
      <c r="B560" s="616" t="s">
        <v>1155</v>
      </c>
      <c r="C560" s="616" t="s">
        <v>553</v>
      </c>
      <c r="D560" s="617">
        <v>208</v>
      </c>
      <c r="E560" s="617">
        <v>213</v>
      </c>
      <c r="F560" s="617">
        <v>0</v>
      </c>
      <c r="G560" s="617">
        <v>0</v>
      </c>
      <c r="H560" s="616" t="s">
        <v>854</v>
      </c>
      <c r="I560" s="616" t="s">
        <v>849</v>
      </c>
      <c r="J560" s="616" t="s">
        <v>4019</v>
      </c>
      <c r="K560" s="616" t="s">
        <v>2859</v>
      </c>
      <c r="L560" s="521" t="s">
        <v>802</v>
      </c>
      <c r="M560" s="618">
        <v>44392</v>
      </c>
      <c r="N560" s="521"/>
      <c r="O560" s="617">
        <v>1</v>
      </c>
      <c r="P560" s="616" t="s">
        <v>803</v>
      </c>
      <c r="Q560" s="616" t="s">
        <v>804</v>
      </c>
      <c r="R560" s="616" t="s">
        <v>805</v>
      </c>
      <c r="S560" s="521" t="s">
        <v>806</v>
      </c>
      <c r="T560" s="521"/>
    </row>
    <row r="561" spans="2:20">
      <c r="B561" s="616" t="s">
        <v>1156</v>
      </c>
      <c r="C561" s="616" t="s">
        <v>553</v>
      </c>
      <c r="D561" s="617">
        <v>239</v>
      </c>
      <c r="E561" s="617">
        <v>244</v>
      </c>
      <c r="F561" s="617">
        <v>0</v>
      </c>
      <c r="G561" s="617">
        <v>0</v>
      </c>
      <c r="H561" s="616" t="s">
        <v>854</v>
      </c>
      <c r="I561" s="616" t="s">
        <v>849</v>
      </c>
      <c r="J561" s="616" t="s">
        <v>4019</v>
      </c>
      <c r="K561" s="616" t="s">
        <v>2859</v>
      </c>
      <c r="L561" s="521" t="s">
        <v>802</v>
      </c>
      <c r="M561" s="618">
        <v>44392</v>
      </c>
      <c r="N561" s="521"/>
      <c r="O561" s="617">
        <v>1</v>
      </c>
      <c r="P561" s="616" t="s">
        <v>803</v>
      </c>
      <c r="Q561" s="616" t="s">
        <v>804</v>
      </c>
      <c r="R561" s="616" t="s">
        <v>805</v>
      </c>
      <c r="S561" s="521" t="s">
        <v>806</v>
      </c>
      <c r="T561" s="521"/>
    </row>
    <row r="562" spans="2:20">
      <c r="B562" s="616" t="s">
        <v>3228</v>
      </c>
      <c r="C562" s="616" t="s">
        <v>3229</v>
      </c>
      <c r="D562" s="617">
        <v>357</v>
      </c>
      <c r="E562" s="617">
        <v>362</v>
      </c>
      <c r="F562" s="617">
        <v>0</v>
      </c>
      <c r="G562" s="617">
        <v>0</v>
      </c>
      <c r="H562" s="616" t="s">
        <v>886</v>
      </c>
      <c r="I562" s="616" t="s">
        <v>854</v>
      </c>
      <c r="J562" s="616" t="s">
        <v>985</v>
      </c>
      <c r="K562" s="616" t="s">
        <v>832</v>
      </c>
      <c r="L562" s="521" t="s">
        <v>802</v>
      </c>
      <c r="M562" s="618">
        <v>44378</v>
      </c>
      <c r="N562" s="521"/>
      <c r="O562" s="617">
        <v>2</v>
      </c>
      <c r="P562" s="616" t="s">
        <v>803</v>
      </c>
      <c r="Q562" s="616" t="s">
        <v>804</v>
      </c>
      <c r="R562" s="616" t="s">
        <v>805</v>
      </c>
      <c r="S562" s="521" t="s">
        <v>806</v>
      </c>
      <c r="T562" s="616" t="s">
        <v>3230</v>
      </c>
    </row>
    <row r="563" spans="2:20">
      <c r="B563" s="616" t="s">
        <v>2489</v>
      </c>
      <c r="C563" s="616" t="s">
        <v>546</v>
      </c>
      <c r="D563" s="617">
        <v>244</v>
      </c>
      <c r="E563" s="617">
        <v>249</v>
      </c>
      <c r="F563" s="617">
        <v>0</v>
      </c>
      <c r="G563" s="617">
        <v>0</v>
      </c>
      <c r="H563" s="616" t="s">
        <v>854</v>
      </c>
      <c r="I563" s="616" t="s">
        <v>849</v>
      </c>
      <c r="J563" s="616" t="s">
        <v>4012</v>
      </c>
      <c r="K563" s="616" t="s">
        <v>910</v>
      </c>
      <c r="L563" s="521" t="s">
        <v>802</v>
      </c>
      <c r="M563" s="618">
        <v>44392</v>
      </c>
      <c r="N563" s="521"/>
      <c r="O563" s="617">
        <v>2</v>
      </c>
      <c r="P563" s="616" t="s">
        <v>803</v>
      </c>
      <c r="Q563" s="616" t="s">
        <v>804</v>
      </c>
      <c r="R563" s="616" t="s">
        <v>805</v>
      </c>
      <c r="S563" s="521" t="s">
        <v>806</v>
      </c>
      <c r="T563" s="616" t="s">
        <v>1903</v>
      </c>
    </row>
    <row r="564" spans="2:20">
      <c r="B564" s="616" t="s">
        <v>1157</v>
      </c>
      <c r="C564" s="616" t="s">
        <v>846</v>
      </c>
      <c r="D564" s="617">
        <v>155</v>
      </c>
      <c r="E564" s="617">
        <v>160</v>
      </c>
      <c r="F564" s="617">
        <v>0</v>
      </c>
      <c r="G564" s="617">
        <v>0</v>
      </c>
      <c r="H564" s="616" t="s">
        <v>799</v>
      </c>
      <c r="I564" s="616" t="s">
        <v>800</v>
      </c>
      <c r="J564" s="616" t="s">
        <v>2815</v>
      </c>
      <c r="K564" s="616" t="s">
        <v>861</v>
      </c>
      <c r="L564" s="521" t="s">
        <v>802</v>
      </c>
      <c r="M564" s="618">
        <v>44378</v>
      </c>
      <c r="N564" s="521"/>
      <c r="O564" s="617">
        <v>1</v>
      </c>
      <c r="P564" s="616" t="s">
        <v>803</v>
      </c>
      <c r="Q564" s="616" t="s">
        <v>804</v>
      </c>
      <c r="R564" s="616" t="s">
        <v>805</v>
      </c>
      <c r="S564" s="521" t="s">
        <v>806</v>
      </c>
      <c r="T564" s="521"/>
    </row>
    <row r="565" spans="2:20">
      <c r="B565" s="616" t="s">
        <v>1158</v>
      </c>
      <c r="C565" s="616" t="s">
        <v>490</v>
      </c>
      <c r="D565" s="617">
        <v>80</v>
      </c>
      <c r="E565" s="617">
        <v>85</v>
      </c>
      <c r="F565" s="617">
        <v>0</v>
      </c>
      <c r="G565" s="617">
        <v>0</v>
      </c>
      <c r="H565" s="616" t="s">
        <v>2174</v>
      </c>
      <c r="I565" s="616" t="s">
        <v>2761</v>
      </c>
      <c r="J565" s="616" t="s">
        <v>3530</v>
      </c>
      <c r="K565" s="616" t="s">
        <v>827</v>
      </c>
      <c r="L565" s="521" t="s">
        <v>802</v>
      </c>
      <c r="M565" s="618">
        <v>44205</v>
      </c>
      <c r="N565" s="521"/>
      <c r="O565" s="617">
        <v>1</v>
      </c>
      <c r="P565" s="616" t="s">
        <v>803</v>
      </c>
      <c r="Q565" s="616" t="s">
        <v>804</v>
      </c>
      <c r="R565" s="616" t="s">
        <v>805</v>
      </c>
      <c r="S565" s="521" t="s">
        <v>806</v>
      </c>
      <c r="T565" s="616" t="s">
        <v>2180</v>
      </c>
    </row>
    <row r="566" spans="2:20">
      <c r="B566" s="616" t="s">
        <v>1159</v>
      </c>
      <c r="C566" s="616" t="s">
        <v>542</v>
      </c>
      <c r="D566" s="617">
        <v>109</v>
      </c>
      <c r="E566" s="617">
        <v>114</v>
      </c>
      <c r="F566" s="617">
        <v>0</v>
      </c>
      <c r="G566" s="617">
        <v>0</v>
      </c>
      <c r="H566" s="616" t="s">
        <v>3992</v>
      </c>
      <c r="I566" s="616" t="s">
        <v>3993</v>
      </c>
      <c r="J566" s="616" t="s">
        <v>2887</v>
      </c>
      <c r="K566" s="616" t="s">
        <v>861</v>
      </c>
      <c r="L566" s="521" t="s">
        <v>802</v>
      </c>
      <c r="M566" s="618">
        <v>44362</v>
      </c>
      <c r="N566" s="521"/>
      <c r="O566" s="617">
        <v>1</v>
      </c>
      <c r="P566" s="616" t="s">
        <v>803</v>
      </c>
      <c r="Q566" s="616" t="s">
        <v>804</v>
      </c>
      <c r="R566" s="616" t="s">
        <v>805</v>
      </c>
      <c r="S566" s="521" t="s">
        <v>806</v>
      </c>
      <c r="T566" s="521"/>
    </row>
    <row r="567" spans="2:20">
      <c r="B567" s="616" t="s">
        <v>1160</v>
      </c>
      <c r="C567" s="616" t="s">
        <v>1160</v>
      </c>
      <c r="D567" s="617">
        <v>423</v>
      </c>
      <c r="E567" s="617">
        <v>428</v>
      </c>
      <c r="F567" s="617">
        <v>0</v>
      </c>
      <c r="G567" s="617">
        <v>0</v>
      </c>
      <c r="H567" s="616" t="s">
        <v>800</v>
      </c>
      <c r="I567" s="616" t="s">
        <v>849</v>
      </c>
      <c r="J567" s="616" t="s">
        <v>2171</v>
      </c>
      <c r="K567" s="616" t="s">
        <v>950</v>
      </c>
      <c r="L567" s="521" t="s">
        <v>802</v>
      </c>
      <c r="M567" s="618">
        <v>44444</v>
      </c>
      <c r="N567" s="521"/>
      <c r="O567" s="617">
        <v>1</v>
      </c>
      <c r="P567" s="616" t="s">
        <v>803</v>
      </c>
      <c r="Q567" s="616" t="s">
        <v>812</v>
      </c>
      <c r="R567" s="521"/>
      <c r="S567" s="521" t="s">
        <v>806</v>
      </c>
      <c r="T567" s="616" t="s">
        <v>3198</v>
      </c>
    </row>
    <row r="568" spans="2:20">
      <c r="B568" s="616" t="s">
        <v>1161</v>
      </c>
      <c r="C568" s="616" t="s">
        <v>547</v>
      </c>
      <c r="D568" s="617">
        <v>382</v>
      </c>
      <c r="E568" s="617">
        <v>387</v>
      </c>
      <c r="F568" s="617">
        <v>0</v>
      </c>
      <c r="G568" s="617">
        <v>0</v>
      </c>
      <c r="H568" s="616" t="s">
        <v>3606</v>
      </c>
      <c r="I568" s="616" t="s">
        <v>2713</v>
      </c>
      <c r="J568" s="616" t="s">
        <v>3616</v>
      </c>
      <c r="K568" s="616" t="s">
        <v>832</v>
      </c>
      <c r="L568" s="521" t="s">
        <v>802</v>
      </c>
      <c r="M568" s="618">
        <v>44392</v>
      </c>
      <c r="N568" s="521"/>
      <c r="O568" s="617">
        <v>2</v>
      </c>
      <c r="P568" s="616" t="s">
        <v>803</v>
      </c>
      <c r="Q568" s="616" t="s">
        <v>812</v>
      </c>
      <c r="R568" s="521"/>
      <c r="S568" s="521" t="s">
        <v>806</v>
      </c>
      <c r="T568" s="616" t="s">
        <v>2845</v>
      </c>
    </row>
    <row r="569" spans="2:20">
      <c r="B569" s="616" t="s">
        <v>1162</v>
      </c>
      <c r="C569" s="616" t="s">
        <v>834</v>
      </c>
      <c r="D569" s="617">
        <v>290</v>
      </c>
      <c r="E569" s="617">
        <v>295</v>
      </c>
      <c r="F569" s="617">
        <v>0</v>
      </c>
      <c r="G569" s="617">
        <v>0</v>
      </c>
      <c r="H569" s="616" t="s">
        <v>841</v>
      </c>
      <c r="I569" s="616" t="s">
        <v>842</v>
      </c>
      <c r="J569" s="616" t="s">
        <v>850</v>
      </c>
      <c r="K569" s="616" t="s">
        <v>824</v>
      </c>
      <c r="L569" s="521" t="s">
        <v>802</v>
      </c>
      <c r="M569" s="618">
        <v>44440</v>
      </c>
      <c r="N569" s="521"/>
      <c r="O569" s="617">
        <v>1</v>
      </c>
      <c r="P569" s="616" t="s">
        <v>803</v>
      </c>
      <c r="Q569" s="616" t="s">
        <v>812</v>
      </c>
      <c r="R569" s="521"/>
      <c r="S569" s="521" t="s">
        <v>806</v>
      </c>
      <c r="T569" s="616" t="s">
        <v>1980</v>
      </c>
    </row>
    <row r="570" spans="2:20">
      <c r="B570" s="616" t="s">
        <v>853</v>
      </c>
      <c r="C570" s="616" t="s">
        <v>853</v>
      </c>
      <c r="D570" s="617">
        <v>114</v>
      </c>
      <c r="E570" s="617">
        <v>119</v>
      </c>
      <c r="F570" s="617">
        <v>0</v>
      </c>
      <c r="G570" s="617">
        <v>0</v>
      </c>
      <c r="H570" s="616" t="s">
        <v>841</v>
      </c>
      <c r="I570" s="616" t="s">
        <v>842</v>
      </c>
      <c r="J570" s="616" t="s">
        <v>1095</v>
      </c>
      <c r="K570" s="616" t="s">
        <v>879</v>
      </c>
      <c r="L570" s="521" t="s">
        <v>802</v>
      </c>
      <c r="M570" s="618">
        <v>44392</v>
      </c>
      <c r="N570" s="521"/>
      <c r="O570" s="617">
        <v>1</v>
      </c>
      <c r="P570" s="616" t="s">
        <v>896</v>
      </c>
      <c r="Q570" s="616" t="s">
        <v>804</v>
      </c>
      <c r="R570" s="616" t="s">
        <v>805</v>
      </c>
      <c r="S570" s="521" t="s">
        <v>806</v>
      </c>
      <c r="T570" s="616" t="s">
        <v>1920</v>
      </c>
    </row>
    <row r="571" spans="2:20">
      <c r="B571" s="616" t="s">
        <v>853</v>
      </c>
      <c r="C571" s="616" t="s">
        <v>853</v>
      </c>
      <c r="D571" s="617">
        <v>109</v>
      </c>
      <c r="E571" s="617">
        <v>114</v>
      </c>
      <c r="F571" s="617">
        <v>0</v>
      </c>
      <c r="G571" s="617">
        <v>0</v>
      </c>
      <c r="H571" s="616" t="s">
        <v>841</v>
      </c>
      <c r="I571" s="616" t="s">
        <v>842</v>
      </c>
      <c r="J571" s="616" t="s">
        <v>1095</v>
      </c>
      <c r="K571" s="616" t="s">
        <v>879</v>
      </c>
      <c r="L571" s="521" t="s">
        <v>802</v>
      </c>
      <c r="M571" s="618">
        <v>44392</v>
      </c>
      <c r="N571" s="521"/>
      <c r="O571" s="617">
        <v>1</v>
      </c>
      <c r="P571" s="616" t="s">
        <v>895</v>
      </c>
      <c r="Q571" s="616" t="s">
        <v>804</v>
      </c>
      <c r="R571" s="616" t="s">
        <v>805</v>
      </c>
      <c r="S571" s="521" t="s">
        <v>806</v>
      </c>
      <c r="T571" s="616" t="s">
        <v>1921</v>
      </c>
    </row>
    <row r="572" spans="2:20">
      <c r="B572" s="616" t="s">
        <v>853</v>
      </c>
      <c r="C572" s="616" t="s">
        <v>853</v>
      </c>
      <c r="D572" s="617">
        <v>99</v>
      </c>
      <c r="E572" s="617">
        <v>104</v>
      </c>
      <c r="F572" s="617">
        <v>0</v>
      </c>
      <c r="G572" s="617">
        <v>0</v>
      </c>
      <c r="H572" s="616" t="s">
        <v>841</v>
      </c>
      <c r="I572" s="616" t="s">
        <v>842</v>
      </c>
      <c r="J572" s="616" t="s">
        <v>1095</v>
      </c>
      <c r="K572" s="616" t="s">
        <v>879</v>
      </c>
      <c r="L572" s="521" t="s">
        <v>802</v>
      </c>
      <c r="M572" s="618">
        <v>44392</v>
      </c>
      <c r="N572" s="521"/>
      <c r="O572" s="617">
        <v>1</v>
      </c>
      <c r="P572" s="616" t="s">
        <v>894</v>
      </c>
      <c r="Q572" s="616" t="s">
        <v>804</v>
      </c>
      <c r="R572" s="616" t="s">
        <v>805</v>
      </c>
      <c r="S572" s="521" t="s">
        <v>806</v>
      </c>
      <c r="T572" s="616" t="s">
        <v>1922</v>
      </c>
    </row>
    <row r="573" spans="2:20">
      <c r="B573" s="616" t="s">
        <v>1163</v>
      </c>
      <c r="C573" s="616" t="s">
        <v>853</v>
      </c>
      <c r="D573" s="617">
        <v>203</v>
      </c>
      <c r="E573" s="617">
        <v>208</v>
      </c>
      <c r="F573" s="617">
        <v>0</v>
      </c>
      <c r="G573" s="617">
        <v>0</v>
      </c>
      <c r="H573" s="616" t="s">
        <v>841</v>
      </c>
      <c r="I573" s="616" t="s">
        <v>842</v>
      </c>
      <c r="J573" s="616" t="s">
        <v>1095</v>
      </c>
      <c r="K573" s="616" t="s">
        <v>912</v>
      </c>
      <c r="L573" s="521" t="s">
        <v>802</v>
      </c>
      <c r="M573" s="618">
        <v>44392</v>
      </c>
      <c r="N573" s="521"/>
      <c r="O573" s="617">
        <v>1</v>
      </c>
      <c r="P573" s="616" t="s">
        <v>803</v>
      </c>
      <c r="Q573" s="616" t="s">
        <v>804</v>
      </c>
      <c r="R573" s="616" t="s">
        <v>805</v>
      </c>
      <c r="S573" s="521" t="s">
        <v>806</v>
      </c>
      <c r="T573" s="521"/>
    </row>
    <row r="574" spans="2:20">
      <c r="B574" s="616" t="s">
        <v>1164</v>
      </c>
      <c r="C574" s="616" t="s">
        <v>542</v>
      </c>
      <c r="D574" s="617">
        <v>179</v>
      </c>
      <c r="E574" s="617">
        <v>184</v>
      </c>
      <c r="F574" s="617">
        <v>0</v>
      </c>
      <c r="G574" s="617">
        <v>0</v>
      </c>
      <c r="H574" s="616" t="s">
        <v>3992</v>
      </c>
      <c r="I574" s="616" t="s">
        <v>3993</v>
      </c>
      <c r="J574" s="616" t="s">
        <v>2887</v>
      </c>
      <c r="K574" s="616" t="s">
        <v>861</v>
      </c>
      <c r="L574" s="521" t="s">
        <v>802</v>
      </c>
      <c r="M574" s="618">
        <v>44362</v>
      </c>
      <c r="N574" s="521"/>
      <c r="O574" s="617">
        <v>1</v>
      </c>
      <c r="P574" s="616" t="s">
        <v>803</v>
      </c>
      <c r="Q574" s="616" t="s">
        <v>804</v>
      </c>
      <c r="R574" s="616" t="s">
        <v>805</v>
      </c>
      <c r="S574" s="521" t="s">
        <v>806</v>
      </c>
      <c r="T574" s="616" t="s">
        <v>1981</v>
      </c>
    </row>
    <row r="575" spans="2:20">
      <c r="B575" s="616" t="s">
        <v>1165</v>
      </c>
      <c r="C575" s="616" t="s">
        <v>920</v>
      </c>
      <c r="D575" s="617">
        <v>211</v>
      </c>
      <c r="E575" s="617">
        <v>216</v>
      </c>
      <c r="F575" s="617">
        <v>0</v>
      </c>
      <c r="G575" s="617">
        <v>0</v>
      </c>
      <c r="H575" s="616" t="s">
        <v>2844</v>
      </c>
      <c r="I575" s="616" t="s">
        <v>818</v>
      </c>
      <c r="J575" s="616" t="s">
        <v>2277</v>
      </c>
      <c r="K575" s="616" t="s">
        <v>900</v>
      </c>
      <c r="L575" s="521" t="s">
        <v>802</v>
      </c>
      <c r="M575" s="618">
        <v>44392</v>
      </c>
      <c r="N575" s="521"/>
      <c r="O575" s="617">
        <v>1</v>
      </c>
      <c r="P575" s="616" t="s">
        <v>922</v>
      </c>
      <c r="Q575" s="616" t="s">
        <v>804</v>
      </c>
      <c r="R575" s="616" t="s">
        <v>805</v>
      </c>
      <c r="S575" s="521" t="s">
        <v>806</v>
      </c>
      <c r="T575" s="616" t="s">
        <v>1921</v>
      </c>
    </row>
    <row r="576" spans="2:20">
      <c r="B576" s="616" t="s">
        <v>1165</v>
      </c>
      <c r="C576" s="616" t="s">
        <v>920</v>
      </c>
      <c r="D576" s="617">
        <v>216</v>
      </c>
      <c r="E576" s="617">
        <v>221</v>
      </c>
      <c r="F576" s="617">
        <v>0</v>
      </c>
      <c r="G576" s="617">
        <v>0</v>
      </c>
      <c r="H576" s="616" t="s">
        <v>2844</v>
      </c>
      <c r="I576" s="616" t="s">
        <v>818</v>
      </c>
      <c r="J576" s="616" t="s">
        <v>2277</v>
      </c>
      <c r="K576" s="616" t="s">
        <v>900</v>
      </c>
      <c r="L576" s="521" t="s">
        <v>802</v>
      </c>
      <c r="M576" s="618">
        <v>44392</v>
      </c>
      <c r="N576" s="521"/>
      <c r="O576" s="617">
        <v>1</v>
      </c>
      <c r="P576" s="616" t="s">
        <v>896</v>
      </c>
      <c r="Q576" s="616" t="s">
        <v>804</v>
      </c>
      <c r="R576" s="616" t="s">
        <v>805</v>
      </c>
      <c r="S576" s="521" t="s">
        <v>806</v>
      </c>
      <c r="T576" s="616" t="s">
        <v>1920</v>
      </c>
    </row>
    <row r="577" spans="2:20">
      <c r="B577" s="616" t="s">
        <v>1165</v>
      </c>
      <c r="C577" s="616" t="s">
        <v>923</v>
      </c>
      <c r="D577" s="617">
        <v>211</v>
      </c>
      <c r="E577" s="617">
        <v>216</v>
      </c>
      <c r="F577" s="617">
        <v>0</v>
      </c>
      <c r="G577" s="617">
        <v>0</v>
      </c>
      <c r="H577" s="616" t="s">
        <v>841</v>
      </c>
      <c r="I577" s="616" t="s">
        <v>842</v>
      </c>
      <c r="J577" s="616" t="s">
        <v>1095</v>
      </c>
      <c r="K577" s="616" t="s">
        <v>921</v>
      </c>
      <c r="L577" s="521" t="s">
        <v>802</v>
      </c>
      <c r="M577" s="618">
        <v>44392</v>
      </c>
      <c r="N577" s="521"/>
      <c r="O577" s="617">
        <v>1</v>
      </c>
      <c r="P577" s="616" t="s">
        <v>922</v>
      </c>
      <c r="Q577" s="616" t="s">
        <v>804</v>
      </c>
      <c r="R577" s="616" t="s">
        <v>805</v>
      </c>
      <c r="S577" s="521" t="s">
        <v>806</v>
      </c>
      <c r="T577" s="616" t="s">
        <v>1921</v>
      </c>
    </row>
    <row r="578" spans="2:20">
      <c r="B578" s="616" t="s">
        <v>1165</v>
      </c>
      <c r="C578" s="616" t="s">
        <v>923</v>
      </c>
      <c r="D578" s="617">
        <v>216</v>
      </c>
      <c r="E578" s="617">
        <v>221</v>
      </c>
      <c r="F578" s="617">
        <v>0</v>
      </c>
      <c r="G578" s="617">
        <v>0</v>
      </c>
      <c r="H578" s="616" t="s">
        <v>841</v>
      </c>
      <c r="I578" s="616" t="s">
        <v>842</v>
      </c>
      <c r="J578" s="616" t="s">
        <v>1095</v>
      </c>
      <c r="K578" s="616" t="s">
        <v>1059</v>
      </c>
      <c r="L578" s="521" t="s">
        <v>802</v>
      </c>
      <c r="M578" s="618">
        <v>44392</v>
      </c>
      <c r="N578" s="521"/>
      <c r="O578" s="617">
        <v>1</v>
      </c>
      <c r="P578" s="616" t="s">
        <v>896</v>
      </c>
      <c r="Q578" s="616" t="s">
        <v>804</v>
      </c>
      <c r="R578" s="616" t="s">
        <v>805</v>
      </c>
      <c r="S578" s="521" t="s">
        <v>806</v>
      </c>
      <c r="T578" s="616" t="s">
        <v>1920</v>
      </c>
    </row>
    <row r="579" spans="2:20">
      <c r="B579" s="616" t="s">
        <v>1847</v>
      </c>
      <c r="C579" s="616" t="s">
        <v>920</v>
      </c>
      <c r="D579" s="617">
        <v>151</v>
      </c>
      <c r="E579" s="617">
        <v>156</v>
      </c>
      <c r="F579" s="617">
        <v>70</v>
      </c>
      <c r="G579" s="617">
        <v>0</v>
      </c>
      <c r="H579" s="616" t="s">
        <v>2844</v>
      </c>
      <c r="I579" s="616" t="s">
        <v>818</v>
      </c>
      <c r="J579" s="616" t="s">
        <v>2277</v>
      </c>
      <c r="K579" s="616" t="s">
        <v>900</v>
      </c>
      <c r="L579" s="521" t="s">
        <v>802</v>
      </c>
      <c r="M579" s="618">
        <v>44392</v>
      </c>
      <c r="N579" s="521"/>
      <c r="O579" s="617">
        <v>1</v>
      </c>
      <c r="P579" s="616" t="s">
        <v>803</v>
      </c>
      <c r="Q579" s="616" t="s">
        <v>804</v>
      </c>
      <c r="R579" s="616" t="s">
        <v>805</v>
      </c>
      <c r="S579" s="521" t="s">
        <v>807</v>
      </c>
      <c r="T579" s="616" t="s">
        <v>1902</v>
      </c>
    </row>
    <row r="580" spans="2:20">
      <c r="B580" s="616" t="s">
        <v>1847</v>
      </c>
      <c r="C580" s="616" t="s">
        <v>923</v>
      </c>
      <c r="D580" s="617">
        <v>151</v>
      </c>
      <c r="E580" s="617">
        <v>156</v>
      </c>
      <c r="F580" s="617">
        <v>70</v>
      </c>
      <c r="G580" s="617">
        <v>0</v>
      </c>
      <c r="H580" s="616" t="s">
        <v>841</v>
      </c>
      <c r="I580" s="616" t="s">
        <v>842</v>
      </c>
      <c r="J580" s="616" t="s">
        <v>1095</v>
      </c>
      <c r="K580" s="616" t="s">
        <v>1059</v>
      </c>
      <c r="L580" s="521" t="s">
        <v>802</v>
      </c>
      <c r="M580" s="618">
        <v>44392</v>
      </c>
      <c r="N580" s="521"/>
      <c r="O580" s="617">
        <v>1</v>
      </c>
      <c r="P580" s="616" t="s">
        <v>803</v>
      </c>
      <c r="Q580" s="616" t="s">
        <v>804</v>
      </c>
      <c r="R580" s="616" t="s">
        <v>805</v>
      </c>
      <c r="S580" s="521" t="s">
        <v>807</v>
      </c>
      <c r="T580" s="616" t="s">
        <v>1902</v>
      </c>
    </row>
    <row r="581" spans="2:20">
      <c r="B581" s="616" t="s">
        <v>1166</v>
      </c>
      <c r="C581" s="616" t="s">
        <v>547</v>
      </c>
      <c r="D581" s="617">
        <v>167</v>
      </c>
      <c r="E581" s="617">
        <v>172</v>
      </c>
      <c r="F581" s="617">
        <v>90</v>
      </c>
      <c r="G581" s="617">
        <v>0</v>
      </c>
      <c r="H581" s="616" t="s">
        <v>3606</v>
      </c>
      <c r="I581" s="616" t="s">
        <v>2713</v>
      </c>
      <c r="J581" s="616" t="s">
        <v>3616</v>
      </c>
      <c r="K581" s="616" t="s">
        <v>871</v>
      </c>
      <c r="L581" s="521" t="s">
        <v>802</v>
      </c>
      <c r="M581" s="618">
        <v>44392</v>
      </c>
      <c r="N581" s="521"/>
      <c r="O581" s="617">
        <v>1</v>
      </c>
      <c r="P581" s="616" t="s">
        <v>803</v>
      </c>
      <c r="Q581" s="616" t="s">
        <v>804</v>
      </c>
      <c r="R581" s="616" t="s">
        <v>805</v>
      </c>
      <c r="S581" s="521" t="s">
        <v>806</v>
      </c>
      <c r="T581" s="616" t="s">
        <v>1930</v>
      </c>
    </row>
    <row r="582" spans="2:20">
      <c r="B582" s="616" t="s">
        <v>555</v>
      </c>
      <c r="C582" s="616" t="s">
        <v>555</v>
      </c>
      <c r="D582" s="617">
        <v>115</v>
      </c>
      <c r="E582" s="617">
        <v>120</v>
      </c>
      <c r="F582" s="617">
        <v>0</v>
      </c>
      <c r="G582" s="617">
        <v>0</v>
      </c>
      <c r="H582" s="616" t="s">
        <v>842</v>
      </c>
      <c r="I582" s="616" t="s">
        <v>849</v>
      </c>
      <c r="J582" s="616" t="s">
        <v>1011</v>
      </c>
      <c r="K582" s="616" t="s">
        <v>871</v>
      </c>
      <c r="L582" s="521" t="s">
        <v>802</v>
      </c>
      <c r="M582" s="618">
        <v>44392</v>
      </c>
      <c r="N582" s="521"/>
      <c r="O582" s="617">
        <v>1</v>
      </c>
      <c r="P582" s="616" t="s">
        <v>922</v>
      </c>
      <c r="Q582" s="616" t="s">
        <v>804</v>
      </c>
      <c r="R582" s="616" t="s">
        <v>805</v>
      </c>
      <c r="S582" s="521" t="s">
        <v>806</v>
      </c>
      <c r="T582" s="616" t="s">
        <v>1903</v>
      </c>
    </row>
    <row r="583" spans="2:20">
      <c r="B583" s="616" t="s">
        <v>555</v>
      </c>
      <c r="C583" s="616" t="s">
        <v>555</v>
      </c>
      <c r="D583" s="617">
        <v>125</v>
      </c>
      <c r="E583" s="617">
        <v>130</v>
      </c>
      <c r="F583" s="617">
        <v>0</v>
      </c>
      <c r="G583" s="617">
        <v>0</v>
      </c>
      <c r="H583" s="616" t="s">
        <v>842</v>
      </c>
      <c r="I583" s="616" t="s">
        <v>849</v>
      </c>
      <c r="J583" s="616" t="s">
        <v>1011</v>
      </c>
      <c r="K583" s="616" t="s">
        <v>871</v>
      </c>
      <c r="L583" s="521" t="s">
        <v>802</v>
      </c>
      <c r="M583" s="618">
        <v>44392</v>
      </c>
      <c r="N583" s="521"/>
      <c r="O583" s="617">
        <v>1</v>
      </c>
      <c r="P583" s="616" t="s">
        <v>896</v>
      </c>
      <c r="Q583" s="616" t="s">
        <v>804</v>
      </c>
      <c r="R583" s="616" t="s">
        <v>805</v>
      </c>
      <c r="S583" s="521" t="s">
        <v>806</v>
      </c>
      <c r="T583" s="616" t="s">
        <v>1903</v>
      </c>
    </row>
    <row r="584" spans="2:20">
      <c r="B584" s="616" t="s">
        <v>555</v>
      </c>
      <c r="C584" s="616" t="s">
        <v>1167</v>
      </c>
      <c r="D584" s="617">
        <v>125</v>
      </c>
      <c r="E584" s="617">
        <v>130</v>
      </c>
      <c r="F584" s="617">
        <v>0</v>
      </c>
      <c r="G584" s="617">
        <v>0</v>
      </c>
      <c r="H584" s="616" t="s">
        <v>842</v>
      </c>
      <c r="I584" s="616" t="s">
        <v>849</v>
      </c>
      <c r="J584" s="616" t="s">
        <v>1011</v>
      </c>
      <c r="K584" s="616" t="s">
        <v>871</v>
      </c>
      <c r="L584" s="521" t="s">
        <v>802</v>
      </c>
      <c r="M584" s="618">
        <v>44392</v>
      </c>
      <c r="N584" s="521"/>
      <c r="O584" s="617">
        <v>1</v>
      </c>
      <c r="P584" s="616" t="s">
        <v>896</v>
      </c>
      <c r="Q584" s="616" t="s">
        <v>804</v>
      </c>
      <c r="R584" s="616" t="s">
        <v>805</v>
      </c>
      <c r="S584" s="521" t="s">
        <v>806</v>
      </c>
      <c r="T584" s="616" t="s">
        <v>1903</v>
      </c>
    </row>
    <row r="585" spans="2:20">
      <c r="B585" s="616" t="s">
        <v>555</v>
      </c>
      <c r="C585" s="616" t="s">
        <v>1167</v>
      </c>
      <c r="D585" s="617">
        <v>115</v>
      </c>
      <c r="E585" s="617">
        <v>120</v>
      </c>
      <c r="F585" s="617">
        <v>0</v>
      </c>
      <c r="G585" s="617">
        <v>0</v>
      </c>
      <c r="H585" s="616" t="s">
        <v>842</v>
      </c>
      <c r="I585" s="616" t="s">
        <v>849</v>
      </c>
      <c r="J585" s="616" t="s">
        <v>1011</v>
      </c>
      <c r="K585" s="616" t="s">
        <v>871</v>
      </c>
      <c r="L585" s="521" t="s">
        <v>802</v>
      </c>
      <c r="M585" s="618">
        <v>44392</v>
      </c>
      <c r="N585" s="521"/>
      <c r="O585" s="617">
        <v>1</v>
      </c>
      <c r="P585" s="616" t="s">
        <v>922</v>
      </c>
      <c r="Q585" s="616" t="s">
        <v>804</v>
      </c>
      <c r="R585" s="616" t="s">
        <v>805</v>
      </c>
      <c r="S585" s="521" t="s">
        <v>806</v>
      </c>
      <c r="T585" s="616" t="s">
        <v>1903</v>
      </c>
    </row>
    <row r="586" spans="2:20">
      <c r="B586" s="616" t="s">
        <v>3584</v>
      </c>
      <c r="C586" s="616" t="s">
        <v>846</v>
      </c>
      <c r="D586" s="617">
        <v>152</v>
      </c>
      <c r="E586" s="617">
        <v>157</v>
      </c>
      <c r="F586" s="617">
        <v>0</v>
      </c>
      <c r="G586" s="617">
        <v>0</v>
      </c>
      <c r="H586" s="616" t="s">
        <v>799</v>
      </c>
      <c r="I586" s="616" t="s">
        <v>800</v>
      </c>
      <c r="J586" s="616" t="s">
        <v>2815</v>
      </c>
      <c r="K586" s="616" t="s">
        <v>871</v>
      </c>
      <c r="L586" s="521" t="s">
        <v>802</v>
      </c>
      <c r="M586" s="618">
        <v>44378</v>
      </c>
      <c r="N586" s="521"/>
      <c r="O586" s="617">
        <v>1</v>
      </c>
      <c r="P586" s="616" t="s">
        <v>803</v>
      </c>
      <c r="Q586" s="616" t="s">
        <v>804</v>
      </c>
      <c r="R586" s="616" t="s">
        <v>805</v>
      </c>
      <c r="S586" s="521" t="s">
        <v>806</v>
      </c>
      <c r="T586" s="521"/>
    </row>
    <row r="587" spans="2:20">
      <c r="B587" s="616" t="s">
        <v>1168</v>
      </c>
      <c r="C587" s="616" t="s">
        <v>823</v>
      </c>
      <c r="D587" s="617">
        <v>361</v>
      </c>
      <c r="E587" s="617">
        <v>371</v>
      </c>
      <c r="F587" s="617">
        <v>20</v>
      </c>
      <c r="G587" s="617">
        <v>22</v>
      </c>
      <c r="H587" s="616" t="s">
        <v>866</v>
      </c>
      <c r="I587" s="616" t="s">
        <v>811</v>
      </c>
      <c r="J587" s="616" t="s">
        <v>2362</v>
      </c>
      <c r="K587" s="616" t="s">
        <v>824</v>
      </c>
      <c r="L587" s="521" t="s">
        <v>802</v>
      </c>
      <c r="M587" s="618">
        <v>44452</v>
      </c>
      <c r="N587" s="521"/>
      <c r="O587" s="617">
        <v>2</v>
      </c>
      <c r="P587" s="616" t="s">
        <v>803</v>
      </c>
      <c r="Q587" s="616" t="s">
        <v>804</v>
      </c>
      <c r="R587" s="616" t="s">
        <v>820</v>
      </c>
      <c r="S587" s="521" t="s">
        <v>806</v>
      </c>
      <c r="T587" s="616" t="s">
        <v>1909</v>
      </c>
    </row>
    <row r="588" spans="2:20">
      <c r="B588" s="616" t="s">
        <v>3090</v>
      </c>
      <c r="C588" s="616" t="s">
        <v>867</v>
      </c>
      <c r="D588" s="617">
        <v>462</v>
      </c>
      <c r="E588" s="617">
        <v>467</v>
      </c>
      <c r="F588" s="617">
        <v>0</v>
      </c>
      <c r="G588" s="617">
        <v>0</v>
      </c>
      <c r="H588" s="616" t="s">
        <v>799</v>
      </c>
      <c r="I588" s="616" t="s">
        <v>800</v>
      </c>
      <c r="J588" s="616" t="s">
        <v>1095</v>
      </c>
      <c r="K588" s="616" t="s">
        <v>821</v>
      </c>
      <c r="L588" s="521" t="s">
        <v>802</v>
      </c>
      <c r="M588" s="618">
        <v>44392</v>
      </c>
      <c r="N588" s="521"/>
      <c r="O588" s="617">
        <v>1</v>
      </c>
      <c r="P588" s="616" t="s">
        <v>803</v>
      </c>
      <c r="Q588" s="616" t="s">
        <v>812</v>
      </c>
      <c r="R588" s="521"/>
      <c r="S588" s="521" t="s">
        <v>806</v>
      </c>
      <c r="T588" s="521"/>
    </row>
    <row r="589" spans="2:20">
      <c r="B589" s="616" t="s">
        <v>2531</v>
      </c>
      <c r="C589" s="616" t="s">
        <v>547</v>
      </c>
      <c r="D589" s="617">
        <v>398</v>
      </c>
      <c r="E589" s="617">
        <v>403</v>
      </c>
      <c r="F589" s="617">
        <v>0</v>
      </c>
      <c r="G589" s="617">
        <v>0</v>
      </c>
      <c r="H589" s="616" t="s">
        <v>3606</v>
      </c>
      <c r="I589" s="616" t="s">
        <v>2713</v>
      </c>
      <c r="J589" s="616" t="s">
        <v>3616</v>
      </c>
      <c r="K589" s="616" t="s">
        <v>832</v>
      </c>
      <c r="L589" s="521" t="s">
        <v>802</v>
      </c>
      <c r="M589" s="618">
        <v>44392</v>
      </c>
      <c r="N589" s="521"/>
      <c r="O589" s="617">
        <v>1</v>
      </c>
      <c r="P589" s="616" t="s">
        <v>803</v>
      </c>
      <c r="Q589" s="616" t="s">
        <v>812</v>
      </c>
      <c r="R589" s="521"/>
      <c r="S589" s="521" t="s">
        <v>806</v>
      </c>
      <c r="T589" s="616" t="s">
        <v>2527</v>
      </c>
    </row>
    <row r="590" spans="2:20">
      <c r="B590" s="616" t="s">
        <v>1169</v>
      </c>
      <c r="C590" s="616" t="s">
        <v>853</v>
      </c>
      <c r="D590" s="617">
        <v>173</v>
      </c>
      <c r="E590" s="617">
        <v>178</v>
      </c>
      <c r="F590" s="617">
        <v>0</v>
      </c>
      <c r="G590" s="617">
        <v>0</v>
      </c>
      <c r="H590" s="616" t="s">
        <v>841</v>
      </c>
      <c r="I590" s="616" t="s">
        <v>842</v>
      </c>
      <c r="J590" s="616" t="s">
        <v>1095</v>
      </c>
      <c r="K590" s="616" t="s">
        <v>912</v>
      </c>
      <c r="L590" s="521" t="s">
        <v>802</v>
      </c>
      <c r="M590" s="618">
        <v>44392</v>
      </c>
      <c r="N590" s="521"/>
      <c r="O590" s="617">
        <v>1</v>
      </c>
      <c r="P590" s="616" t="s">
        <v>803</v>
      </c>
      <c r="Q590" s="616" t="s">
        <v>804</v>
      </c>
      <c r="R590" s="616" t="s">
        <v>805</v>
      </c>
      <c r="S590" s="521" t="s">
        <v>806</v>
      </c>
      <c r="T590" s="521"/>
    </row>
    <row r="591" spans="2:20">
      <c r="B591" s="616" t="s">
        <v>2490</v>
      </c>
      <c r="C591" s="616" t="s">
        <v>546</v>
      </c>
      <c r="D591" s="617">
        <v>263</v>
      </c>
      <c r="E591" s="617">
        <v>268</v>
      </c>
      <c r="F591" s="617">
        <v>0</v>
      </c>
      <c r="G591" s="617">
        <v>0</v>
      </c>
      <c r="H591" s="616" t="s">
        <v>854</v>
      </c>
      <c r="I591" s="616" t="s">
        <v>849</v>
      </c>
      <c r="J591" s="616" t="s">
        <v>4012</v>
      </c>
      <c r="K591" s="616" t="s">
        <v>910</v>
      </c>
      <c r="L591" s="521" t="s">
        <v>802</v>
      </c>
      <c r="M591" s="618">
        <v>44392</v>
      </c>
      <c r="N591" s="521"/>
      <c r="O591" s="617">
        <v>2</v>
      </c>
      <c r="P591" s="616" t="s">
        <v>803</v>
      </c>
      <c r="Q591" s="616" t="s">
        <v>804</v>
      </c>
      <c r="R591" s="616" t="s">
        <v>805</v>
      </c>
      <c r="S591" s="521" t="s">
        <v>806</v>
      </c>
      <c r="T591" s="616" t="s">
        <v>1903</v>
      </c>
    </row>
    <row r="592" spans="2:20">
      <c r="B592" s="616" t="s">
        <v>1443</v>
      </c>
      <c r="C592" s="616" t="s">
        <v>809</v>
      </c>
      <c r="D592" s="617">
        <v>365</v>
      </c>
      <c r="E592" s="617">
        <v>375</v>
      </c>
      <c r="F592" s="617">
        <v>0</v>
      </c>
      <c r="G592" s="617">
        <v>0</v>
      </c>
      <c r="H592" s="616" t="s">
        <v>849</v>
      </c>
      <c r="I592" s="616" t="s">
        <v>841</v>
      </c>
      <c r="J592" s="616" t="s">
        <v>3641</v>
      </c>
      <c r="K592" s="616" t="s">
        <v>819</v>
      </c>
      <c r="L592" s="521" t="s">
        <v>802</v>
      </c>
      <c r="M592" s="618">
        <v>44423</v>
      </c>
      <c r="N592" s="521"/>
      <c r="O592" s="617">
        <v>2</v>
      </c>
      <c r="P592" s="616" t="s">
        <v>803</v>
      </c>
      <c r="Q592" s="616" t="s">
        <v>812</v>
      </c>
      <c r="R592" s="521"/>
      <c r="S592" s="521" t="s">
        <v>806</v>
      </c>
      <c r="T592" s="616" t="s">
        <v>2786</v>
      </c>
    </row>
    <row r="593" spans="2:20">
      <c r="B593" s="616" t="s">
        <v>1170</v>
      </c>
      <c r="C593" s="616" t="s">
        <v>875</v>
      </c>
      <c r="D593" s="617">
        <v>279</v>
      </c>
      <c r="E593" s="617">
        <v>289</v>
      </c>
      <c r="F593" s="617">
        <v>30</v>
      </c>
      <c r="G593" s="617">
        <v>25</v>
      </c>
      <c r="H593" s="616" t="s">
        <v>866</v>
      </c>
      <c r="I593" s="616" t="s">
        <v>811</v>
      </c>
      <c r="J593" s="616" t="s">
        <v>2333</v>
      </c>
      <c r="K593" s="616" t="s">
        <v>861</v>
      </c>
      <c r="L593" s="521" t="s">
        <v>802</v>
      </c>
      <c r="M593" s="618">
        <v>44452</v>
      </c>
      <c r="N593" s="521"/>
      <c r="O593" s="617">
        <v>1</v>
      </c>
      <c r="P593" s="616" t="s">
        <v>803</v>
      </c>
      <c r="Q593" s="616" t="s">
        <v>804</v>
      </c>
      <c r="R593" s="616" t="s">
        <v>820</v>
      </c>
      <c r="S593" s="521" t="s">
        <v>806</v>
      </c>
      <c r="T593" s="616" t="s">
        <v>1982</v>
      </c>
    </row>
    <row r="594" spans="2:20">
      <c r="B594" s="616" t="s">
        <v>3229</v>
      </c>
      <c r="C594" s="616" t="s">
        <v>3229</v>
      </c>
      <c r="D594" s="617">
        <v>256</v>
      </c>
      <c r="E594" s="617">
        <v>261</v>
      </c>
      <c r="F594" s="617">
        <v>0</v>
      </c>
      <c r="G594" s="617">
        <v>0</v>
      </c>
      <c r="H594" s="616" t="s">
        <v>886</v>
      </c>
      <c r="I594" s="616" t="s">
        <v>854</v>
      </c>
      <c r="J594" s="616" t="s">
        <v>985</v>
      </c>
      <c r="K594" s="616" t="s">
        <v>815</v>
      </c>
      <c r="L594" s="521" t="s">
        <v>802</v>
      </c>
      <c r="M594" s="618">
        <v>44378</v>
      </c>
      <c r="N594" s="521"/>
      <c r="O594" s="617">
        <v>1</v>
      </c>
      <c r="P594" s="616" t="s">
        <v>803</v>
      </c>
      <c r="Q594" s="616" t="s">
        <v>804</v>
      </c>
      <c r="R594" s="616" t="s">
        <v>805</v>
      </c>
      <c r="S594" s="521" t="s">
        <v>806</v>
      </c>
      <c r="T594" s="616" t="s">
        <v>3231</v>
      </c>
    </row>
    <row r="595" spans="2:20">
      <c r="B595" s="616" t="s">
        <v>3649</v>
      </c>
      <c r="C595" s="616" t="s">
        <v>906</v>
      </c>
      <c r="D595" s="617">
        <v>185</v>
      </c>
      <c r="E595" s="617">
        <v>190</v>
      </c>
      <c r="F595" s="617">
        <v>0</v>
      </c>
      <c r="G595" s="617">
        <v>0</v>
      </c>
      <c r="H595" s="616" t="s">
        <v>842</v>
      </c>
      <c r="I595" s="616" t="s">
        <v>849</v>
      </c>
      <c r="J595" s="616" t="s">
        <v>3248</v>
      </c>
      <c r="K595" s="616" t="s">
        <v>832</v>
      </c>
      <c r="L595" s="521" t="s">
        <v>802</v>
      </c>
      <c r="M595" s="618">
        <v>44392</v>
      </c>
      <c r="N595" s="521"/>
      <c r="O595" s="617">
        <v>1</v>
      </c>
      <c r="P595" s="616" t="s">
        <v>803</v>
      </c>
      <c r="Q595" s="616" t="s">
        <v>804</v>
      </c>
      <c r="R595" s="616" t="s">
        <v>805</v>
      </c>
      <c r="S595" s="521" t="s">
        <v>806</v>
      </c>
      <c r="T595" s="521"/>
    </row>
    <row r="596" spans="2:20">
      <c r="B596" s="616" t="s">
        <v>1171</v>
      </c>
      <c r="C596" s="616" t="s">
        <v>853</v>
      </c>
      <c r="D596" s="617">
        <v>204</v>
      </c>
      <c r="E596" s="617">
        <v>209</v>
      </c>
      <c r="F596" s="617">
        <v>0</v>
      </c>
      <c r="G596" s="617">
        <v>0</v>
      </c>
      <c r="H596" s="616" t="s">
        <v>841</v>
      </c>
      <c r="I596" s="616" t="s">
        <v>842</v>
      </c>
      <c r="J596" s="616" t="s">
        <v>1095</v>
      </c>
      <c r="K596" s="616" t="s">
        <v>912</v>
      </c>
      <c r="L596" s="521" t="s">
        <v>802</v>
      </c>
      <c r="M596" s="618">
        <v>44392</v>
      </c>
      <c r="N596" s="521"/>
      <c r="O596" s="617">
        <v>1</v>
      </c>
      <c r="P596" s="616" t="s">
        <v>803</v>
      </c>
      <c r="Q596" s="616" t="s">
        <v>804</v>
      </c>
      <c r="R596" s="616" t="s">
        <v>805</v>
      </c>
      <c r="S596" s="521" t="s">
        <v>806</v>
      </c>
      <c r="T596" s="521"/>
    </row>
    <row r="597" spans="2:20">
      <c r="B597" s="616" t="s">
        <v>1172</v>
      </c>
      <c r="C597" s="616" t="s">
        <v>547</v>
      </c>
      <c r="D597" s="617">
        <v>167</v>
      </c>
      <c r="E597" s="617">
        <v>172</v>
      </c>
      <c r="F597" s="617">
        <v>90</v>
      </c>
      <c r="G597" s="617">
        <v>0</v>
      </c>
      <c r="H597" s="616" t="s">
        <v>3606</v>
      </c>
      <c r="I597" s="616" t="s">
        <v>2713</v>
      </c>
      <c r="J597" s="616" t="s">
        <v>3616</v>
      </c>
      <c r="K597" s="616" t="s">
        <v>871</v>
      </c>
      <c r="L597" s="521" t="s">
        <v>802</v>
      </c>
      <c r="M597" s="618">
        <v>44392</v>
      </c>
      <c r="N597" s="521"/>
      <c r="O597" s="617">
        <v>1</v>
      </c>
      <c r="P597" s="616" t="s">
        <v>803</v>
      </c>
      <c r="Q597" s="616" t="s">
        <v>804</v>
      </c>
      <c r="R597" s="616" t="s">
        <v>805</v>
      </c>
      <c r="S597" s="521" t="s">
        <v>806</v>
      </c>
      <c r="T597" s="616" t="s">
        <v>1927</v>
      </c>
    </row>
    <row r="598" spans="2:20">
      <c r="B598" s="616" t="s">
        <v>1173</v>
      </c>
      <c r="C598" s="616" t="s">
        <v>848</v>
      </c>
      <c r="D598" s="617">
        <v>48</v>
      </c>
      <c r="E598" s="617">
        <v>53</v>
      </c>
      <c r="F598" s="617">
        <v>45</v>
      </c>
      <c r="G598" s="617">
        <v>0</v>
      </c>
      <c r="H598" s="616" t="s">
        <v>800</v>
      </c>
      <c r="I598" s="616" t="s">
        <v>849</v>
      </c>
      <c r="J598" s="616" t="s">
        <v>2935</v>
      </c>
      <c r="K598" s="616" t="s">
        <v>950</v>
      </c>
      <c r="L598" s="521" t="s">
        <v>802</v>
      </c>
      <c r="M598" s="618">
        <v>44378</v>
      </c>
      <c r="N598" s="521"/>
      <c r="O598" s="617">
        <v>1</v>
      </c>
      <c r="P598" s="616" t="s">
        <v>803</v>
      </c>
      <c r="Q598" s="616" t="s">
        <v>804</v>
      </c>
      <c r="R598" s="616" t="s">
        <v>805</v>
      </c>
      <c r="S598" s="521" t="s">
        <v>807</v>
      </c>
      <c r="T598" s="616" t="s">
        <v>1925</v>
      </c>
    </row>
    <row r="599" spans="2:20">
      <c r="B599" s="616" t="s">
        <v>1167</v>
      </c>
      <c r="C599" s="616" t="s">
        <v>555</v>
      </c>
      <c r="D599" s="617">
        <v>115</v>
      </c>
      <c r="E599" s="617">
        <v>120</v>
      </c>
      <c r="F599" s="617">
        <v>0</v>
      </c>
      <c r="G599" s="617">
        <v>0</v>
      </c>
      <c r="H599" s="616" t="s">
        <v>842</v>
      </c>
      <c r="I599" s="616" t="s">
        <v>849</v>
      </c>
      <c r="J599" s="616" t="s">
        <v>1011</v>
      </c>
      <c r="K599" s="616" t="s">
        <v>871</v>
      </c>
      <c r="L599" s="521" t="s">
        <v>802</v>
      </c>
      <c r="M599" s="618">
        <v>44392</v>
      </c>
      <c r="N599" s="521"/>
      <c r="O599" s="617">
        <v>1</v>
      </c>
      <c r="P599" s="616" t="s">
        <v>922</v>
      </c>
      <c r="Q599" s="616" t="s">
        <v>804</v>
      </c>
      <c r="R599" s="616" t="s">
        <v>805</v>
      </c>
      <c r="S599" s="521" t="s">
        <v>806</v>
      </c>
      <c r="T599" s="616" t="s">
        <v>1903</v>
      </c>
    </row>
    <row r="600" spans="2:20">
      <c r="B600" s="616" t="s">
        <v>1167</v>
      </c>
      <c r="C600" s="616" t="s">
        <v>555</v>
      </c>
      <c r="D600" s="617">
        <v>125</v>
      </c>
      <c r="E600" s="617">
        <v>130</v>
      </c>
      <c r="F600" s="617">
        <v>0</v>
      </c>
      <c r="G600" s="617">
        <v>0</v>
      </c>
      <c r="H600" s="616" t="s">
        <v>842</v>
      </c>
      <c r="I600" s="616" t="s">
        <v>849</v>
      </c>
      <c r="J600" s="616" t="s">
        <v>1011</v>
      </c>
      <c r="K600" s="616" t="s">
        <v>871</v>
      </c>
      <c r="L600" s="521" t="s">
        <v>802</v>
      </c>
      <c r="M600" s="618">
        <v>44392</v>
      </c>
      <c r="N600" s="521"/>
      <c r="O600" s="617">
        <v>1</v>
      </c>
      <c r="P600" s="616" t="s">
        <v>896</v>
      </c>
      <c r="Q600" s="616" t="s">
        <v>804</v>
      </c>
      <c r="R600" s="616" t="s">
        <v>805</v>
      </c>
      <c r="S600" s="521" t="s">
        <v>806</v>
      </c>
      <c r="T600" s="616" t="s">
        <v>1903</v>
      </c>
    </row>
    <row r="601" spans="2:20">
      <c r="B601" s="616" t="s">
        <v>1167</v>
      </c>
      <c r="C601" s="616" t="s">
        <v>1167</v>
      </c>
      <c r="D601" s="617">
        <v>125</v>
      </c>
      <c r="E601" s="617">
        <v>130</v>
      </c>
      <c r="F601" s="617">
        <v>0</v>
      </c>
      <c r="G601" s="617">
        <v>0</v>
      </c>
      <c r="H601" s="616" t="s">
        <v>842</v>
      </c>
      <c r="I601" s="616" t="s">
        <v>849</v>
      </c>
      <c r="J601" s="616" t="s">
        <v>1011</v>
      </c>
      <c r="K601" s="616" t="s">
        <v>871</v>
      </c>
      <c r="L601" s="521" t="s">
        <v>802</v>
      </c>
      <c r="M601" s="618">
        <v>44392</v>
      </c>
      <c r="N601" s="521"/>
      <c r="O601" s="617">
        <v>1</v>
      </c>
      <c r="P601" s="616" t="s">
        <v>896</v>
      </c>
      <c r="Q601" s="616" t="s">
        <v>804</v>
      </c>
      <c r="R601" s="616" t="s">
        <v>805</v>
      </c>
      <c r="S601" s="521" t="s">
        <v>806</v>
      </c>
      <c r="T601" s="616" t="s">
        <v>1903</v>
      </c>
    </row>
    <row r="602" spans="2:20">
      <c r="B602" s="616" t="s">
        <v>1167</v>
      </c>
      <c r="C602" s="616" t="s">
        <v>1167</v>
      </c>
      <c r="D602" s="617">
        <v>115</v>
      </c>
      <c r="E602" s="617">
        <v>120</v>
      </c>
      <c r="F602" s="617">
        <v>0</v>
      </c>
      <c r="G602" s="617">
        <v>0</v>
      </c>
      <c r="H602" s="616" t="s">
        <v>842</v>
      </c>
      <c r="I602" s="616" t="s">
        <v>849</v>
      </c>
      <c r="J602" s="616" t="s">
        <v>1011</v>
      </c>
      <c r="K602" s="616" t="s">
        <v>871</v>
      </c>
      <c r="L602" s="521" t="s">
        <v>802</v>
      </c>
      <c r="M602" s="618">
        <v>44392</v>
      </c>
      <c r="N602" s="521"/>
      <c r="O602" s="617">
        <v>1</v>
      </c>
      <c r="P602" s="616" t="s">
        <v>922</v>
      </c>
      <c r="Q602" s="616" t="s">
        <v>804</v>
      </c>
      <c r="R602" s="616" t="s">
        <v>805</v>
      </c>
      <c r="S602" s="521" t="s">
        <v>806</v>
      </c>
      <c r="T602" s="616" t="s">
        <v>1903</v>
      </c>
    </row>
    <row r="603" spans="2:20">
      <c r="B603" s="616" t="s">
        <v>1174</v>
      </c>
      <c r="C603" s="616" t="s">
        <v>920</v>
      </c>
      <c r="D603" s="617">
        <v>216</v>
      </c>
      <c r="E603" s="617">
        <v>221</v>
      </c>
      <c r="F603" s="617">
        <v>0</v>
      </c>
      <c r="G603" s="617">
        <v>0</v>
      </c>
      <c r="H603" s="616" t="s">
        <v>2844</v>
      </c>
      <c r="I603" s="616" t="s">
        <v>818</v>
      </c>
      <c r="J603" s="616" t="s">
        <v>2277</v>
      </c>
      <c r="K603" s="616" t="s">
        <v>900</v>
      </c>
      <c r="L603" s="521" t="s">
        <v>802</v>
      </c>
      <c r="M603" s="618">
        <v>44392</v>
      </c>
      <c r="N603" s="521"/>
      <c r="O603" s="617">
        <v>1</v>
      </c>
      <c r="P603" s="616" t="s">
        <v>896</v>
      </c>
      <c r="Q603" s="616" t="s">
        <v>804</v>
      </c>
      <c r="R603" s="616" t="s">
        <v>805</v>
      </c>
      <c r="S603" s="521" t="s">
        <v>806</v>
      </c>
      <c r="T603" s="616" t="s">
        <v>1920</v>
      </c>
    </row>
    <row r="604" spans="2:20">
      <c r="B604" s="616" t="s">
        <v>1174</v>
      </c>
      <c r="C604" s="616" t="s">
        <v>920</v>
      </c>
      <c r="D604" s="617">
        <v>206</v>
      </c>
      <c r="E604" s="617">
        <v>211</v>
      </c>
      <c r="F604" s="617">
        <v>0</v>
      </c>
      <c r="G604" s="617">
        <v>0</v>
      </c>
      <c r="H604" s="616" t="s">
        <v>2844</v>
      </c>
      <c r="I604" s="616" t="s">
        <v>818</v>
      </c>
      <c r="J604" s="616" t="s">
        <v>2277</v>
      </c>
      <c r="K604" s="616" t="s">
        <v>900</v>
      </c>
      <c r="L604" s="521" t="s">
        <v>802</v>
      </c>
      <c r="M604" s="618">
        <v>44392</v>
      </c>
      <c r="N604" s="521"/>
      <c r="O604" s="617">
        <v>1</v>
      </c>
      <c r="P604" s="616" t="s">
        <v>922</v>
      </c>
      <c r="Q604" s="616" t="s">
        <v>804</v>
      </c>
      <c r="R604" s="616" t="s">
        <v>805</v>
      </c>
      <c r="S604" s="521" t="s">
        <v>806</v>
      </c>
      <c r="T604" s="616" t="s">
        <v>1921</v>
      </c>
    </row>
    <row r="605" spans="2:20">
      <c r="B605" s="616" t="s">
        <v>1174</v>
      </c>
      <c r="C605" s="616" t="s">
        <v>923</v>
      </c>
      <c r="D605" s="617">
        <v>206</v>
      </c>
      <c r="E605" s="617">
        <v>211</v>
      </c>
      <c r="F605" s="617">
        <v>0</v>
      </c>
      <c r="G605" s="617">
        <v>0</v>
      </c>
      <c r="H605" s="616" t="s">
        <v>841</v>
      </c>
      <c r="I605" s="616" t="s">
        <v>842</v>
      </c>
      <c r="J605" s="616" t="s">
        <v>1095</v>
      </c>
      <c r="K605" s="616" t="s">
        <v>1059</v>
      </c>
      <c r="L605" s="521" t="s">
        <v>802</v>
      </c>
      <c r="M605" s="618">
        <v>44392</v>
      </c>
      <c r="N605" s="521"/>
      <c r="O605" s="617">
        <v>1</v>
      </c>
      <c r="P605" s="616" t="s">
        <v>922</v>
      </c>
      <c r="Q605" s="616" t="s">
        <v>804</v>
      </c>
      <c r="R605" s="616" t="s">
        <v>805</v>
      </c>
      <c r="S605" s="521" t="s">
        <v>806</v>
      </c>
      <c r="T605" s="616" t="s">
        <v>1921</v>
      </c>
    </row>
    <row r="606" spans="2:20">
      <c r="B606" s="616" t="s">
        <v>1174</v>
      </c>
      <c r="C606" s="616" t="s">
        <v>923</v>
      </c>
      <c r="D606" s="617">
        <v>216</v>
      </c>
      <c r="E606" s="617">
        <v>221</v>
      </c>
      <c r="F606" s="617">
        <v>0</v>
      </c>
      <c r="G606" s="617">
        <v>0</v>
      </c>
      <c r="H606" s="616" t="s">
        <v>841</v>
      </c>
      <c r="I606" s="616" t="s">
        <v>842</v>
      </c>
      <c r="J606" s="616" t="s">
        <v>1095</v>
      </c>
      <c r="K606" s="616" t="s">
        <v>921</v>
      </c>
      <c r="L606" s="521" t="s">
        <v>802</v>
      </c>
      <c r="M606" s="618">
        <v>44392</v>
      </c>
      <c r="N606" s="521"/>
      <c r="O606" s="617">
        <v>1</v>
      </c>
      <c r="P606" s="616" t="s">
        <v>896</v>
      </c>
      <c r="Q606" s="616" t="s">
        <v>804</v>
      </c>
      <c r="R606" s="616" t="s">
        <v>805</v>
      </c>
      <c r="S606" s="521" t="s">
        <v>806</v>
      </c>
      <c r="T606" s="616" t="s">
        <v>1920</v>
      </c>
    </row>
    <row r="607" spans="2:20">
      <c r="B607" s="616" t="s">
        <v>1175</v>
      </c>
      <c r="C607" s="616" t="s">
        <v>542</v>
      </c>
      <c r="D607" s="617">
        <v>58</v>
      </c>
      <c r="E607" s="617">
        <v>63</v>
      </c>
      <c r="F607" s="617">
        <v>0</v>
      </c>
      <c r="G607" s="617">
        <v>0</v>
      </c>
      <c r="H607" s="616" t="s">
        <v>3992</v>
      </c>
      <c r="I607" s="616" t="s">
        <v>3993</v>
      </c>
      <c r="J607" s="616" t="s">
        <v>2887</v>
      </c>
      <c r="K607" s="616" t="s">
        <v>861</v>
      </c>
      <c r="L607" s="521" t="s">
        <v>802</v>
      </c>
      <c r="M607" s="618">
        <v>44362</v>
      </c>
      <c r="N607" s="521"/>
      <c r="O607" s="617">
        <v>1</v>
      </c>
      <c r="P607" s="616" t="s">
        <v>803</v>
      </c>
      <c r="Q607" s="616" t="s">
        <v>804</v>
      </c>
      <c r="R607" s="616" t="s">
        <v>805</v>
      </c>
      <c r="S607" s="521" t="s">
        <v>806</v>
      </c>
      <c r="T607" s="616" t="s">
        <v>1903</v>
      </c>
    </row>
    <row r="608" spans="2:20">
      <c r="B608" s="616" t="s">
        <v>1176</v>
      </c>
      <c r="C608" s="616" t="s">
        <v>848</v>
      </c>
      <c r="D608" s="617">
        <v>28</v>
      </c>
      <c r="E608" s="617">
        <v>33</v>
      </c>
      <c r="F608" s="617">
        <v>45</v>
      </c>
      <c r="G608" s="617">
        <v>0</v>
      </c>
      <c r="H608" s="616" t="s">
        <v>800</v>
      </c>
      <c r="I608" s="616" t="s">
        <v>849</v>
      </c>
      <c r="J608" s="616" t="s">
        <v>2935</v>
      </c>
      <c r="K608" s="616" t="s">
        <v>912</v>
      </c>
      <c r="L608" s="521" t="s">
        <v>802</v>
      </c>
      <c r="M608" s="618">
        <v>44378</v>
      </c>
      <c r="N608" s="521"/>
      <c r="O608" s="617">
        <v>1</v>
      </c>
      <c r="P608" s="616" t="s">
        <v>803</v>
      </c>
      <c r="Q608" s="616" t="s">
        <v>804</v>
      </c>
      <c r="R608" s="616" t="s">
        <v>805</v>
      </c>
      <c r="S608" s="521" t="s">
        <v>807</v>
      </c>
      <c r="T608" s="616" t="s">
        <v>1938</v>
      </c>
    </row>
    <row r="609" spans="2:20">
      <c r="B609" s="616" t="s">
        <v>1177</v>
      </c>
      <c r="C609" s="616" t="s">
        <v>954</v>
      </c>
      <c r="D609" s="617">
        <v>139</v>
      </c>
      <c r="E609" s="617">
        <v>144</v>
      </c>
      <c r="F609" s="617">
        <v>0</v>
      </c>
      <c r="G609" s="617">
        <v>0</v>
      </c>
      <c r="H609" s="616" t="s">
        <v>886</v>
      </c>
      <c r="I609" s="616" t="s">
        <v>854</v>
      </c>
      <c r="J609" s="616" t="s">
        <v>1095</v>
      </c>
      <c r="K609" s="616" t="s">
        <v>910</v>
      </c>
      <c r="L609" s="521" t="s">
        <v>802</v>
      </c>
      <c r="M609" s="618">
        <v>44392</v>
      </c>
      <c r="N609" s="521"/>
      <c r="O609" s="617">
        <v>1</v>
      </c>
      <c r="P609" s="616" t="s">
        <v>803</v>
      </c>
      <c r="Q609" s="616" t="s">
        <v>804</v>
      </c>
      <c r="R609" s="616" t="s">
        <v>805</v>
      </c>
      <c r="S609" s="521" t="s">
        <v>806</v>
      </c>
      <c r="T609" s="521"/>
    </row>
    <row r="610" spans="2:20">
      <c r="B610" s="616" t="s">
        <v>3585</v>
      </c>
      <c r="C610" s="616" t="s">
        <v>846</v>
      </c>
      <c r="D610" s="617">
        <v>152</v>
      </c>
      <c r="E610" s="617">
        <v>157</v>
      </c>
      <c r="F610" s="617">
        <v>0</v>
      </c>
      <c r="G610" s="617">
        <v>0</v>
      </c>
      <c r="H610" s="616" t="s">
        <v>799</v>
      </c>
      <c r="I610" s="616" t="s">
        <v>800</v>
      </c>
      <c r="J610" s="616" t="s">
        <v>2815</v>
      </c>
      <c r="K610" s="616" t="s">
        <v>871</v>
      </c>
      <c r="L610" s="521" t="s">
        <v>802</v>
      </c>
      <c r="M610" s="618">
        <v>44378</v>
      </c>
      <c r="N610" s="521"/>
      <c r="O610" s="617">
        <v>1</v>
      </c>
      <c r="P610" s="616" t="s">
        <v>803</v>
      </c>
      <c r="Q610" s="616" t="s">
        <v>804</v>
      </c>
      <c r="R610" s="616" t="s">
        <v>805</v>
      </c>
      <c r="S610" s="521" t="s">
        <v>806</v>
      </c>
      <c r="T610" s="521"/>
    </row>
    <row r="611" spans="2:20">
      <c r="B611" s="616" t="s">
        <v>1178</v>
      </c>
      <c r="C611" s="616" t="s">
        <v>547</v>
      </c>
      <c r="D611" s="617">
        <v>433</v>
      </c>
      <c r="E611" s="617">
        <v>438</v>
      </c>
      <c r="F611" s="617">
        <v>0</v>
      </c>
      <c r="G611" s="617">
        <v>0</v>
      </c>
      <c r="H611" s="616" t="s">
        <v>3606</v>
      </c>
      <c r="I611" s="616" t="s">
        <v>2713</v>
      </c>
      <c r="J611" s="616" t="s">
        <v>3616</v>
      </c>
      <c r="K611" s="616" t="s">
        <v>819</v>
      </c>
      <c r="L611" s="521" t="s">
        <v>802</v>
      </c>
      <c r="M611" s="618">
        <v>44392</v>
      </c>
      <c r="N611" s="521"/>
      <c r="O611" s="617">
        <v>1</v>
      </c>
      <c r="P611" s="616" t="s">
        <v>803</v>
      </c>
      <c r="Q611" s="616" t="s">
        <v>812</v>
      </c>
      <c r="R611" s="521"/>
      <c r="S611" s="521" t="s">
        <v>806</v>
      </c>
      <c r="T611" s="616" t="s">
        <v>3910</v>
      </c>
    </row>
    <row r="612" spans="2:20">
      <c r="B612" s="616" t="s">
        <v>1179</v>
      </c>
      <c r="C612" s="616" t="s">
        <v>920</v>
      </c>
      <c r="D612" s="617">
        <v>206</v>
      </c>
      <c r="E612" s="617">
        <v>211</v>
      </c>
      <c r="F612" s="617">
        <v>0</v>
      </c>
      <c r="G612" s="617">
        <v>0</v>
      </c>
      <c r="H612" s="616" t="s">
        <v>2844</v>
      </c>
      <c r="I612" s="616" t="s">
        <v>818</v>
      </c>
      <c r="J612" s="616" t="s">
        <v>2277</v>
      </c>
      <c r="K612" s="616" t="s">
        <v>900</v>
      </c>
      <c r="L612" s="521" t="s">
        <v>802</v>
      </c>
      <c r="M612" s="618">
        <v>44392</v>
      </c>
      <c r="N612" s="521"/>
      <c r="O612" s="617">
        <v>1</v>
      </c>
      <c r="P612" s="616" t="s">
        <v>922</v>
      </c>
      <c r="Q612" s="616" t="s">
        <v>804</v>
      </c>
      <c r="R612" s="616" t="s">
        <v>805</v>
      </c>
      <c r="S612" s="521" t="s">
        <v>806</v>
      </c>
      <c r="T612" s="616" t="s">
        <v>3545</v>
      </c>
    </row>
    <row r="613" spans="2:20">
      <c r="B613" s="616" t="s">
        <v>1179</v>
      </c>
      <c r="C613" s="616" t="s">
        <v>920</v>
      </c>
      <c r="D613" s="617">
        <v>216</v>
      </c>
      <c r="E613" s="617">
        <v>221</v>
      </c>
      <c r="F613" s="617">
        <v>0</v>
      </c>
      <c r="G613" s="617">
        <v>0</v>
      </c>
      <c r="H613" s="616" t="s">
        <v>2844</v>
      </c>
      <c r="I613" s="616" t="s">
        <v>818</v>
      </c>
      <c r="J613" s="616" t="s">
        <v>2277</v>
      </c>
      <c r="K613" s="616" t="s">
        <v>900</v>
      </c>
      <c r="L613" s="521" t="s">
        <v>802</v>
      </c>
      <c r="M613" s="618">
        <v>44392</v>
      </c>
      <c r="N613" s="521"/>
      <c r="O613" s="617">
        <v>1</v>
      </c>
      <c r="P613" s="616" t="s">
        <v>896</v>
      </c>
      <c r="Q613" s="616" t="s">
        <v>804</v>
      </c>
      <c r="R613" s="616" t="s">
        <v>805</v>
      </c>
      <c r="S613" s="521" t="s">
        <v>806</v>
      </c>
      <c r="T613" s="616" t="s">
        <v>3546</v>
      </c>
    </row>
    <row r="614" spans="2:20">
      <c r="B614" s="616" t="s">
        <v>1179</v>
      </c>
      <c r="C614" s="616" t="s">
        <v>923</v>
      </c>
      <c r="D614" s="617">
        <v>206</v>
      </c>
      <c r="E614" s="617">
        <v>211</v>
      </c>
      <c r="F614" s="617">
        <v>0</v>
      </c>
      <c r="G614" s="617">
        <v>0</v>
      </c>
      <c r="H614" s="616" t="s">
        <v>841</v>
      </c>
      <c r="I614" s="616" t="s">
        <v>842</v>
      </c>
      <c r="J614" s="616" t="s">
        <v>1095</v>
      </c>
      <c r="K614" s="616" t="s">
        <v>921</v>
      </c>
      <c r="L614" s="521" t="s">
        <v>802</v>
      </c>
      <c r="M614" s="618">
        <v>44392</v>
      </c>
      <c r="N614" s="521"/>
      <c r="O614" s="617">
        <v>1</v>
      </c>
      <c r="P614" s="616" t="s">
        <v>922</v>
      </c>
      <c r="Q614" s="616" t="s">
        <v>804</v>
      </c>
      <c r="R614" s="616" t="s">
        <v>805</v>
      </c>
      <c r="S614" s="521" t="s">
        <v>806</v>
      </c>
      <c r="T614" s="616" t="s">
        <v>3545</v>
      </c>
    </row>
    <row r="615" spans="2:20">
      <c r="B615" s="616" t="s">
        <v>1179</v>
      </c>
      <c r="C615" s="616" t="s">
        <v>923</v>
      </c>
      <c r="D615" s="617">
        <v>216</v>
      </c>
      <c r="E615" s="617">
        <v>221</v>
      </c>
      <c r="F615" s="617">
        <v>0</v>
      </c>
      <c r="G615" s="617">
        <v>0</v>
      </c>
      <c r="H615" s="616" t="s">
        <v>841</v>
      </c>
      <c r="I615" s="616" t="s">
        <v>842</v>
      </c>
      <c r="J615" s="616" t="s">
        <v>1095</v>
      </c>
      <c r="K615" s="616" t="s">
        <v>921</v>
      </c>
      <c r="L615" s="521" t="s">
        <v>802</v>
      </c>
      <c r="M615" s="618">
        <v>44392</v>
      </c>
      <c r="N615" s="521"/>
      <c r="O615" s="617">
        <v>1</v>
      </c>
      <c r="P615" s="616" t="s">
        <v>896</v>
      </c>
      <c r="Q615" s="616" t="s">
        <v>804</v>
      </c>
      <c r="R615" s="616" t="s">
        <v>805</v>
      </c>
      <c r="S615" s="521" t="s">
        <v>806</v>
      </c>
      <c r="T615" s="616" t="s">
        <v>3546</v>
      </c>
    </row>
    <row r="616" spans="2:20">
      <c r="B616" s="616" t="s">
        <v>1180</v>
      </c>
      <c r="C616" s="616" t="s">
        <v>1180</v>
      </c>
      <c r="D616" s="617">
        <v>312</v>
      </c>
      <c r="E616" s="617">
        <v>342</v>
      </c>
      <c r="F616" s="617">
        <v>0</v>
      </c>
      <c r="G616" s="617">
        <v>0</v>
      </c>
      <c r="H616" s="616" t="s">
        <v>3524</v>
      </c>
      <c r="I616" s="616" t="s">
        <v>2796</v>
      </c>
      <c r="J616" s="616" t="s">
        <v>3525</v>
      </c>
      <c r="K616" s="616" t="s">
        <v>3526</v>
      </c>
      <c r="L616" s="521" t="s">
        <v>828</v>
      </c>
      <c r="M616" s="618">
        <v>44440</v>
      </c>
      <c r="N616" s="521"/>
      <c r="O616" s="617">
        <v>1</v>
      </c>
      <c r="P616" s="616" t="s">
        <v>803</v>
      </c>
      <c r="Q616" s="616" t="s">
        <v>804</v>
      </c>
      <c r="R616" s="616" t="s">
        <v>805</v>
      </c>
      <c r="S616" s="521" t="s">
        <v>806</v>
      </c>
      <c r="T616" s="521"/>
    </row>
    <row r="617" spans="2:20">
      <c r="B617" s="616" t="s">
        <v>1180</v>
      </c>
      <c r="C617" s="616" t="s">
        <v>1180</v>
      </c>
      <c r="D617" s="617">
        <v>307</v>
      </c>
      <c r="E617" s="617">
        <v>337</v>
      </c>
      <c r="F617" s="617">
        <v>0</v>
      </c>
      <c r="G617" s="617">
        <v>0</v>
      </c>
      <c r="H617" s="616" t="s">
        <v>3524</v>
      </c>
      <c r="I617" s="616" t="s">
        <v>2796</v>
      </c>
      <c r="J617" s="616" t="s">
        <v>3525</v>
      </c>
      <c r="K617" s="616" t="s">
        <v>3526</v>
      </c>
      <c r="L617" s="521" t="s">
        <v>829</v>
      </c>
      <c r="M617" s="618">
        <v>44440</v>
      </c>
      <c r="N617" s="521"/>
      <c r="O617" s="617">
        <v>1</v>
      </c>
      <c r="P617" s="616" t="s">
        <v>896</v>
      </c>
      <c r="Q617" s="616" t="s">
        <v>804</v>
      </c>
      <c r="R617" s="616" t="s">
        <v>805</v>
      </c>
      <c r="S617" s="521" t="s">
        <v>806</v>
      </c>
      <c r="T617" s="521"/>
    </row>
    <row r="618" spans="2:20">
      <c r="B618" s="616" t="s">
        <v>1180</v>
      </c>
      <c r="C618" s="616" t="s">
        <v>1180</v>
      </c>
      <c r="D618" s="617">
        <v>297</v>
      </c>
      <c r="E618" s="617">
        <v>327</v>
      </c>
      <c r="F618" s="617">
        <v>0</v>
      </c>
      <c r="G618" s="617">
        <v>0</v>
      </c>
      <c r="H618" s="616" t="s">
        <v>3524</v>
      </c>
      <c r="I618" s="616" t="s">
        <v>2796</v>
      </c>
      <c r="J618" s="616" t="s">
        <v>3525</v>
      </c>
      <c r="K618" s="616" t="s">
        <v>3526</v>
      </c>
      <c r="L618" s="521" t="s">
        <v>829</v>
      </c>
      <c r="M618" s="618">
        <v>44440</v>
      </c>
      <c r="N618" s="521"/>
      <c r="O618" s="617">
        <v>1</v>
      </c>
      <c r="P618" s="616" t="s">
        <v>1181</v>
      </c>
      <c r="Q618" s="616" t="s">
        <v>804</v>
      </c>
      <c r="R618" s="616" t="s">
        <v>805</v>
      </c>
      <c r="S618" s="521" t="s">
        <v>806</v>
      </c>
      <c r="T618" s="521"/>
    </row>
    <row r="619" spans="2:20">
      <c r="B619" s="616" t="s">
        <v>1180</v>
      </c>
      <c r="C619" s="616" t="s">
        <v>1180</v>
      </c>
      <c r="D619" s="617">
        <v>292</v>
      </c>
      <c r="E619" s="617">
        <v>322</v>
      </c>
      <c r="F619" s="617">
        <v>0</v>
      </c>
      <c r="G619" s="617">
        <v>0</v>
      </c>
      <c r="H619" s="616" t="s">
        <v>3524</v>
      </c>
      <c r="I619" s="616" t="s">
        <v>2796</v>
      </c>
      <c r="J619" s="616" t="s">
        <v>3525</v>
      </c>
      <c r="K619" s="616" t="s">
        <v>3526</v>
      </c>
      <c r="L619" s="521" t="s">
        <v>829</v>
      </c>
      <c r="M619" s="618">
        <v>44440</v>
      </c>
      <c r="N619" s="521"/>
      <c r="O619" s="617">
        <v>1</v>
      </c>
      <c r="P619" s="616" t="s">
        <v>1089</v>
      </c>
      <c r="Q619" s="616" t="s">
        <v>804</v>
      </c>
      <c r="R619" s="616" t="s">
        <v>805</v>
      </c>
      <c r="S619" s="521" t="s">
        <v>806</v>
      </c>
      <c r="T619" s="521"/>
    </row>
    <row r="620" spans="2:20">
      <c r="B620" s="616" t="s">
        <v>1180</v>
      </c>
      <c r="C620" s="616" t="s">
        <v>1180</v>
      </c>
      <c r="D620" s="617">
        <v>287</v>
      </c>
      <c r="E620" s="617">
        <v>317</v>
      </c>
      <c r="F620" s="617">
        <v>0</v>
      </c>
      <c r="G620" s="617">
        <v>0</v>
      </c>
      <c r="H620" s="616" t="s">
        <v>3524</v>
      </c>
      <c r="I620" s="616" t="s">
        <v>2796</v>
      </c>
      <c r="J620" s="616" t="s">
        <v>3525</v>
      </c>
      <c r="K620" s="616" t="s">
        <v>3526</v>
      </c>
      <c r="L620" s="521" t="s">
        <v>829</v>
      </c>
      <c r="M620" s="618">
        <v>44440</v>
      </c>
      <c r="N620" s="521"/>
      <c r="O620" s="617">
        <v>1</v>
      </c>
      <c r="P620" s="616" t="s">
        <v>894</v>
      </c>
      <c r="Q620" s="616" t="s">
        <v>804</v>
      </c>
      <c r="R620" s="616" t="s">
        <v>805</v>
      </c>
      <c r="S620" s="521" t="s">
        <v>806</v>
      </c>
      <c r="T620" s="521"/>
    </row>
    <row r="621" spans="2:20">
      <c r="B621" s="616" t="s">
        <v>1180</v>
      </c>
      <c r="C621" s="616" t="s">
        <v>1180</v>
      </c>
      <c r="D621" s="617">
        <v>484</v>
      </c>
      <c r="E621" s="617">
        <v>524</v>
      </c>
      <c r="F621" s="617">
        <v>0</v>
      </c>
      <c r="G621" s="617">
        <v>0</v>
      </c>
      <c r="H621" s="616" t="s">
        <v>854</v>
      </c>
      <c r="I621" s="616" t="s">
        <v>849</v>
      </c>
      <c r="J621" s="616" t="s">
        <v>1093</v>
      </c>
      <c r="K621" s="616" t="s">
        <v>1182</v>
      </c>
      <c r="L621" s="521" t="s">
        <v>828</v>
      </c>
      <c r="M621" s="618">
        <v>44448</v>
      </c>
      <c r="N621" s="521"/>
      <c r="O621" s="617">
        <v>1</v>
      </c>
      <c r="P621" s="616" t="s">
        <v>803</v>
      </c>
      <c r="Q621" s="616" t="s">
        <v>804</v>
      </c>
      <c r="R621" s="616" t="s">
        <v>805</v>
      </c>
      <c r="S621" s="521" t="s">
        <v>806</v>
      </c>
      <c r="T621" s="616" t="s">
        <v>1917</v>
      </c>
    </row>
    <row r="622" spans="2:20">
      <c r="B622" s="616" t="s">
        <v>1180</v>
      </c>
      <c r="C622" s="616" t="s">
        <v>1180</v>
      </c>
      <c r="D622" s="617">
        <v>479</v>
      </c>
      <c r="E622" s="617">
        <v>519</v>
      </c>
      <c r="F622" s="617">
        <v>0</v>
      </c>
      <c r="G622" s="617">
        <v>0</v>
      </c>
      <c r="H622" s="616" t="s">
        <v>854</v>
      </c>
      <c r="I622" s="616" t="s">
        <v>849</v>
      </c>
      <c r="J622" s="616" t="s">
        <v>1093</v>
      </c>
      <c r="K622" s="616" t="s">
        <v>1182</v>
      </c>
      <c r="L622" s="521" t="s">
        <v>829</v>
      </c>
      <c r="M622" s="618">
        <v>44448</v>
      </c>
      <c r="N622" s="521"/>
      <c r="O622" s="617">
        <v>1</v>
      </c>
      <c r="P622" s="616" t="s">
        <v>803</v>
      </c>
      <c r="Q622" s="616" t="s">
        <v>804</v>
      </c>
      <c r="R622" s="616" t="s">
        <v>805</v>
      </c>
      <c r="S622" s="521" t="s">
        <v>806</v>
      </c>
      <c r="T622" s="616" t="s">
        <v>1917</v>
      </c>
    </row>
    <row r="623" spans="2:20">
      <c r="B623" s="616" t="s">
        <v>3955</v>
      </c>
      <c r="C623" s="616" t="s">
        <v>1301</v>
      </c>
      <c r="D623" s="617">
        <v>365</v>
      </c>
      <c r="E623" s="617">
        <v>370</v>
      </c>
      <c r="F623" s="617">
        <v>0</v>
      </c>
      <c r="G623" s="617">
        <v>0</v>
      </c>
      <c r="H623" s="616" t="s">
        <v>841</v>
      </c>
      <c r="I623" s="616" t="s">
        <v>842</v>
      </c>
      <c r="J623" s="616" t="s">
        <v>850</v>
      </c>
      <c r="K623" s="616" t="s">
        <v>832</v>
      </c>
      <c r="L623" s="521" t="s">
        <v>802</v>
      </c>
      <c r="M623" s="618">
        <v>44393</v>
      </c>
      <c r="N623" s="521"/>
      <c r="O623" s="617">
        <v>2</v>
      </c>
      <c r="P623" s="616" t="s">
        <v>803</v>
      </c>
      <c r="Q623" s="616" t="s">
        <v>812</v>
      </c>
      <c r="R623" s="521"/>
      <c r="S623" s="521" t="s">
        <v>806</v>
      </c>
      <c r="T623" s="521"/>
    </row>
    <row r="624" spans="2:20">
      <c r="B624" s="616" t="s">
        <v>1183</v>
      </c>
      <c r="C624" s="616" t="s">
        <v>1183</v>
      </c>
      <c r="D624" s="617">
        <v>297</v>
      </c>
      <c r="E624" s="617">
        <v>327</v>
      </c>
      <c r="F624" s="617">
        <v>0</v>
      </c>
      <c r="G624" s="617">
        <v>0</v>
      </c>
      <c r="H624" s="616" t="s">
        <v>3524</v>
      </c>
      <c r="I624" s="616" t="s">
        <v>2796</v>
      </c>
      <c r="J624" s="616" t="s">
        <v>3525</v>
      </c>
      <c r="K624" s="616" t="s">
        <v>3526</v>
      </c>
      <c r="L624" s="521" t="s">
        <v>829</v>
      </c>
      <c r="M624" s="618">
        <v>44440</v>
      </c>
      <c r="N624" s="521"/>
      <c r="O624" s="617">
        <v>1</v>
      </c>
      <c r="P624" s="616" t="s">
        <v>1181</v>
      </c>
      <c r="Q624" s="616" t="s">
        <v>804</v>
      </c>
      <c r="R624" s="616" t="s">
        <v>805</v>
      </c>
      <c r="S624" s="521" t="s">
        <v>806</v>
      </c>
      <c r="T624" s="521"/>
    </row>
    <row r="625" spans="2:20">
      <c r="B625" s="616" t="s">
        <v>1183</v>
      </c>
      <c r="C625" s="616" t="s">
        <v>1183</v>
      </c>
      <c r="D625" s="617">
        <v>292</v>
      </c>
      <c r="E625" s="617">
        <v>322</v>
      </c>
      <c r="F625" s="617">
        <v>0</v>
      </c>
      <c r="G625" s="617">
        <v>0</v>
      </c>
      <c r="H625" s="616" t="s">
        <v>3524</v>
      </c>
      <c r="I625" s="616" t="s">
        <v>2796</v>
      </c>
      <c r="J625" s="616" t="s">
        <v>3525</v>
      </c>
      <c r="K625" s="616" t="s">
        <v>3526</v>
      </c>
      <c r="L625" s="521" t="s">
        <v>829</v>
      </c>
      <c r="M625" s="618">
        <v>44440</v>
      </c>
      <c r="N625" s="521"/>
      <c r="O625" s="617">
        <v>1</v>
      </c>
      <c r="P625" s="616" t="s">
        <v>1089</v>
      </c>
      <c r="Q625" s="616" t="s">
        <v>804</v>
      </c>
      <c r="R625" s="616" t="s">
        <v>805</v>
      </c>
      <c r="S625" s="521" t="s">
        <v>806</v>
      </c>
      <c r="T625" s="521"/>
    </row>
    <row r="626" spans="2:20">
      <c r="B626" s="616" t="s">
        <v>1183</v>
      </c>
      <c r="C626" s="616" t="s">
        <v>1183</v>
      </c>
      <c r="D626" s="617">
        <v>287</v>
      </c>
      <c r="E626" s="617">
        <v>317</v>
      </c>
      <c r="F626" s="617">
        <v>0</v>
      </c>
      <c r="G626" s="617">
        <v>0</v>
      </c>
      <c r="H626" s="616" t="s">
        <v>3524</v>
      </c>
      <c r="I626" s="616" t="s">
        <v>2796</v>
      </c>
      <c r="J626" s="616" t="s">
        <v>3525</v>
      </c>
      <c r="K626" s="616" t="s">
        <v>3526</v>
      </c>
      <c r="L626" s="521" t="s">
        <v>829</v>
      </c>
      <c r="M626" s="618">
        <v>44440</v>
      </c>
      <c r="N626" s="521"/>
      <c r="O626" s="617">
        <v>1</v>
      </c>
      <c r="P626" s="616" t="s">
        <v>894</v>
      </c>
      <c r="Q626" s="616" t="s">
        <v>804</v>
      </c>
      <c r="R626" s="616" t="s">
        <v>805</v>
      </c>
      <c r="S626" s="521" t="s">
        <v>806</v>
      </c>
      <c r="T626" s="521"/>
    </row>
    <row r="627" spans="2:20">
      <c r="B627" s="616" t="s">
        <v>1183</v>
      </c>
      <c r="C627" s="616" t="s">
        <v>1183</v>
      </c>
      <c r="D627" s="617">
        <v>312</v>
      </c>
      <c r="E627" s="617">
        <v>342</v>
      </c>
      <c r="F627" s="617">
        <v>0</v>
      </c>
      <c r="G627" s="617">
        <v>0</v>
      </c>
      <c r="H627" s="616" t="s">
        <v>3524</v>
      </c>
      <c r="I627" s="616" t="s">
        <v>2796</v>
      </c>
      <c r="J627" s="616" t="s">
        <v>3525</v>
      </c>
      <c r="K627" s="616" t="s">
        <v>3526</v>
      </c>
      <c r="L627" s="521" t="s">
        <v>828</v>
      </c>
      <c r="M627" s="618">
        <v>44440</v>
      </c>
      <c r="N627" s="521"/>
      <c r="O627" s="617">
        <v>1</v>
      </c>
      <c r="P627" s="616" t="s">
        <v>803</v>
      </c>
      <c r="Q627" s="616" t="s">
        <v>804</v>
      </c>
      <c r="R627" s="616" t="s">
        <v>805</v>
      </c>
      <c r="S627" s="521" t="s">
        <v>806</v>
      </c>
      <c r="T627" s="616" t="s">
        <v>1983</v>
      </c>
    </row>
    <row r="628" spans="2:20">
      <c r="B628" s="616" t="s">
        <v>1183</v>
      </c>
      <c r="C628" s="616" t="s">
        <v>1183</v>
      </c>
      <c r="D628" s="617">
        <v>307</v>
      </c>
      <c r="E628" s="617">
        <v>337</v>
      </c>
      <c r="F628" s="617">
        <v>0</v>
      </c>
      <c r="G628" s="617">
        <v>0</v>
      </c>
      <c r="H628" s="616" t="s">
        <v>3524</v>
      </c>
      <c r="I628" s="616" t="s">
        <v>2796</v>
      </c>
      <c r="J628" s="616" t="s">
        <v>3525</v>
      </c>
      <c r="K628" s="616" t="s">
        <v>3526</v>
      </c>
      <c r="L628" s="521" t="s">
        <v>829</v>
      </c>
      <c r="M628" s="618">
        <v>44440</v>
      </c>
      <c r="N628" s="521"/>
      <c r="O628" s="617">
        <v>1</v>
      </c>
      <c r="P628" s="616" t="s">
        <v>896</v>
      </c>
      <c r="Q628" s="616" t="s">
        <v>804</v>
      </c>
      <c r="R628" s="616" t="s">
        <v>805</v>
      </c>
      <c r="S628" s="521" t="s">
        <v>806</v>
      </c>
      <c r="T628" s="616" t="s">
        <v>1917</v>
      </c>
    </row>
    <row r="629" spans="2:20">
      <c r="B629" s="616" t="s">
        <v>1183</v>
      </c>
      <c r="C629" s="616" t="s">
        <v>1183</v>
      </c>
      <c r="D629" s="617">
        <v>479</v>
      </c>
      <c r="E629" s="617">
        <v>519</v>
      </c>
      <c r="F629" s="617">
        <v>0</v>
      </c>
      <c r="G629" s="617">
        <v>0</v>
      </c>
      <c r="H629" s="616" t="s">
        <v>854</v>
      </c>
      <c r="I629" s="616" t="s">
        <v>849</v>
      </c>
      <c r="J629" s="616" t="s">
        <v>1093</v>
      </c>
      <c r="K629" s="616" t="s">
        <v>1182</v>
      </c>
      <c r="L629" s="521" t="s">
        <v>829</v>
      </c>
      <c r="M629" s="618">
        <v>44448</v>
      </c>
      <c r="N629" s="521"/>
      <c r="O629" s="617">
        <v>1</v>
      </c>
      <c r="P629" s="616" t="s">
        <v>803</v>
      </c>
      <c r="Q629" s="616" t="s">
        <v>804</v>
      </c>
      <c r="R629" s="616" t="s">
        <v>805</v>
      </c>
      <c r="S629" s="521" t="s">
        <v>806</v>
      </c>
      <c r="T629" s="616" t="s">
        <v>1917</v>
      </c>
    </row>
    <row r="630" spans="2:20">
      <c r="B630" s="616" t="s">
        <v>1183</v>
      </c>
      <c r="C630" s="616" t="s">
        <v>1183</v>
      </c>
      <c r="D630" s="617">
        <v>484</v>
      </c>
      <c r="E630" s="617">
        <v>524</v>
      </c>
      <c r="F630" s="617">
        <v>0</v>
      </c>
      <c r="G630" s="617">
        <v>0</v>
      </c>
      <c r="H630" s="616" t="s">
        <v>854</v>
      </c>
      <c r="I630" s="616" t="s">
        <v>849</v>
      </c>
      <c r="J630" s="616" t="s">
        <v>1093</v>
      </c>
      <c r="K630" s="616" t="s">
        <v>1182</v>
      </c>
      <c r="L630" s="521" t="s">
        <v>828</v>
      </c>
      <c r="M630" s="618">
        <v>44448</v>
      </c>
      <c r="N630" s="521"/>
      <c r="O630" s="617">
        <v>1</v>
      </c>
      <c r="P630" s="616" t="s">
        <v>803</v>
      </c>
      <c r="Q630" s="616" t="s">
        <v>804</v>
      </c>
      <c r="R630" s="616" t="s">
        <v>805</v>
      </c>
      <c r="S630" s="521" t="s">
        <v>806</v>
      </c>
      <c r="T630" s="616" t="s">
        <v>1983</v>
      </c>
    </row>
    <row r="631" spans="2:20">
      <c r="B631" s="616" t="s">
        <v>1184</v>
      </c>
      <c r="C631" s="616" t="s">
        <v>809</v>
      </c>
      <c r="D631" s="617">
        <v>345</v>
      </c>
      <c r="E631" s="617">
        <v>355</v>
      </c>
      <c r="F631" s="617">
        <v>0</v>
      </c>
      <c r="G631" s="617">
        <v>0</v>
      </c>
      <c r="H631" s="616" t="s">
        <v>849</v>
      </c>
      <c r="I631" s="616" t="s">
        <v>841</v>
      </c>
      <c r="J631" s="616" t="s">
        <v>3641</v>
      </c>
      <c r="K631" s="616" t="s">
        <v>3232</v>
      </c>
      <c r="L631" s="521" t="s">
        <v>802</v>
      </c>
      <c r="M631" s="618">
        <v>44423</v>
      </c>
      <c r="N631" s="521"/>
      <c r="O631" s="617">
        <v>1</v>
      </c>
      <c r="P631" s="616" t="s">
        <v>803</v>
      </c>
      <c r="Q631" s="616" t="s">
        <v>812</v>
      </c>
      <c r="R631" s="521"/>
      <c r="S631" s="521" t="s">
        <v>806</v>
      </c>
      <c r="T631" s="616" t="s">
        <v>2421</v>
      </c>
    </row>
    <row r="632" spans="2:20">
      <c r="B632" s="616" t="s">
        <v>1461</v>
      </c>
      <c r="C632" s="616" t="s">
        <v>954</v>
      </c>
      <c r="D632" s="617">
        <v>139</v>
      </c>
      <c r="E632" s="617">
        <v>144</v>
      </c>
      <c r="F632" s="617">
        <v>0</v>
      </c>
      <c r="G632" s="617">
        <v>0</v>
      </c>
      <c r="H632" s="616" t="s">
        <v>886</v>
      </c>
      <c r="I632" s="616" t="s">
        <v>854</v>
      </c>
      <c r="J632" s="616" t="s">
        <v>1095</v>
      </c>
      <c r="K632" s="616" t="s">
        <v>910</v>
      </c>
      <c r="L632" s="521" t="s">
        <v>802</v>
      </c>
      <c r="M632" s="618">
        <v>44392</v>
      </c>
      <c r="N632" s="521"/>
      <c r="O632" s="617">
        <v>1</v>
      </c>
      <c r="P632" s="616" t="s">
        <v>803</v>
      </c>
      <c r="Q632" s="616" t="s">
        <v>804</v>
      </c>
      <c r="R632" s="616" t="s">
        <v>805</v>
      </c>
      <c r="S632" s="521" t="s">
        <v>806</v>
      </c>
      <c r="T632" s="616" t="s">
        <v>1903</v>
      </c>
    </row>
    <row r="633" spans="2:20">
      <c r="B633" s="616" t="s">
        <v>1185</v>
      </c>
      <c r="C633" s="616" t="s">
        <v>542</v>
      </c>
      <c r="D633" s="617">
        <v>79</v>
      </c>
      <c r="E633" s="617">
        <v>84</v>
      </c>
      <c r="F633" s="617">
        <v>0</v>
      </c>
      <c r="G633" s="617">
        <v>0</v>
      </c>
      <c r="H633" s="616" t="s">
        <v>3992</v>
      </c>
      <c r="I633" s="616" t="s">
        <v>3993</v>
      </c>
      <c r="J633" s="616" t="s">
        <v>2887</v>
      </c>
      <c r="K633" s="616" t="s">
        <v>861</v>
      </c>
      <c r="L633" s="521" t="s">
        <v>802</v>
      </c>
      <c r="M633" s="618">
        <v>44362</v>
      </c>
      <c r="N633" s="521"/>
      <c r="O633" s="617">
        <v>1</v>
      </c>
      <c r="P633" s="616" t="s">
        <v>803</v>
      </c>
      <c r="Q633" s="616" t="s">
        <v>804</v>
      </c>
      <c r="R633" s="616" t="s">
        <v>805</v>
      </c>
      <c r="S633" s="521" t="s">
        <v>806</v>
      </c>
      <c r="T633" s="521"/>
    </row>
    <row r="634" spans="2:20">
      <c r="B634" s="616" t="s">
        <v>1186</v>
      </c>
      <c r="C634" s="616" t="s">
        <v>547</v>
      </c>
      <c r="D634" s="617">
        <v>368</v>
      </c>
      <c r="E634" s="617">
        <v>373</v>
      </c>
      <c r="F634" s="617">
        <v>90</v>
      </c>
      <c r="G634" s="617">
        <v>0</v>
      </c>
      <c r="H634" s="616" t="s">
        <v>3606</v>
      </c>
      <c r="I634" s="616" t="s">
        <v>2713</v>
      </c>
      <c r="J634" s="616" t="s">
        <v>3616</v>
      </c>
      <c r="K634" s="616" t="s">
        <v>871</v>
      </c>
      <c r="L634" s="521" t="s">
        <v>802</v>
      </c>
      <c r="M634" s="618">
        <v>44392</v>
      </c>
      <c r="N634" s="521"/>
      <c r="O634" s="617">
        <v>1</v>
      </c>
      <c r="P634" s="616" t="s">
        <v>803</v>
      </c>
      <c r="Q634" s="616" t="s">
        <v>804</v>
      </c>
      <c r="R634" s="616" t="s">
        <v>805</v>
      </c>
      <c r="S634" s="521" t="s">
        <v>806</v>
      </c>
      <c r="T634" s="616" t="s">
        <v>1927</v>
      </c>
    </row>
    <row r="635" spans="2:20">
      <c r="B635" s="616" t="s">
        <v>3586</v>
      </c>
      <c r="C635" s="616" t="s">
        <v>846</v>
      </c>
      <c r="D635" s="617">
        <v>162</v>
      </c>
      <c r="E635" s="617">
        <v>167</v>
      </c>
      <c r="F635" s="617">
        <v>0</v>
      </c>
      <c r="G635" s="617">
        <v>0</v>
      </c>
      <c r="H635" s="616" t="s">
        <v>799</v>
      </c>
      <c r="I635" s="616" t="s">
        <v>800</v>
      </c>
      <c r="J635" s="616" t="s">
        <v>2815</v>
      </c>
      <c r="K635" s="616" t="s">
        <v>871</v>
      </c>
      <c r="L635" s="521" t="s">
        <v>802</v>
      </c>
      <c r="M635" s="618">
        <v>44378</v>
      </c>
      <c r="N635" s="521"/>
      <c r="O635" s="617">
        <v>1</v>
      </c>
      <c r="P635" s="616" t="s">
        <v>803</v>
      </c>
      <c r="Q635" s="616" t="s">
        <v>804</v>
      </c>
      <c r="R635" s="616" t="s">
        <v>805</v>
      </c>
      <c r="S635" s="521" t="s">
        <v>806</v>
      </c>
      <c r="T635" s="521"/>
    </row>
    <row r="636" spans="2:20">
      <c r="B636" s="616" t="s">
        <v>1444</v>
      </c>
      <c r="C636" s="616" t="s">
        <v>809</v>
      </c>
      <c r="D636" s="617">
        <v>322</v>
      </c>
      <c r="E636" s="617">
        <v>332</v>
      </c>
      <c r="F636" s="617">
        <v>0</v>
      </c>
      <c r="G636" s="617">
        <v>0</v>
      </c>
      <c r="H636" s="616" t="s">
        <v>849</v>
      </c>
      <c r="I636" s="616" t="s">
        <v>841</v>
      </c>
      <c r="J636" s="616" t="s">
        <v>3641</v>
      </c>
      <c r="K636" s="616" t="s">
        <v>824</v>
      </c>
      <c r="L636" s="521" t="s">
        <v>802</v>
      </c>
      <c r="M636" s="618">
        <v>44423</v>
      </c>
      <c r="N636" s="521"/>
      <c r="O636" s="617">
        <v>2</v>
      </c>
      <c r="P636" s="616" t="s">
        <v>803</v>
      </c>
      <c r="Q636" s="616" t="s">
        <v>812</v>
      </c>
      <c r="R636" s="521"/>
      <c r="S636" s="521" t="s">
        <v>806</v>
      </c>
      <c r="T636" s="616" t="s">
        <v>2787</v>
      </c>
    </row>
    <row r="637" spans="2:20">
      <c r="B637" s="616" t="s">
        <v>2977</v>
      </c>
      <c r="C637" s="616" t="s">
        <v>867</v>
      </c>
      <c r="D637" s="617">
        <v>321</v>
      </c>
      <c r="E637" s="617">
        <v>326</v>
      </c>
      <c r="F637" s="617">
        <v>0</v>
      </c>
      <c r="G637" s="617">
        <v>0</v>
      </c>
      <c r="H637" s="616" t="s">
        <v>799</v>
      </c>
      <c r="I637" s="616" t="s">
        <v>800</v>
      </c>
      <c r="J637" s="616" t="s">
        <v>1095</v>
      </c>
      <c r="K637" s="616" t="s">
        <v>1081</v>
      </c>
      <c r="L637" s="521" t="s">
        <v>802</v>
      </c>
      <c r="M637" s="618">
        <v>44392</v>
      </c>
      <c r="N637" s="521"/>
      <c r="O637" s="617">
        <v>1</v>
      </c>
      <c r="P637" s="616" t="s">
        <v>803</v>
      </c>
      <c r="Q637" s="616" t="s">
        <v>804</v>
      </c>
      <c r="R637" s="616" t="s">
        <v>805</v>
      </c>
      <c r="S637" s="521" t="s">
        <v>807</v>
      </c>
      <c r="T637" s="616" t="s">
        <v>2047</v>
      </c>
    </row>
    <row r="638" spans="2:20">
      <c r="B638" s="616" t="s">
        <v>1187</v>
      </c>
      <c r="C638" s="616" t="s">
        <v>983</v>
      </c>
      <c r="D638" s="617">
        <v>263</v>
      </c>
      <c r="E638" s="617">
        <v>268</v>
      </c>
      <c r="F638" s="617">
        <v>0</v>
      </c>
      <c r="G638" s="617">
        <v>0</v>
      </c>
      <c r="H638" s="616" t="s">
        <v>800</v>
      </c>
      <c r="I638" s="616" t="s">
        <v>849</v>
      </c>
      <c r="J638" s="616" t="s">
        <v>2171</v>
      </c>
      <c r="K638" s="616" t="s">
        <v>832</v>
      </c>
      <c r="L638" s="521" t="s">
        <v>802</v>
      </c>
      <c r="M638" s="618">
        <v>44378</v>
      </c>
      <c r="N638" s="521"/>
      <c r="O638" s="617">
        <v>1</v>
      </c>
      <c r="P638" s="616" t="s">
        <v>803</v>
      </c>
      <c r="Q638" s="616" t="s">
        <v>804</v>
      </c>
      <c r="R638" s="616" t="s">
        <v>805</v>
      </c>
      <c r="S638" s="521" t="s">
        <v>806</v>
      </c>
      <c r="T638" s="616" t="s">
        <v>3712</v>
      </c>
    </row>
    <row r="639" spans="2:20">
      <c r="B639" s="616" t="s">
        <v>1188</v>
      </c>
      <c r="C639" s="616" t="s">
        <v>1041</v>
      </c>
      <c r="D639" s="617">
        <v>132</v>
      </c>
      <c r="E639" s="617">
        <v>137</v>
      </c>
      <c r="F639" s="617">
        <v>0</v>
      </c>
      <c r="G639" s="617">
        <v>0</v>
      </c>
      <c r="H639" s="616" t="s">
        <v>842</v>
      </c>
      <c r="I639" s="616" t="s">
        <v>849</v>
      </c>
      <c r="J639" s="616" t="s">
        <v>2092</v>
      </c>
      <c r="K639" s="616" t="s">
        <v>912</v>
      </c>
      <c r="L639" s="521" t="s">
        <v>802</v>
      </c>
      <c r="M639" s="618">
        <v>44378</v>
      </c>
      <c r="N639" s="521"/>
      <c r="O639" s="617">
        <v>1</v>
      </c>
      <c r="P639" s="616" t="s">
        <v>803</v>
      </c>
      <c r="Q639" s="616" t="s">
        <v>804</v>
      </c>
      <c r="R639" s="616" t="s">
        <v>805</v>
      </c>
      <c r="S639" s="521" t="s">
        <v>806</v>
      </c>
      <c r="T639" s="521"/>
    </row>
    <row r="640" spans="2:20">
      <c r="B640" s="616" t="s">
        <v>1188</v>
      </c>
      <c r="C640" s="616" t="s">
        <v>853</v>
      </c>
      <c r="D640" s="617">
        <v>157</v>
      </c>
      <c r="E640" s="617">
        <v>162</v>
      </c>
      <c r="F640" s="617">
        <v>0</v>
      </c>
      <c r="G640" s="617">
        <v>0</v>
      </c>
      <c r="H640" s="616" t="s">
        <v>841</v>
      </c>
      <c r="I640" s="616" t="s">
        <v>842</v>
      </c>
      <c r="J640" s="616" t="s">
        <v>1095</v>
      </c>
      <c r="K640" s="616" t="s">
        <v>912</v>
      </c>
      <c r="L640" s="521" t="s">
        <v>802</v>
      </c>
      <c r="M640" s="618">
        <v>44392</v>
      </c>
      <c r="N640" s="521"/>
      <c r="O640" s="617">
        <v>1</v>
      </c>
      <c r="P640" s="616" t="s">
        <v>803</v>
      </c>
      <c r="Q640" s="616" t="s">
        <v>804</v>
      </c>
      <c r="R640" s="616" t="s">
        <v>805</v>
      </c>
      <c r="S640" s="521" t="s">
        <v>806</v>
      </c>
      <c r="T640" s="521"/>
    </row>
    <row r="641" spans="2:20">
      <c r="B641" s="616" t="s">
        <v>1189</v>
      </c>
      <c r="C641" s="616" t="s">
        <v>834</v>
      </c>
      <c r="D641" s="617">
        <v>160</v>
      </c>
      <c r="E641" s="617">
        <v>480</v>
      </c>
      <c r="F641" s="617">
        <v>0</v>
      </c>
      <c r="G641" s="617">
        <v>0</v>
      </c>
      <c r="H641" s="616" t="s">
        <v>841</v>
      </c>
      <c r="I641" s="616" t="s">
        <v>842</v>
      </c>
      <c r="J641" s="616" t="s">
        <v>850</v>
      </c>
      <c r="K641" s="616" t="s">
        <v>879</v>
      </c>
      <c r="L641" s="521" t="s">
        <v>802</v>
      </c>
      <c r="M641" s="618">
        <v>44440</v>
      </c>
      <c r="N641" s="521"/>
      <c r="O641" s="617">
        <v>1</v>
      </c>
      <c r="P641" s="616" t="s">
        <v>803</v>
      </c>
      <c r="Q641" s="616" t="s">
        <v>812</v>
      </c>
      <c r="R641" s="521"/>
      <c r="S641" s="521" t="s">
        <v>806</v>
      </c>
      <c r="T641" s="521"/>
    </row>
    <row r="642" spans="2:20">
      <c r="B642" s="616" t="s">
        <v>1190</v>
      </c>
      <c r="C642" s="616" t="s">
        <v>972</v>
      </c>
      <c r="D642" s="617">
        <v>63</v>
      </c>
      <c r="E642" s="617">
        <v>68</v>
      </c>
      <c r="F642" s="617">
        <v>0</v>
      </c>
      <c r="G642" s="617">
        <v>0</v>
      </c>
      <c r="H642" s="616" t="s">
        <v>1102</v>
      </c>
      <c r="I642" s="616" t="s">
        <v>3517</v>
      </c>
      <c r="J642" s="616" t="s">
        <v>3518</v>
      </c>
      <c r="K642" s="616" t="s">
        <v>886</v>
      </c>
      <c r="L642" s="521" t="s">
        <v>802</v>
      </c>
      <c r="M642" s="618">
        <v>44197</v>
      </c>
      <c r="N642" s="521"/>
      <c r="O642" s="617">
        <v>1</v>
      </c>
      <c r="P642" s="616" t="s">
        <v>803</v>
      </c>
      <c r="Q642" s="616" t="s">
        <v>804</v>
      </c>
      <c r="R642" s="616" t="s">
        <v>805</v>
      </c>
      <c r="S642" s="521" t="s">
        <v>806</v>
      </c>
      <c r="T642" s="616" t="s">
        <v>2939</v>
      </c>
    </row>
    <row r="643" spans="2:20">
      <c r="B643" s="616" t="s">
        <v>1191</v>
      </c>
      <c r="C643" s="616" t="s">
        <v>542</v>
      </c>
      <c r="D643" s="617">
        <v>79</v>
      </c>
      <c r="E643" s="617">
        <v>84</v>
      </c>
      <c r="F643" s="617">
        <v>0</v>
      </c>
      <c r="G643" s="617">
        <v>0</v>
      </c>
      <c r="H643" s="616" t="s">
        <v>3992</v>
      </c>
      <c r="I643" s="616" t="s">
        <v>3993</v>
      </c>
      <c r="J643" s="616" t="s">
        <v>2887</v>
      </c>
      <c r="K643" s="616" t="s">
        <v>861</v>
      </c>
      <c r="L643" s="521" t="s">
        <v>802</v>
      </c>
      <c r="M643" s="618">
        <v>44362</v>
      </c>
      <c r="N643" s="521"/>
      <c r="O643" s="617">
        <v>1</v>
      </c>
      <c r="P643" s="616" t="s">
        <v>803</v>
      </c>
      <c r="Q643" s="616" t="s">
        <v>804</v>
      </c>
      <c r="R643" s="616" t="s">
        <v>805</v>
      </c>
      <c r="S643" s="521" t="s">
        <v>806</v>
      </c>
      <c r="T643" s="521"/>
    </row>
    <row r="644" spans="2:20">
      <c r="B644" s="616" t="s">
        <v>1192</v>
      </c>
      <c r="C644" s="616" t="s">
        <v>888</v>
      </c>
      <c r="D644" s="617">
        <v>115</v>
      </c>
      <c r="E644" s="617">
        <v>125</v>
      </c>
      <c r="F644" s="617">
        <v>0</v>
      </c>
      <c r="G644" s="617">
        <v>0</v>
      </c>
      <c r="H644" s="616" t="s">
        <v>800</v>
      </c>
      <c r="I644" s="616" t="s">
        <v>849</v>
      </c>
      <c r="J644" s="616" t="s">
        <v>3743</v>
      </c>
      <c r="K644" s="616" t="s">
        <v>891</v>
      </c>
      <c r="L644" s="521" t="s">
        <v>802</v>
      </c>
      <c r="M644" s="618">
        <v>44452</v>
      </c>
      <c r="N644" s="521"/>
      <c r="O644" s="617">
        <v>1</v>
      </c>
      <c r="P644" s="616" t="s">
        <v>977</v>
      </c>
      <c r="Q644" s="616" t="s">
        <v>812</v>
      </c>
      <c r="R644" s="521"/>
      <c r="S644" s="521" t="s">
        <v>806</v>
      </c>
      <c r="T644" s="616" t="s">
        <v>3358</v>
      </c>
    </row>
    <row r="645" spans="2:20">
      <c r="B645" s="616" t="s">
        <v>1192</v>
      </c>
      <c r="C645" s="616" t="s">
        <v>888</v>
      </c>
      <c r="D645" s="617">
        <v>120</v>
      </c>
      <c r="E645" s="617">
        <v>130</v>
      </c>
      <c r="F645" s="617">
        <v>0</v>
      </c>
      <c r="G645" s="617">
        <v>0</v>
      </c>
      <c r="H645" s="616" t="s">
        <v>800</v>
      </c>
      <c r="I645" s="616" t="s">
        <v>849</v>
      </c>
      <c r="J645" s="616" t="s">
        <v>3743</v>
      </c>
      <c r="K645" s="616" t="s">
        <v>891</v>
      </c>
      <c r="L645" s="521" t="s">
        <v>802</v>
      </c>
      <c r="M645" s="618">
        <v>44452</v>
      </c>
      <c r="N645" s="521"/>
      <c r="O645" s="617">
        <v>1</v>
      </c>
      <c r="P645" s="616" t="s">
        <v>978</v>
      </c>
      <c r="Q645" s="616" t="s">
        <v>812</v>
      </c>
      <c r="R645" s="521"/>
      <c r="S645" s="521" t="s">
        <v>806</v>
      </c>
      <c r="T645" s="616" t="s">
        <v>3359</v>
      </c>
    </row>
    <row r="646" spans="2:20">
      <c r="B646" s="616" t="s">
        <v>1193</v>
      </c>
      <c r="C646" s="616" t="s">
        <v>846</v>
      </c>
      <c r="D646" s="617">
        <v>69</v>
      </c>
      <c r="E646" s="617">
        <v>74</v>
      </c>
      <c r="F646" s="617">
        <v>0</v>
      </c>
      <c r="G646" s="617">
        <v>0</v>
      </c>
      <c r="H646" s="616" t="s">
        <v>799</v>
      </c>
      <c r="I646" s="616" t="s">
        <v>800</v>
      </c>
      <c r="J646" s="616" t="s">
        <v>2815</v>
      </c>
      <c r="K646" s="616" t="s">
        <v>3747</v>
      </c>
      <c r="L646" s="521" t="s">
        <v>802</v>
      </c>
      <c r="M646" s="618">
        <v>44378</v>
      </c>
      <c r="N646" s="521"/>
      <c r="O646" s="617">
        <v>1</v>
      </c>
      <c r="P646" s="616" t="s">
        <v>803</v>
      </c>
      <c r="Q646" s="616" t="s">
        <v>804</v>
      </c>
      <c r="R646" s="616" t="s">
        <v>805</v>
      </c>
      <c r="S646" s="521" t="s">
        <v>806</v>
      </c>
      <c r="T646" s="616" t="s">
        <v>1903</v>
      </c>
    </row>
    <row r="647" spans="2:20">
      <c r="B647" s="616" t="s">
        <v>4027</v>
      </c>
      <c r="C647" s="616" t="s">
        <v>547</v>
      </c>
      <c r="D647" s="617">
        <v>167</v>
      </c>
      <c r="E647" s="617">
        <v>172</v>
      </c>
      <c r="F647" s="617">
        <v>90</v>
      </c>
      <c r="G647" s="617">
        <v>0</v>
      </c>
      <c r="H647" s="616" t="s">
        <v>3606</v>
      </c>
      <c r="I647" s="616" t="s">
        <v>2713</v>
      </c>
      <c r="J647" s="616" t="s">
        <v>3616</v>
      </c>
      <c r="K647" s="616" t="s">
        <v>861</v>
      </c>
      <c r="L647" s="521" t="s">
        <v>802</v>
      </c>
      <c r="M647" s="618">
        <v>44392</v>
      </c>
      <c r="N647" s="521"/>
      <c r="O647" s="617">
        <v>1</v>
      </c>
      <c r="P647" s="616" t="s">
        <v>803</v>
      </c>
      <c r="Q647" s="616" t="s">
        <v>804</v>
      </c>
      <c r="R647" s="616" t="s">
        <v>805</v>
      </c>
      <c r="S647" s="521" t="s">
        <v>806</v>
      </c>
      <c r="T647" s="521"/>
    </row>
    <row r="648" spans="2:20">
      <c r="B648" s="616" t="s">
        <v>1194</v>
      </c>
      <c r="C648" s="616" t="s">
        <v>1301</v>
      </c>
      <c r="D648" s="617">
        <v>335</v>
      </c>
      <c r="E648" s="617">
        <v>340</v>
      </c>
      <c r="F648" s="617">
        <v>0</v>
      </c>
      <c r="G648" s="617">
        <v>0</v>
      </c>
      <c r="H648" s="616" t="s">
        <v>841</v>
      </c>
      <c r="I648" s="616" t="s">
        <v>842</v>
      </c>
      <c r="J648" s="616" t="s">
        <v>850</v>
      </c>
      <c r="K648" s="616" t="s">
        <v>832</v>
      </c>
      <c r="L648" s="521" t="s">
        <v>802</v>
      </c>
      <c r="M648" s="618">
        <v>44393</v>
      </c>
      <c r="N648" s="521"/>
      <c r="O648" s="617">
        <v>1</v>
      </c>
      <c r="P648" s="616" t="s">
        <v>803</v>
      </c>
      <c r="Q648" s="616" t="s">
        <v>812</v>
      </c>
      <c r="R648" s="521"/>
      <c r="S648" s="521" t="s">
        <v>806</v>
      </c>
      <c r="T648" s="521"/>
    </row>
    <row r="649" spans="2:20">
      <c r="B649" s="616" t="s">
        <v>3587</v>
      </c>
      <c r="C649" s="616" t="s">
        <v>846</v>
      </c>
      <c r="D649" s="617">
        <v>162</v>
      </c>
      <c r="E649" s="617">
        <v>167</v>
      </c>
      <c r="F649" s="617">
        <v>0</v>
      </c>
      <c r="G649" s="617">
        <v>0</v>
      </c>
      <c r="H649" s="616" t="s">
        <v>799</v>
      </c>
      <c r="I649" s="616" t="s">
        <v>800</v>
      </c>
      <c r="J649" s="616" t="s">
        <v>2815</v>
      </c>
      <c r="K649" s="616" t="s">
        <v>871</v>
      </c>
      <c r="L649" s="521" t="s">
        <v>802</v>
      </c>
      <c r="M649" s="618">
        <v>44378</v>
      </c>
      <c r="N649" s="521"/>
      <c r="O649" s="617">
        <v>1</v>
      </c>
      <c r="P649" s="616" t="s">
        <v>803</v>
      </c>
      <c r="Q649" s="616" t="s">
        <v>804</v>
      </c>
      <c r="R649" s="616" t="s">
        <v>805</v>
      </c>
      <c r="S649" s="521" t="s">
        <v>806</v>
      </c>
      <c r="T649" s="521"/>
    </row>
    <row r="650" spans="2:20">
      <c r="B650" s="616" t="s">
        <v>4028</v>
      </c>
      <c r="C650" s="616" t="s">
        <v>547</v>
      </c>
      <c r="D650" s="617">
        <v>167</v>
      </c>
      <c r="E650" s="617">
        <v>172</v>
      </c>
      <c r="F650" s="617">
        <v>90</v>
      </c>
      <c r="G650" s="617">
        <v>0</v>
      </c>
      <c r="H650" s="616" t="s">
        <v>3606</v>
      </c>
      <c r="I650" s="616" t="s">
        <v>2713</v>
      </c>
      <c r="J650" s="616" t="s">
        <v>3616</v>
      </c>
      <c r="K650" s="616" t="s">
        <v>861</v>
      </c>
      <c r="L650" s="521" t="s">
        <v>802</v>
      </c>
      <c r="M650" s="618">
        <v>44392</v>
      </c>
      <c r="N650" s="521"/>
      <c r="O650" s="617">
        <v>1</v>
      </c>
      <c r="P650" s="616" t="s">
        <v>803</v>
      </c>
      <c r="Q650" s="616" t="s">
        <v>804</v>
      </c>
      <c r="R650" s="616" t="s">
        <v>805</v>
      </c>
      <c r="S650" s="521" t="s">
        <v>806</v>
      </c>
      <c r="T650" s="521"/>
    </row>
    <row r="651" spans="2:20">
      <c r="B651" s="616" t="s">
        <v>2532</v>
      </c>
      <c r="C651" s="616" t="s">
        <v>547</v>
      </c>
      <c r="D651" s="617">
        <v>398</v>
      </c>
      <c r="E651" s="617">
        <v>403</v>
      </c>
      <c r="F651" s="617">
        <v>0</v>
      </c>
      <c r="G651" s="617">
        <v>0</v>
      </c>
      <c r="H651" s="616" t="s">
        <v>3606</v>
      </c>
      <c r="I651" s="616" t="s">
        <v>2713</v>
      </c>
      <c r="J651" s="616" t="s">
        <v>3616</v>
      </c>
      <c r="K651" s="616" t="s">
        <v>832</v>
      </c>
      <c r="L651" s="521" t="s">
        <v>802</v>
      </c>
      <c r="M651" s="618">
        <v>44392</v>
      </c>
      <c r="N651" s="521"/>
      <c r="O651" s="617">
        <v>1</v>
      </c>
      <c r="P651" s="616" t="s">
        <v>803</v>
      </c>
      <c r="Q651" s="616" t="s">
        <v>812</v>
      </c>
      <c r="R651" s="521"/>
      <c r="S651" s="521" t="s">
        <v>806</v>
      </c>
      <c r="T651" s="616" t="s">
        <v>2527</v>
      </c>
    </row>
    <row r="652" spans="2:20">
      <c r="B652" s="616" t="s">
        <v>1195</v>
      </c>
      <c r="C652" s="616" t="s">
        <v>844</v>
      </c>
      <c r="D652" s="617">
        <v>110</v>
      </c>
      <c r="E652" s="617">
        <v>115</v>
      </c>
      <c r="F652" s="617">
        <v>0</v>
      </c>
      <c r="G652" s="617">
        <v>0</v>
      </c>
      <c r="H652" s="616" t="s">
        <v>841</v>
      </c>
      <c r="I652" s="616" t="s">
        <v>842</v>
      </c>
      <c r="J652" s="616" t="s">
        <v>4064</v>
      </c>
      <c r="K652" s="616" t="s">
        <v>1876</v>
      </c>
      <c r="L652" s="521" t="s">
        <v>802</v>
      </c>
      <c r="M652" s="618">
        <v>44378</v>
      </c>
      <c r="N652" s="521"/>
      <c r="O652" s="617">
        <v>1</v>
      </c>
      <c r="P652" s="616" t="s">
        <v>803</v>
      </c>
      <c r="Q652" s="616" t="s">
        <v>804</v>
      </c>
      <c r="R652" s="616" t="s">
        <v>805</v>
      </c>
      <c r="S652" s="521" t="s">
        <v>806</v>
      </c>
      <c r="T652" s="521"/>
    </row>
    <row r="653" spans="2:20">
      <c r="B653" s="616" t="s">
        <v>1196</v>
      </c>
      <c r="C653" s="616" t="s">
        <v>993</v>
      </c>
      <c r="D653" s="617">
        <v>260</v>
      </c>
      <c r="E653" s="617">
        <v>265</v>
      </c>
      <c r="F653" s="617">
        <v>0</v>
      </c>
      <c r="G653" s="617">
        <v>0</v>
      </c>
      <c r="H653" s="616" t="s">
        <v>810</v>
      </c>
      <c r="I653" s="616" t="s">
        <v>1875</v>
      </c>
      <c r="J653" s="616" t="s">
        <v>3919</v>
      </c>
      <c r="K653" s="616" t="s">
        <v>861</v>
      </c>
      <c r="L653" s="521" t="s">
        <v>802</v>
      </c>
      <c r="M653" s="618">
        <v>44452</v>
      </c>
      <c r="N653" s="521"/>
      <c r="O653" s="617">
        <v>1</v>
      </c>
      <c r="P653" s="616" t="s">
        <v>803</v>
      </c>
      <c r="Q653" s="616" t="s">
        <v>812</v>
      </c>
      <c r="R653" s="521"/>
      <c r="S653" s="521" t="s">
        <v>806</v>
      </c>
      <c r="T653" s="616" t="s">
        <v>1984</v>
      </c>
    </row>
    <row r="654" spans="2:20">
      <c r="B654" s="616" t="s">
        <v>1197</v>
      </c>
      <c r="C654" s="616" t="s">
        <v>1061</v>
      </c>
      <c r="D654" s="617">
        <v>192</v>
      </c>
      <c r="E654" s="617">
        <v>197</v>
      </c>
      <c r="F654" s="617">
        <v>0</v>
      </c>
      <c r="G654" s="617">
        <v>0</v>
      </c>
      <c r="H654" s="616" t="s">
        <v>854</v>
      </c>
      <c r="I654" s="616" t="s">
        <v>849</v>
      </c>
      <c r="J654" s="616" t="s">
        <v>3523</v>
      </c>
      <c r="K654" s="616" t="s">
        <v>2011</v>
      </c>
      <c r="L654" s="521" t="s">
        <v>802</v>
      </c>
      <c r="M654" s="618">
        <v>44392</v>
      </c>
      <c r="N654" s="521"/>
      <c r="O654" s="617">
        <v>1</v>
      </c>
      <c r="P654" s="616" t="s">
        <v>803</v>
      </c>
      <c r="Q654" s="616" t="s">
        <v>804</v>
      </c>
      <c r="R654" s="616" t="s">
        <v>805</v>
      </c>
      <c r="S654" s="521" t="s">
        <v>806</v>
      </c>
      <c r="T654" s="616" t="s">
        <v>2537</v>
      </c>
    </row>
    <row r="655" spans="2:20">
      <c r="B655" s="616" t="s">
        <v>3127</v>
      </c>
      <c r="C655" s="616" t="s">
        <v>3127</v>
      </c>
      <c r="D655" s="617">
        <v>263</v>
      </c>
      <c r="E655" s="617">
        <v>273</v>
      </c>
      <c r="F655" s="617">
        <v>0</v>
      </c>
      <c r="G655" s="617">
        <v>0</v>
      </c>
      <c r="H655" s="616" t="s">
        <v>886</v>
      </c>
      <c r="I655" s="616" t="s">
        <v>854</v>
      </c>
      <c r="J655" s="616" t="s">
        <v>1095</v>
      </c>
      <c r="K655" s="616" t="s">
        <v>879</v>
      </c>
      <c r="L655" s="521" t="s">
        <v>802</v>
      </c>
      <c r="M655" s="618">
        <v>44378</v>
      </c>
      <c r="N655" s="521"/>
      <c r="O655" s="617">
        <v>1</v>
      </c>
      <c r="P655" s="616" t="s">
        <v>896</v>
      </c>
      <c r="Q655" s="616" t="s">
        <v>812</v>
      </c>
      <c r="R655" s="521"/>
      <c r="S655" s="521" t="s">
        <v>806</v>
      </c>
      <c r="T655" s="521"/>
    </row>
    <row r="656" spans="2:20">
      <c r="B656" s="616" t="s">
        <v>3127</v>
      </c>
      <c r="C656" s="616" t="s">
        <v>3127</v>
      </c>
      <c r="D656" s="617">
        <v>255</v>
      </c>
      <c r="E656" s="617">
        <v>260</v>
      </c>
      <c r="F656" s="617">
        <v>0</v>
      </c>
      <c r="G656" s="617">
        <v>0</v>
      </c>
      <c r="H656" s="616" t="s">
        <v>886</v>
      </c>
      <c r="I656" s="616" t="s">
        <v>854</v>
      </c>
      <c r="J656" s="616" t="s">
        <v>1095</v>
      </c>
      <c r="K656" s="616" t="s">
        <v>879</v>
      </c>
      <c r="L656" s="521" t="s">
        <v>802</v>
      </c>
      <c r="M656" s="618">
        <v>44378</v>
      </c>
      <c r="N656" s="521"/>
      <c r="O656" s="617">
        <v>1</v>
      </c>
      <c r="P656" s="616" t="s">
        <v>922</v>
      </c>
      <c r="Q656" s="616" t="s">
        <v>812</v>
      </c>
      <c r="R656" s="521"/>
      <c r="S656" s="521" t="s">
        <v>806</v>
      </c>
      <c r="T656" s="521"/>
    </row>
    <row r="657" spans="2:20">
      <c r="B657" s="616" t="s">
        <v>1198</v>
      </c>
      <c r="C657" s="616" t="s">
        <v>822</v>
      </c>
      <c r="D657" s="617">
        <v>407</v>
      </c>
      <c r="E657" s="617">
        <v>417</v>
      </c>
      <c r="F657" s="617">
        <v>40</v>
      </c>
      <c r="G657" s="617">
        <v>0</v>
      </c>
      <c r="H657" s="616" t="s">
        <v>817</v>
      </c>
      <c r="I657" s="616" t="s">
        <v>818</v>
      </c>
      <c r="J657" s="616" t="s">
        <v>2277</v>
      </c>
      <c r="K657" s="616" t="s">
        <v>876</v>
      </c>
      <c r="L657" s="521" t="s">
        <v>802</v>
      </c>
      <c r="M657" s="618">
        <v>44452</v>
      </c>
      <c r="N657" s="521"/>
      <c r="O657" s="617">
        <v>1</v>
      </c>
      <c r="P657" s="616" t="s">
        <v>803</v>
      </c>
      <c r="Q657" s="616" t="s">
        <v>804</v>
      </c>
      <c r="R657" s="616" t="s">
        <v>820</v>
      </c>
      <c r="S657" s="521" t="s">
        <v>806</v>
      </c>
      <c r="T657" s="616" t="s">
        <v>1905</v>
      </c>
    </row>
    <row r="658" spans="2:20">
      <c r="B658" s="616" t="s">
        <v>1198</v>
      </c>
      <c r="C658" s="616" t="s">
        <v>540</v>
      </c>
      <c r="D658" s="617">
        <v>411</v>
      </c>
      <c r="E658" s="617">
        <v>421</v>
      </c>
      <c r="F658" s="617">
        <v>40</v>
      </c>
      <c r="G658" s="617">
        <v>0</v>
      </c>
      <c r="H658" s="616" t="s">
        <v>849</v>
      </c>
      <c r="I658" s="616" t="s">
        <v>841</v>
      </c>
      <c r="J658" s="616" t="s">
        <v>3114</v>
      </c>
      <c r="K658" s="616" t="s">
        <v>824</v>
      </c>
      <c r="L658" s="521" t="s">
        <v>802</v>
      </c>
      <c r="M658" s="618">
        <v>44452</v>
      </c>
      <c r="N658" s="521"/>
      <c r="O658" s="617">
        <v>1</v>
      </c>
      <c r="P658" s="616" t="s">
        <v>803</v>
      </c>
      <c r="Q658" s="616" t="s">
        <v>804</v>
      </c>
      <c r="R658" s="616" t="s">
        <v>820</v>
      </c>
      <c r="S658" s="521" t="s">
        <v>806</v>
      </c>
      <c r="T658" s="616" t="s">
        <v>1905</v>
      </c>
    </row>
    <row r="659" spans="2:20">
      <c r="B659" s="616" t="s">
        <v>1198</v>
      </c>
      <c r="C659" s="616" t="s">
        <v>541</v>
      </c>
      <c r="D659" s="617">
        <v>407</v>
      </c>
      <c r="E659" s="617">
        <v>417</v>
      </c>
      <c r="F659" s="617">
        <v>40</v>
      </c>
      <c r="G659" s="617">
        <v>0</v>
      </c>
      <c r="H659" s="616" t="s">
        <v>799</v>
      </c>
      <c r="I659" s="616" t="s">
        <v>800</v>
      </c>
      <c r="J659" s="616" t="s">
        <v>2329</v>
      </c>
      <c r="K659" s="616" t="s">
        <v>861</v>
      </c>
      <c r="L659" s="521" t="s">
        <v>802</v>
      </c>
      <c r="M659" s="618">
        <v>44452</v>
      </c>
      <c r="N659" s="521"/>
      <c r="O659" s="617">
        <v>1</v>
      </c>
      <c r="P659" s="616" t="s">
        <v>803</v>
      </c>
      <c r="Q659" s="616" t="s">
        <v>804</v>
      </c>
      <c r="R659" s="616" t="s">
        <v>820</v>
      </c>
      <c r="S659" s="521" t="s">
        <v>806</v>
      </c>
      <c r="T659" s="616" t="s">
        <v>1905</v>
      </c>
    </row>
    <row r="660" spans="2:20">
      <c r="B660" s="616" t="s">
        <v>1199</v>
      </c>
      <c r="C660" s="616" t="s">
        <v>278</v>
      </c>
      <c r="D660" s="617">
        <v>612</v>
      </c>
      <c r="E660" s="617">
        <v>632</v>
      </c>
      <c r="F660" s="617">
        <v>0</v>
      </c>
      <c r="G660" s="617">
        <v>0</v>
      </c>
      <c r="H660" s="616" t="s">
        <v>849</v>
      </c>
      <c r="I660" s="616" t="s">
        <v>841</v>
      </c>
      <c r="J660" s="616" t="s">
        <v>2169</v>
      </c>
      <c r="K660" s="616" t="s">
        <v>819</v>
      </c>
      <c r="L660" s="521" t="s">
        <v>802</v>
      </c>
      <c r="M660" s="618">
        <v>44430</v>
      </c>
      <c r="N660" s="521"/>
      <c r="O660" s="617">
        <v>2</v>
      </c>
      <c r="P660" s="616" t="s">
        <v>803</v>
      </c>
      <c r="Q660" s="616" t="s">
        <v>804</v>
      </c>
      <c r="R660" s="616" t="s">
        <v>805</v>
      </c>
      <c r="S660" s="521" t="s">
        <v>806</v>
      </c>
      <c r="T660" s="616" t="s">
        <v>1917</v>
      </c>
    </row>
    <row r="661" spans="2:20">
      <c r="B661" s="616" t="s">
        <v>1200</v>
      </c>
      <c r="C661" s="616" t="s">
        <v>920</v>
      </c>
      <c r="D661" s="617">
        <v>216</v>
      </c>
      <c r="E661" s="617">
        <v>221</v>
      </c>
      <c r="F661" s="617">
        <v>0</v>
      </c>
      <c r="G661" s="617">
        <v>0</v>
      </c>
      <c r="H661" s="616" t="s">
        <v>2844</v>
      </c>
      <c r="I661" s="616" t="s">
        <v>818</v>
      </c>
      <c r="J661" s="616" t="s">
        <v>2277</v>
      </c>
      <c r="K661" s="616" t="s">
        <v>879</v>
      </c>
      <c r="L661" s="521" t="s">
        <v>802</v>
      </c>
      <c r="M661" s="618">
        <v>44392</v>
      </c>
      <c r="N661" s="521"/>
      <c r="O661" s="617">
        <v>1</v>
      </c>
      <c r="P661" s="616" t="s">
        <v>896</v>
      </c>
      <c r="Q661" s="616" t="s">
        <v>804</v>
      </c>
      <c r="R661" s="616" t="s">
        <v>805</v>
      </c>
      <c r="S661" s="521" t="s">
        <v>806</v>
      </c>
      <c r="T661" s="616" t="s">
        <v>3547</v>
      </c>
    </row>
    <row r="662" spans="2:20">
      <c r="B662" s="616" t="s">
        <v>1200</v>
      </c>
      <c r="C662" s="616" t="s">
        <v>920</v>
      </c>
      <c r="D662" s="617">
        <v>211</v>
      </c>
      <c r="E662" s="617">
        <v>216</v>
      </c>
      <c r="F662" s="617">
        <v>0</v>
      </c>
      <c r="G662" s="617">
        <v>0</v>
      </c>
      <c r="H662" s="616" t="s">
        <v>2844</v>
      </c>
      <c r="I662" s="616" t="s">
        <v>818</v>
      </c>
      <c r="J662" s="616" t="s">
        <v>2277</v>
      </c>
      <c r="K662" s="616" t="s">
        <v>879</v>
      </c>
      <c r="L662" s="521" t="s">
        <v>802</v>
      </c>
      <c r="M662" s="618">
        <v>44392</v>
      </c>
      <c r="N662" s="521"/>
      <c r="O662" s="617">
        <v>1</v>
      </c>
      <c r="P662" s="616" t="s">
        <v>922</v>
      </c>
      <c r="Q662" s="616" t="s">
        <v>804</v>
      </c>
      <c r="R662" s="616" t="s">
        <v>805</v>
      </c>
      <c r="S662" s="521" t="s">
        <v>806</v>
      </c>
      <c r="T662" s="616" t="s">
        <v>3548</v>
      </c>
    </row>
    <row r="663" spans="2:20">
      <c r="B663" s="616" t="s">
        <v>1200</v>
      </c>
      <c r="C663" s="616" t="s">
        <v>923</v>
      </c>
      <c r="D663" s="617">
        <v>211</v>
      </c>
      <c r="E663" s="617">
        <v>216</v>
      </c>
      <c r="F663" s="617">
        <v>0</v>
      </c>
      <c r="G663" s="617">
        <v>0</v>
      </c>
      <c r="H663" s="616" t="s">
        <v>841</v>
      </c>
      <c r="I663" s="616" t="s">
        <v>842</v>
      </c>
      <c r="J663" s="616" t="s">
        <v>1095</v>
      </c>
      <c r="K663" s="616" t="s">
        <v>879</v>
      </c>
      <c r="L663" s="521" t="s">
        <v>802</v>
      </c>
      <c r="M663" s="618">
        <v>44392</v>
      </c>
      <c r="N663" s="521"/>
      <c r="O663" s="617">
        <v>1</v>
      </c>
      <c r="P663" s="616" t="s">
        <v>922</v>
      </c>
      <c r="Q663" s="616" t="s">
        <v>804</v>
      </c>
      <c r="R663" s="616" t="s">
        <v>805</v>
      </c>
      <c r="S663" s="521" t="s">
        <v>806</v>
      </c>
      <c r="T663" s="616" t="s">
        <v>3548</v>
      </c>
    </row>
    <row r="664" spans="2:20">
      <c r="B664" s="616" t="s">
        <v>1200</v>
      </c>
      <c r="C664" s="616" t="s">
        <v>923</v>
      </c>
      <c r="D664" s="617">
        <v>216</v>
      </c>
      <c r="E664" s="617">
        <v>221</v>
      </c>
      <c r="F664" s="617">
        <v>0</v>
      </c>
      <c r="G664" s="617">
        <v>0</v>
      </c>
      <c r="H664" s="616" t="s">
        <v>841</v>
      </c>
      <c r="I664" s="616" t="s">
        <v>842</v>
      </c>
      <c r="J664" s="616" t="s">
        <v>1095</v>
      </c>
      <c r="K664" s="616" t="s">
        <v>879</v>
      </c>
      <c r="L664" s="521" t="s">
        <v>802</v>
      </c>
      <c r="M664" s="618">
        <v>44392</v>
      </c>
      <c r="N664" s="521"/>
      <c r="O664" s="617">
        <v>1</v>
      </c>
      <c r="P664" s="616" t="s">
        <v>896</v>
      </c>
      <c r="Q664" s="616" t="s">
        <v>804</v>
      </c>
      <c r="R664" s="616" t="s">
        <v>805</v>
      </c>
      <c r="S664" s="521" t="s">
        <v>806</v>
      </c>
      <c r="T664" s="616" t="s">
        <v>3547</v>
      </c>
    </row>
    <row r="665" spans="2:20">
      <c r="B665" s="616" t="s">
        <v>1201</v>
      </c>
      <c r="C665" s="616" t="s">
        <v>1201</v>
      </c>
      <c r="D665" s="617">
        <v>20</v>
      </c>
      <c r="E665" s="617">
        <v>25</v>
      </c>
      <c r="F665" s="617">
        <v>0</v>
      </c>
      <c r="G665" s="617">
        <v>0</v>
      </c>
      <c r="H665" s="616" t="s">
        <v>826</v>
      </c>
      <c r="I665" s="616" t="s">
        <v>818</v>
      </c>
      <c r="J665" s="616" t="s">
        <v>3960</v>
      </c>
      <c r="K665" s="616" t="s">
        <v>1203</v>
      </c>
      <c r="L665" s="521" t="s">
        <v>802</v>
      </c>
      <c r="M665" s="618">
        <v>44304</v>
      </c>
      <c r="N665" s="521"/>
      <c r="O665" s="617">
        <v>1</v>
      </c>
      <c r="P665" s="616" t="s">
        <v>803</v>
      </c>
      <c r="Q665" s="616" t="s">
        <v>804</v>
      </c>
      <c r="R665" s="616" t="s">
        <v>805</v>
      </c>
      <c r="S665" s="521" t="s">
        <v>806</v>
      </c>
      <c r="T665" s="616" t="s">
        <v>2885</v>
      </c>
    </row>
    <row r="666" spans="2:20">
      <c r="B666" s="616" t="s">
        <v>3672</v>
      </c>
      <c r="C666" s="616" t="s">
        <v>550</v>
      </c>
      <c r="D666" s="617">
        <v>125</v>
      </c>
      <c r="E666" s="617">
        <v>130</v>
      </c>
      <c r="F666" s="617">
        <v>0</v>
      </c>
      <c r="G666" s="617">
        <v>0</v>
      </c>
      <c r="H666" s="616" t="s">
        <v>3475</v>
      </c>
      <c r="I666" s="616" t="s">
        <v>1875</v>
      </c>
      <c r="J666" s="616" t="s">
        <v>3124</v>
      </c>
      <c r="K666" s="616" t="s">
        <v>1228</v>
      </c>
      <c r="L666" s="521" t="s">
        <v>829</v>
      </c>
      <c r="M666" s="618">
        <v>44378</v>
      </c>
      <c r="N666" s="521"/>
      <c r="O666" s="617">
        <v>1</v>
      </c>
      <c r="P666" s="616" t="s">
        <v>939</v>
      </c>
      <c r="Q666" s="616" t="s">
        <v>804</v>
      </c>
      <c r="R666" s="616" t="s">
        <v>805</v>
      </c>
      <c r="S666" s="521" t="s">
        <v>806</v>
      </c>
      <c r="T666" s="521"/>
    </row>
    <row r="667" spans="2:20">
      <c r="B667" s="616" t="s">
        <v>3672</v>
      </c>
      <c r="C667" s="616" t="s">
        <v>550</v>
      </c>
      <c r="D667" s="617">
        <v>165</v>
      </c>
      <c r="E667" s="617">
        <v>170</v>
      </c>
      <c r="F667" s="617">
        <v>0</v>
      </c>
      <c r="G667" s="617">
        <v>0</v>
      </c>
      <c r="H667" s="616" t="s">
        <v>3475</v>
      </c>
      <c r="I667" s="616" t="s">
        <v>1875</v>
      </c>
      <c r="J667" s="616" t="s">
        <v>3124</v>
      </c>
      <c r="K667" s="616" t="s">
        <v>1228</v>
      </c>
      <c r="L667" s="521" t="s">
        <v>828</v>
      </c>
      <c r="M667" s="618">
        <v>44378</v>
      </c>
      <c r="N667" s="521"/>
      <c r="O667" s="617">
        <v>1</v>
      </c>
      <c r="P667" s="616" t="s">
        <v>939</v>
      </c>
      <c r="Q667" s="616" t="s">
        <v>804</v>
      </c>
      <c r="R667" s="616" t="s">
        <v>805</v>
      </c>
      <c r="S667" s="521" t="s">
        <v>806</v>
      </c>
      <c r="T667" s="521"/>
    </row>
    <row r="668" spans="2:20">
      <c r="B668" s="616" t="s">
        <v>3672</v>
      </c>
      <c r="C668" s="616" t="s">
        <v>550</v>
      </c>
      <c r="D668" s="617">
        <v>100</v>
      </c>
      <c r="E668" s="617">
        <v>105</v>
      </c>
      <c r="F668" s="617">
        <v>0</v>
      </c>
      <c r="G668" s="617">
        <v>0</v>
      </c>
      <c r="H668" s="616" t="s">
        <v>3475</v>
      </c>
      <c r="I668" s="616" t="s">
        <v>1875</v>
      </c>
      <c r="J668" s="616" t="s">
        <v>3124</v>
      </c>
      <c r="K668" s="616" t="s">
        <v>1228</v>
      </c>
      <c r="L668" s="521" t="s">
        <v>829</v>
      </c>
      <c r="M668" s="618">
        <v>44378</v>
      </c>
      <c r="N668" s="521"/>
      <c r="O668" s="617">
        <v>1</v>
      </c>
      <c r="P668" s="616" t="s">
        <v>894</v>
      </c>
      <c r="Q668" s="616" t="s">
        <v>804</v>
      </c>
      <c r="R668" s="616" t="s">
        <v>805</v>
      </c>
      <c r="S668" s="521" t="s">
        <v>806</v>
      </c>
      <c r="T668" s="521"/>
    </row>
    <row r="669" spans="2:20">
      <c r="B669" s="616" t="s">
        <v>3672</v>
      </c>
      <c r="C669" s="616" t="s">
        <v>550</v>
      </c>
      <c r="D669" s="617">
        <v>140</v>
      </c>
      <c r="E669" s="617">
        <v>145</v>
      </c>
      <c r="F669" s="617">
        <v>0</v>
      </c>
      <c r="G669" s="617">
        <v>0</v>
      </c>
      <c r="H669" s="616" t="s">
        <v>3475</v>
      </c>
      <c r="I669" s="616" t="s">
        <v>1875</v>
      </c>
      <c r="J669" s="616" t="s">
        <v>3124</v>
      </c>
      <c r="K669" s="616" t="s">
        <v>1228</v>
      </c>
      <c r="L669" s="521" t="s">
        <v>828</v>
      </c>
      <c r="M669" s="618">
        <v>44378</v>
      </c>
      <c r="N669" s="521"/>
      <c r="O669" s="617">
        <v>1</v>
      </c>
      <c r="P669" s="616" t="s">
        <v>894</v>
      </c>
      <c r="Q669" s="616" t="s">
        <v>804</v>
      </c>
      <c r="R669" s="616" t="s">
        <v>805</v>
      </c>
      <c r="S669" s="521" t="s">
        <v>806</v>
      </c>
      <c r="T669" s="616" t="s">
        <v>1954</v>
      </c>
    </row>
    <row r="670" spans="2:20">
      <c r="B670" s="616" t="s">
        <v>1204</v>
      </c>
      <c r="C670" s="616" t="s">
        <v>547</v>
      </c>
      <c r="D670" s="617">
        <v>167</v>
      </c>
      <c r="E670" s="617">
        <v>172</v>
      </c>
      <c r="F670" s="617">
        <v>90</v>
      </c>
      <c r="G670" s="617">
        <v>0</v>
      </c>
      <c r="H670" s="616" t="s">
        <v>3606</v>
      </c>
      <c r="I670" s="616" t="s">
        <v>2713</v>
      </c>
      <c r="J670" s="616" t="s">
        <v>3616</v>
      </c>
      <c r="K670" s="616" t="s">
        <v>871</v>
      </c>
      <c r="L670" s="521" t="s">
        <v>802</v>
      </c>
      <c r="M670" s="618">
        <v>44392</v>
      </c>
      <c r="N670" s="521"/>
      <c r="O670" s="617">
        <v>1</v>
      </c>
      <c r="P670" s="616" t="s">
        <v>803</v>
      </c>
      <c r="Q670" s="616" t="s">
        <v>804</v>
      </c>
      <c r="R670" s="616" t="s">
        <v>805</v>
      </c>
      <c r="S670" s="521" t="s">
        <v>806</v>
      </c>
      <c r="T670" s="616" t="s">
        <v>1930</v>
      </c>
    </row>
    <row r="671" spans="2:20">
      <c r="B671" s="616" t="s">
        <v>1205</v>
      </c>
      <c r="C671" s="616" t="s">
        <v>542</v>
      </c>
      <c r="D671" s="617">
        <v>69</v>
      </c>
      <c r="E671" s="617">
        <v>74</v>
      </c>
      <c r="F671" s="617">
        <v>0</v>
      </c>
      <c r="G671" s="617">
        <v>0</v>
      </c>
      <c r="H671" s="616" t="s">
        <v>3992</v>
      </c>
      <c r="I671" s="616" t="s">
        <v>3993</v>
      </c>
      <c r="J671" s="616" t="s">
        <v>2887</v>
      </c>
      <c r="K671" s="616" t="s">
        <v>861</v>
      </c>
      <c r="L671" s="521" t="s">
        <v>802</v>
      </c>
      <c r="M671" s="618">
        <v>44362</v>
      </c>
      <c r="N671" s="521"/>
      <c r="O671" s="617">
        <v>1</v>
      </c>
      <c r="P671" s="616" t="s">
        <v>803</v>
      </c>
      <c r="Q671" s="616" t="s">
        <v>804</v>
      </c>
      <c r="R671" s="616" t="s">
        <v>805</v>
      </c>
      <c r="S671" s="521" t="s">
        <v>806</v>
      </c>
      <c r="T671" s="521"/>
    </row>
    <row r="672" spans="2:20">
      <c r="B672" s="616" t="s">
        <v>1206</v>
      </c>
      <c r="C672" s="616" t="s">
        <v>553</v>
      </c>
      <c r="D672" s="617">
        <v>229</v>
      </c>
      <c r="E672" s="617">
        <v>234</v>
      </c>
      <c r="F672" s="617">
        <v>0</v>
      </c>
      <c r="G672" s="617">
        <v>0</v>
      </c>
      <c r="H672" s="616" t="s">
        <v>854</v>
      </c>
      <c r="I672" s="616" t="s">
        <v>849</v>
      </c>
      <c r="J672" s="616" t="s">
        <v>4019</v>
      </c>
      <c r="K672" s="616" t="s">
        <v>2859</v>
      </c>
      <c r="L672" s="521" t="s">
        <v>802</v>
      </c>
      <c r="M672" s="618">
        <v>44392</v>
      </c>
      <c r="N672" s="521"/>
      <c r="O672" s="617">
        <v>1</v>
      </c>
      <c r="P672" s="616" t="s">
        <v>803</v>
      </c>
      <c r="Q672" s="616" t="s">
        <v>804</v>
      </c>
      <c r="R672" s="616" t="s">
        <v>805</v>
      </c>
      <c r="S672" s="521" t="s">
        <v>806</v>
      </c>
      <c r="T672" s="521"/>
    </row>
    <row r="673" spans="2:20">
      <c r="B673" s="616" t="s">
        <v>823</v>
      </c>
      <c r="C673" s="616" t="s">
        <v>823</v>
      </c>
      <c r="D673" s="617">
        <v>291</v>
      </c>
      <c r="E673" s="617">
        <v>301</v>
      </c>
      <c r="F673" s="617">
        <v>20</v>
      </c>
      <c r="G673" s="617">
        <v>22</v>
      </c>
      <c r="H673" s="616" t="s">
        <v>866</v>
      </c>
      <c r="I673" s="616" t="s">
        <v>811</v>
      </c>
      <c r="J673" s="616" t="s">
        <v>2362</v>
      </c>
      <c r="K673" s="616" t="s">
        <v>880</v>
      </c>
      <c r="L673" s="521" t="s">
        <v>802</v>
      </c>
      <c r="M673" s="618">
        <v>44452</v>
      </c>
      <c r="N673" s="521"/>
      <c r="O673" s="617">
        <v>1</v>
      </c>
      <c r="P673" s="616" t="s">
        <v>803</v>
      </c>
      <c r="Q673" s="616" t="s">
        <v>804</v>
      </c>
      <c r="R673" s="616" t="s">
        <v>820</v>
      </c>
      <c r="S673" s="521" t="s">
        <v>806</v>
      </c>
      <c r="T673" s="616" t="s">
        <v>1906</v>
      </c>
    </row>
    <row r="674" spans="2:20">
      <c r="B674" s="616" t="s">
        <v>1207</v>
      </c>
      <c r="C674" s="616" t="s">
        <v>541</v>
      </c>
      <c r="D674" s="617">
        <v>347</v>
      </c>
      <c r="E674" s="617">
        <v>357</v>
      </c>
      <c r="F674" s="617">
        <v>40</v>
      </c>
      <c r="G674" s="617">
        <v>0</v>
      </c>
      <c r="H674" s="616" t="s">
        <v>799</v>
      </c>
      <c r="I674" s="616" t="s">
        <v>800</v>
      </c>
      <c r="J674" s="616" t="s">
        <v>2329</v>
      </c>
      <c r="K674" s="616" t="s">
        <v>832</v>
      </c>
      <c r="L674" s="521" t="s">
        <v>802</v>
      </c>
      <c r="M674" s="618">
        <v>44452</v>
      </c>
      <c r="N674" s="521"/>
      <c r="O674" s="617">
        <v>1</v>
      </c>
      <c r="P674" s="616" t="s">
        <v>803</v>
      </c>
      <c r="Q674" s="616" t="s">
        <v>804</v>
      </c>
      <c r="R674" s="616" t="s">
        <v>820</v>
      </c>
      <c r="S674" s="521" t="s">
        <v>806</v>
      </c>
      <c r="T674" s="616" t="s">
        <v>1905</v>
      </c>
    </row>
    <row r="675" spans="2:20">
      <c r="B675" s="616" t="s">
        <v>1208</v>
      </c>
      <c r="C675" s="616" t="s">
        <v>809</v>
      </c>
      <c r="D675" s="617">
        <v>247</v>
      </c>
      <c r="E675" s="617">
        <v>257</v>
      </c>
      <c r="F675" s="617">
        <v>0</v>
      </c>
      <c r="G675" s="617">
        <v>0</v>
      </c>
      <c r="H675" s="616" t="s">
        <v>849</v>
      </c>
      <c r="I675" s="616" t="s">
        <v>841</v>
      </c>
      <c r="J675" s="616" t="s">
        <v>3641</v>
      </c>
      <c r="K675" s="616" t="s">
        <v>3232</v>
      </c>
      <c r="L675" s="521" t="s">
        <v>802</v>
      </c>
      <c r="M675" s="618">
        <v>44423</v>
      </c>
      <c r="N675" s="521"/>
      <c r="O675" s="617">
        <v>1</v>
      </c>
      <c r="P675" s="616" t="s">
        <v>803</v>
      </c>
      <c r="Q675" s="616" t="s">
        <v>812</v>
      </c>
      <c r="R675" s="521"/>
      <c r="S675" s="521" t="s">
        <v>806</v>
      </c>
      <c r="T675" s="521"/>
    </row>
    <row r="676" spans="2:20">
      <c r="B676" s="616" t="s">
        <v>1455</v>
      </c>
      <c r="C676" s="616" t="s">
        <v>848</v>
      </c>
      <c r="D676" s="617">
        <v>58</v>
      </c>
      <c r="E676" s="617">
        <v>63</v>
      </c>
      <c r="F676" s="617">
        <v>45</v>
      </c>
      <c r="G676" s="617">
        <v>0</v>
      </c>
      <c r="H676" s="616" t="s">
        <v>800</v>
      </c>
      <c r="I676" s="616" t="s">
        <v>849</v>
      </c>
      <c r="J676" s="616" t="s">
        <v>2935</v>
      </c>
      <c r="K676" s="616" t="s">
        <v>912</v>
      </c>
      <c r="L676" s="521" t="s">
        <v>802</v>
      </c>
      <c r="M676" s="618">
        <v>44378</v>
      </c>
      <c r="N676" s="521"/>
      <c r="O676" s="617">
        <v>1</v>
      </c>
      <c r="P676" s="616" t="s">
        <v>803</v>
      </c>
      <c r="Q676" s="616" t="s">
        <v>804</v>
      </c>
      <c r="R676" s="616" t="s">
        <v>805</v>
      </c>
      <c r="S676" s="521" t="s">
        <v>807</v>
      </c>
      <c r="T676" s="616" t="s">
        <v>1938</v>
      </c>
    </row>
    <row r="677" spans="2:20">
      <c r="B677" s="616" t="s">
        <v>1209</v>
      </c>
      <c r="C677" s="616" t="s">
        <v>541</v>
      </c>
      <c r="D677" s="617">
        <v>424</v>
      </c>
      <c r="E677" s="617">
        <v>434</v>
      </c>
      <c r="F677" s="617">
        <v>0</v>
      </c>
      <c r="G677" s="617">
        <v>0</v>
      </c>
      <c r="H677" s="616" t="s">
        <v>799</v>
      </c>
      <c r="I677" s="616" t="s">
        <v>800</v>
      </c>
      <c r="J677" s="616" t="s">
        <v>2329</v>
      </c>
      <c r="K677" s="616" t="s">
        <v>819</v>
      </c>
      <c r="L677" s="521" t="s">
        <v>802</v>
      </c>
      <c r="M677" s="618">
        <v>44452</v>
      </c>
      <c r="N677" s="521"/>
      <c r="O677" s="617">
        <v>1</v>
      </c>
      <c r="P677" s="616" t="s">
        <v>803</v>
      </c>
      <c r="Q677" s="616" t="s">
        <v>812</v>
      </c>
      <c r="R677" s="521"/>
      <c r="S677" s="521" t="s">
        <v>806</v>
      </c>
      <c r="T677" s="616" t="s">
        <v>1937</v>
      </c>
    </row>
    <row r="678" spans="2:20">
      <c r="B678" s="616" t="s">
        <v>1210</v>
      </c>
      <c r="C678" s="616" t="s">
        <v>1041</v>
      </c>
      <c r="D678" s="617">
        <v>113</v>
      </c>
      <c r="E678" s="617">
        <v>118</v>
      </c>
      <c r="F678" s="617">
        <v>0</v>
      </c>
      <c r="G678" s="617">
        <v>0</v>
      </c>
      <c r="H678" s="616" t="s">
        <v>842</v>
      </c>
      <c r="I678" s="616" t="s">
        <v>849</v>
      </c>
      <c r="J678" s="616" t="s">
        <v>2092</v>
      </c>
      <c r="K678" s="616" t="s">
        <v>1876</v>
      </c>
      <c r="L678" s="521" t="s">
        <v>802</v>
      </c>
      <c r="M678" s="618">
        <v>44378</v>
      </c>
      <c r="N678" s="521"/>
      <c r="O678" s="617">
        <v>1</v>
      </c>
      <c r="P678" s="616" t="s">
        <v>896</v>
      </c>
      <c r="Q678" s="616" t="s">
        <v>804</v>
      </c>
      <c r="R678" s="616" t="s">
        <v>805</v>
      </c>
      <c r="S678" s="521" t="s">
        <v>806</v>
      </c>
      <c r="T678" s="616" t="s">
        <v>2523</v>
      </c>
    </row>
    <row r="679" spans="2:20">
      <c r="B679" s="616" t="s">
        <v>1210</v>
      </c>
      <c r="C679" s="616" t="s">
        <v>1041</v>
      </c>
      <c r="D679" s="617">
        <v>108</v>
      </c>
      <c r="E679" s="617">
        <v>113</v>
      </c>
      <c r="F679" s="617">
        <v>0</v>
      </c>
      <c r="G679" s="617">
        <v>0</v>
      </c>
      <c r="H679" s="616" t="s">
        <v>842</v>
      </c>
      <c r="I679" s="616" t="s">
        <v>849</v>
      </c>
      <c r="J679" s="616" t="s">
        <v>2092</v>
      </c>
      <c r="K679" s="616" t="s">
        <v>1876</v>
      </c>
      <c r="L679" s="521" t="s">
        <v>802</v>
      </c>
      <c r="M679" s="618">
        <v>44378</v>
      </c>
      <c r="N679" s="521"/>
      <c r="O679" s="617">
        <v>1</v>
      </c>
      <c r="P679" s="616" t="s">
        <v>922</v>
      </c>
      <c r="Q679" s="616" t="s">
        <v>804</v>
      </c>
      <c r="R679" s="616" t="s">
        <v>805</v>
      </c>
      <c r="S679" s="521" t="s">
        <v>806</v>
      </c>
      <c r="T679" s="616" t="s">
        <v>2524</v>
      </c>
    </row>
    <row r="680" spans="2:20">
      <c r="B680" s="616" t="s">
        <v>2366</v>
      </c>
      <c r="C680" s="616" t="s">
        <v>542</v>
      </c>
      <c r="D680" s="617">
        <v>69</v>
      </c>
      <c r="E680" s="617">
        <v>74</v>
      </c>
      <c r="F680" s="617">
        <v>0</v>
      </c>
      <c r="G680" s="617">
        <v>0</v>
      </c>
      <c r="H680" s="616" t="s">
        <v>3992</v>
      </c>
      <c r="I680" s="616" t="s">
        <v>3993</v>
      </c>
      <c r="J680" s="616" t="s">
        <v>2887</v>
      </c>
      <c r="K680" s="616" t="s">
        <v>861</v>
      </c>
      <c r="L680" s="521" t="s">
        <v>802</v>
      </c>
      <c r="M680" s="618">
        <v>44362</v>
      </c>
      <c r="N680" s="521"/>
      <c r="O680" s="617">
        <v>1</v>
      </c>
      <c r="P680" s="616" t="s">
        <v>803</v>
      </c>
      <c r="Q680" s="616" t="s">
        <v>804</v>
      </c>
      <c r="R680" s="616" t="s">
        <v>805</v>
      </c>
      <c r="S680" s="521" t="s">
        <v>806</v>
      </c>
      <c r="T680" s="521"/>
    </row>
    <row r="681" spans="2:20">
      <c r="B681" s="616" t="s">
        <v>3629</v>
      </c>
      <c r="C681" s="616" t="s">
        <v>547</v>
      </c>
      <c r="D681" s="617">
        <v>612</v>
      </c>
      <c r="E681" s="617">
        <v>617</v>
      </c>
      <c r="F681" s="617">
        <v>0</v>
      </c>
      <c r="G681" s="617">
        <v>0</v>
      </c>
      <c r="H681" s="616" t="s">
        <v>3606</v>
      </c>
      <c r="I681" s="616" t="s">
        <v>2713</v>
      </c>
      <c r="J681" s="616" t="s">
        <v>3616</v>
      </c>
      <c r="K681" s="616" t="s">
        <v>821</v>
      </c>
      <c r="L681" s="521" t="s">
        <v>802</v>
      </c>
      <c r="M681" s="618">
        <v>44392</v>
      </c>
      <c r="N681" s="521"/>
      <c r="O681" s="617">
        <v>1</v>
      </c>
      <c r="P681" s="616" t="s">
        <v>803</v>
      </c>
      <c r="Q681" s="616" t="s">
        <v>812</v>
      </c>
      <c r="R681" s="521"/>
      <c r="S681" s="521" t="s">
        <v>806</v>
      </c>
      <c r="T681" s="616" t="s">
        <v>2910</v>
      </c>
    </row>
    <row r="682" spans="2:20">
      <c r="B682" s="616" t="s">
        <v>1211</v>
      </c>
      <c r="C682" s="616" t="s">
        <v>542</v>
      </c>
      <c r="D682" s="617">
        <v>89</v>
      </c>
      <c r="E682" s="617">
        <v>94</v>
      </c>
      <c r="F682" s="617">
        <v>0</v>
      </c>
      <c r="G682" s="617">
        <v>0</v>
      </c>
      <c r="H682" s="616" t="s">
        <v>3992</v>
      </c>
      <c r="I682" s="616" t="s">
        <v>3993</v>
      </c>
      <c r="J682" s="616" t="s">
        <v>2887</v>
      </c>
      <c r="K682" s="616" t="s">
        <v>861</v>
      </c>
      <c r="L682" s="521" t="s">
        <v>802</v>
      </c>
      <c r="M682" s="618">
        <v>44362</v>
      </c>
      <c r="N682" s="521"/>
      <c r="O682" s="617">
        <v>1</v>
      </c>
      <c r="P682" s="616" t="s">
        <v>803</v>
      </c>
      <c r="Q682" s="616" t="s">
        <v>804</v>
      </c>
      <c r="R682" s="616" t="s">
        <v>805</v>
      </c>
      <c r="S682" s="521" t="s">
        <v>806</v>
      </c>
      <c r="T682" s="521"/>
    </row>
    <row r="683" spans="2:20">
      <c r="B683" s="616" t="s">
        <v>1212</v>
      </c>
      <c r="C683" s="616" t="s">
        <v>838</v>
      </c>
      <c r="D683" s="617">
        <v>47</v>
      </c>
      <c r="E683" s="617">
        <v>52</v>
      </c>
      <c r="F683" s="617">
        <v>0</v>
      </c>
      <c r="G683" s="617">
        <v>0</v>
      </c>
      <c r="H683" s="616" t="s">
        <v>839</v>
      </c>
      <c r="I683" s="616" t="s">
        <v>2709</v>
      </c>
      <c r="J683" s="616" t="s">
        <v>2163</v>
      </c>
      <c r="K683" s="616" t="s">
        <v>1094</v>
      </c>
      <c r="L683" s="521" t="s">
        <v>802</v>
      </c>
      <c r="M683" s="618">
        <v>44210</v>
      </c>
      <c r="N683" s="521"/>
      <c r="O683" s="617">
        <v>2</v>
      </c>
      <c r="P683" s="616" t="s">
        <v>803</v>
      </c>
      <c r="Q683" s="616" t="s">
        <v>804</v>
      </c>
      <c r="R683" s="616" t="s">
        <v>805</v>
      </c>
      <c r="S683" s="521" t="s">
        <v>806</v>
      </c>
      <c r="T683" s="616" t="s">
        <v>1968</v>
      </c>
    </row>
    <row r="684" spans="2:20">
      <c r="B684" s="616" t="s">
        <v>1213</v>
      </c>
      <c r="C684" s="616" t="s">
        <v>1213</v>
      </c>
      <c r="D684" s="617">
        <v>76</v>
      </c>
      <c r="E684" s="617">
        <v>86</v>
      </c>
      <c r="F684" s="617">
        <v>0</v>
      </c>
      <c r="G684" s="617">
        <v>0</v>
      </c>
      <c r="H684" s="616" t="s">
        <v>836</v>
      </c>
      <c r="I684" s="616" t="s">
        <v>811</v>
      </c>
      <c r="J684" s="616" t="s">
        <v>3549</v>
      </c>
      <c r="K684" s="616" t="s">
        <v>1214</v>
      </c>
      <c r="L684" s="521" t="s">
        <v>828</v>
      </c>
      <c r="M684" s="618">
        <v>44454</v>
      </c>
      <c r="N684" s="521"/>
      <c r="O684" s="617">
        <v>1</v>
      </c>
      <c r="P684" s="616" t="s">
        <v>894</v>
      </c>
      <c r="Q684" s="616" t="s">
        <v>804</v>
      </c>
      <c r="R684" s="616" t="s">
        <v>805</v>
      </c>
      <c r="S684" s="521" t="s">
        <v>806</v>
      </c>
      <c r="T684" s="616" t="s">
        <v>1933</v>
      </c>
    </row>
    <row r="685" spans="2:20">
      <c r="B685" s="616" t="s">
        <v>1213</v>
      </c>
      <c r="C685" s="616" t="s">
        <v>1213</v>
      </c>
      <c r="D685" s="617">
        <v>66</v>
      </c>
      <c r="E685" s="617">
        <v>76</v>
      </c>
      <c r="F685" s="617">
        <v>0</v>
      </c>
      <c r="G685" s="617">
        <v>0</v>
      </c>
      <c r="H685" s="616" t="s">
        <v>836</v>
      </c>
      <c r="I685" s="616" t="s">
        <v>811</v>
      </c>
      <c r="J685" s="616" t="s">
        <v>3549</v>
      </c>
      <c r="K685" s="616" t="s">
        <v>1214</v>
      </c>
      <c r="L685" s="521" t="s">
        <v>828</v>
      </c>
      <c r="M685" s="618">
        <v>44440</v>
      </c>
      <c r="N685" s="618">
        <v>44453</v>
      </c>
      <c r="O685" s="617">
        <v>1</v>
      </c>
      <c r="P685" s="616" t="s">
        <v>894</v>
      </c>
      <c r="Q685" s="616" t="s">
        <v>804</v>
      </c>
      <c r="R685" s="616" t="s">
        <v>805</v>
      </c>
      <c r="S685" s="521" t="s">
        <v>806</v>
      </c>
      <c r="T685" s="616" t="s">
        <v>1933</v>
      </c>
    </row>
    <row r="686" spans="2:20">
      <c r="B686" s="616" t="s">
        <v>1213</v>
      </c>
      <c r="C686" s="616" t="s">
        <v>1213</v>
      </c>
      <c r="D686" s="617">
        <v>81</v>
      </c>
      <c r="E686" s="617">
        <v>91</v>
      </c>
      <c r="F686" s="617">
        <v>0</v>
      </c>
      <c r="G686" s="617">
        <v>0</v>
      </c>
      <c r="H686" s="616" t="s">
        <v>836</v>
      </c>
      <c r="I686" s="616" t="s">
        <v>811</v>
      </c>
      <c r="J686" s="616" t="s">
        <v>3549</v>
      </c>
      <c r="K686" s="616" t="s">
        <v>1214</v>
      </c>
      <c r="L686" s="521" t="s">
        <v>828</v>
      </c>
      <c r="M686" s="618">
        <v>44454</v>
      </c>
      <c r="N686" s="521"/>
      <c r="O686" s="617">
        <v>1</v>
      </c>
      <c r="P686" s="616" t="s">
        <v>939</v>
      </c>
      <c r="Q686" s="616" t="s">
        <v>804</v>
      </c>
      <c r="R686" s="616" t="s">
        <v>805</v>
      </c>
      <c r="S686" s="521" t="s">
        <v>806</v>
      </c>
      <c r="T686" s="616" t="s">
        <v>1933</v>
      </c>
    </row>
    <row r="687" spans="2:20">
      <c r="B687" s="616" t="s">
        <v>1213</v>
      </c>
      <c r="C687" s="616" t="s">
        <v>1213</v>
      </c>
      <c r="D687" s="617">
        <v>71</v>
      </c>
      <c r="E687" s="617">
        <v>81</v>
      </c>
      <c r="F687" s="617">
        <v>0</v>
      </c>
      <c r="G687" s="617">
        <v>0</v>
      </c>
      <c r="H687" s="616" t="s">
        <v>836</v>
      </c>
      <c r="I687" s="616" t="s">
        <v>811</v>
      </c>
      <c r="J687" s="616" t="s">
        <v>3549</v>
      </c>
      <c r="K687" s="616" t="s">
        <v>1214</v>
      </c>
      <c r="L687" s="521" t="s">
        <v>828</v>
      </c>
      <c r="M687" s="618">
        <v>44440</v>
      </c>
      <c r="N687" s="618">
        <v>44453</v>
      </c>
      <c r="O687" s="617">
        <v>1</v>
      </c>
      <c r="P687" s="616" t="s">
        <v>939</v>
      </c>
      <c r="Q687" s="616" t="s">
        <v>804</v>
      </c>
      <c r="R687" s="616" t="s">
        <v>805</v>
      </c>
      <c r="S687" s="521" t="s">
        <v>806</v>
      </c>
      <c r="T687" s="616" t="s">
        <v>1933</v>
      </c>
    </row>
    <row r="688" spans="2:20">
      <c r="B688" s="616" t="s">
        <v>1213</v>
      </c>
      <c r="C688" s="616" t="s">
        <v>1213</v>
      </c>
      <c r="D688" s="617">
        <v>36</v>
      </c>
      <c r="E688" s="617">
        <v>46</v>
      </c>
      <c r="F688" s="617">
        <v>0</v>
      </c>
      <c r="G688" s="617">
        <v>0</v>
      </c>
      <c r="H688" s="616" t="s">
        <v>836</v>
      </c>
      <c r="I688" s="616" t="s">
        <v>811</v>
      </c>
      <c r="J688" s="616" t="s">
        <v>3549</v>
      </c>
      <c r="K688" s="616" t="s">
        <v>1214</v>
      </c>
      <c r="L688" s="521" t="s">
        <v>829</v>
      </c>
      <c r="M688" s="618">
        <v>44454</v>
      </c>
      <c r="N688" s="521"/>
      <c r="O688" s="617">
        <v>1</v>
      </c>
      <c r="P688" s="616" t="s">
        <v>894</v>
      </c>
      <c r="Q688" s="616" t="s">
        <v>804</v>
      </c>
      <c r="R688" s="616" t="s">
        <v>805</v>
      </c>
      <c r="S688" s="521" t="s">
        <v>806</v>
      </c>
      <c r="T688" s="616" t="s">
        <v>1932</v>
      </c>
    </row>
    <row r="689" spans="2:20">
      <c r="B689" s="616" t="s">
        <v>1213</v>
      </c>
      <c r="C689" s="616" t="s">
        <v>1213</v>
      </c>
      <c r="D689" s="617">
        <v>26</v>
      </c>
      <c r="E689" s="617">
        <v>36</v>
      </c>
      <c r="F689" s="617">
        <v>0</v>
      </c>
      <c r="G689" s="617">
        <v>0</v>
      </c>
      <c r="H689" s="616" t="s">
        <v>836</v>
      </c>
      <c r="I689" s="616" t="s">
        <v>811</v>
      </c>
      <c r="J689" s="616" t="s">
        <v>3549</v>
      </c>
      <c r="K689" s="616" t="s">
        <v>1214</v>
      </c>
      <c r="L689" s="521" t="s">
        <v>829</v>
      </c>
      <c r="M689" s="618">
        <v>44440</v>
      </c>
      <c r="N689" s="618">
        <v>44453</v>
      </c>
      <c r="O689" s="617">
        <v>1</v>
      </c>
      <c r="P689" s="616" t="s">
        <v>894</v>
      </c>
      <c r="Q689" s="616" t="s">
        <v>804</v>
      </c>
      <c r="R689" s="616" t="s">
        <v>805</v>
      </c>
      <c r="S689" s="521" t="s">
        <v>806</v>
      </c>
      <c r="T689" s="616" t="s">
        <v>1932</v>
      </c>
    </row>
    <row r="690" spans="2:20">
      <c r="B690" s="616" t="s">
        <v>1213</v>
      </c>
      <c r="C690" s="616" t="s">
        <v>1213</v>
      </c>
      <c r="D690" s="617">
        <v>41</v>
      </c>
      <c r="E690" s="617">
        <v>51</v>
      </c>
      <c r="F690" s="617">
        <v>0</v>
      </c>
      <c r="G690" s="617">
        <v>0</v>
      </c>
      <c r="H690" s="616" t="s">
        <v>836</v>
      </c>
      <c r="I690" s="616" t="s">
        <v>811</v>
      </c>
      <c r="J690" s="616" t="s">
        <v>3549</v>
      </c>
      <c r="K690" s="616" t="s">
        <v>1214</v>
      </c>
      <c r="L690" s="521" t="s">
        <v>829</v>
      </c>
      <c r="M690" s="618">
        <v>44454</v>
      </c>
      <c r="N690" s="521"/>
      <c r="O690" s="617">
        <v>1</v>
      </c>
      <c r="P690" s="616" t="s">
        <v>939</v>
      </c>
      <c r="Q690" s="616" t="s">
        <v>804</v>
      </c>
      <c r="R690" s="616" t="s">
        <v>805</v>
      </c>
      <c r="S690" s="521" t="s">
        <v>806</v>
      </c>
      <c r="T690" s="616" t="s">
        <v>1932</v>
      </c>
    </row>
    <row r="691" spans="2:20">
      <c r="B691" s="616" t="s">
        <v>1213</v>
      </c>
      <c r="C691" s="616" t="s">
        <v>1213</v>
      </c>
      <c r="D691" s="617">
        <v>31</v>
      </c>
      <c r="E691" s="617">
        <v>41</v>
      </c>
      <c r="F691" s="617">
        <v>0</v>
      </c>
      <c r="G691" s="617">
        <v>0</v>
      </c>
      <c r="H691" s="616" t="s">
        <v>836</v>
      </c>
      <c r="I691" s="616" t="s">
        <v>811</v>
      </c>
      <c r="J691" s="616" t="s">
        <v>3549</v>
      </c>
      <c r="K691" s="616" t="s">
        <v>1214</v>
      </c>
      <c r="L691" s="521" t="s">
        <v>829</v>
      </c>
      <c r="M691" s="618">
        <v>44440</v>
      </c>
      <c r="N691" s="618">
        <v>44453</v>
      </c>
      <c r="O691" s="617">
        <v>1</v>
      </c>
      <c r="P691" s="616" t="s">
        <v>939</v>
      </c>
      <c r="Q691" s="616" t="s">
        <v>804</v>
      </c>
      <c r="R691" s="616" t="s">
        <v>805</v>
      </c>
      <c r="S691" s="521" t="s">
        <v>806</v>
      </c>
      <c r="T691" s="616" t="s">
        <v>1932</v>
      </c>
    </row>
    <row r="692" spans="2:20">
      <c r="B692" s="616" t="s">
        <v>1215</v>
      </c>
      <c r="C692" s="616" t="s">
        <v>1215</v>
      </c>
      <c r="D692" s="617">
        <v>145</v>
      </c>
      <c r="E692" s="617">
        <v>150</v>
      </c>
      <c r="F692" s="617">
        <v>0</v>
      </c>
      <c r="G692" s="617">
        <v>0</v>
      </c>
      <c r="H692" s="616" t="s">
        <v>800</v>
      </c>
      <c r="I692" s="616" t="s">
        <v>849</v>
      </c>
      <c r="J692" s="616" t="s">
        <v>985</v>
      </c>
      <c r="K692" s="616" t="s">
        <v>900</v>
      </c>
      <c r="L692" s="521" t="s">
        <v>828</v>
      </c>
      <c r="M692" s="618">
        <v>44378</v>
      </c>
      <c r="N692" s="521"/>
      <c r="O692" s="617">
        <v>1</v>
      </c>
      <c r="P692" s="616" t="s">
        <v>894</v>
      </c>
      <c r="Q692" s="616" t="s">
        <v>804</v>
      </c>
      <c r="R692" s="616" t="s">
        <v>805</v>
      </c>
      <c r="S692" s="521" t="s">
        <v>806</v>
      </c>
      <c r="T692" s="616" t="s">
        <v>1954</v>
      </c>
    </row>
    <row r="693" spans="2:20">
      <c r="B693" s="616" t="s">
        <v>1215</v>
      </c>
      <c r="C693" s="616" t="s">
        <v>1215</v>
      </c>
      <c r="D693" s="617">
        <v>105</v>
      </c>
      <c r="E693" s="617">
        <v>110</v>
      </c>
      <c r="F693" s="617">
        <v>0</v>
      </c>
      <c r="G693" s="617">
        <v>0</v>
      </c>
      <c r="H693" s="616" t="s">
        <v>800</v>
      </c>
      <c r="I693" s="616" t="s">
        <v>849</v>
      </c>
      <c r="J693" s="616" t="s">
        <v>985</v>
      </c>
      <c r="K693" s="616" t="s">
        <v>900</v>
      </c>
      <c r="L693" s="521" t="s">
        <v>829</v>
      </c>
      <c r="M693" s="618">
        <v>44378</v>
      </c>
      <c r="N693" s="521"/>
      <c r="O693" s="617">
        <v>1</v>
      </c>
      <c r="P693" s="616" t="s">
        <v>894</v>
      </c>
      <c r="Q693" s="616" t="s">
        <v>804</v>
      </c>
      <c r="R693" s="616" t="s">
        <v>805</v>
      </c>
      <c r="S693" s="521" t="s">
        <v>806</v>
      </c>
      <c r="T693" s="616" t="s">
        <v>1954</v>
      </c>
    </row>
    <row r="694" spans="2:20">
      <c r="B694" s="616" t="s">
        <v>1215</v>
      </c>
      <c r="C694" s="616" t="s">
        <v>1215</v>
      </c>
      <c r="D694" s="617">
        <v>170</v>
      </c>
      <c r="E694" s="617">
        <v>175</v>
      </c>
      <c r="F694" s="617">
        <v>0</v>
      </c>
      <c r="G694" s="617">
        <v>0</v>
      </c>
      <c r="H694" s="616" t="s">
        <v>800</v>
      </c>
      <c r="I694" s="616" t="s">
        <v>849</v>
      </c>
      <c r="J694" s="616" t="s">
        <v>985</v>
      </c>
      <c r="K694" s="616" t="s">
        <v>900</v>
      </c>
      <c r="L694" s="521" t="s">
        <v>828</v>
      </c>
      <c r="M694" s="618">
        <v>44378</v>
      </c>
      <c r="N694" s="521"/>
      <c r="O694" s="617">
        <v>1</v>
      </c>
      <c r="P694" s="616" t="s">
        <v>939</v>
      </c>
      <c r="Q694" s="616" t="s">
        <v>804</v>
      </c>
      <c r="R694" s="616" t="s">
        <v>805</v>
      </c>
      <c r="S694" s="521" t="s">
        <v>806</v>
      </c>
      <c r="T694" s="616" t="s">
        <v>1953</v>
      </c>
    </row>
    <row r="695" spans="2:20">
      <c r="B695" s="616" t="s">
        <v>1215</v>
      </c>
      <c r="C695" s="616" t="s">
        <v>1215</v>
      </c>
      <c r="D695" s="617">
        <v>130</v>
      </c>
      <c r="E695" s="617">
        <v>135</v>
      </c>
      <c r="F695" s="617">
        <v>0</v>
      </c>
      <c r="G695" s="617">
        <v>0</v>
      </c>
      <c r="H695" s="616" t="s">
        <v>800</v>
      </c>
      <c r="I695" s="616" t="s">
        <v>849</v>
      </c>
      <c r="J695" s="616" t="s">
        <v>985</v>
      </c>
      <c r="K695" s="616" t="s">
        <v>900</v>
      </c>
      <c r="L695" s="521" t="s">
        <v>829</v>
      </c>
      <c r="M695" s="618">
        <v>44378</v>
      </c>
      <c r="N695" s="521"/>
      <c r="O695" s="617">
        <v>1</v>
      </c>
      <c r="P695" s="616" t="s">
        <v>896</v>
      </c>
      <c r="Q695" s="616" t="s">
        <v>804</v>
      </c>
      <c r="R695" s="616" t="s">
        <v>805</v>
      </c>
      <c r="S695" s="521" t="s">
        <v>806</v>
      </c>
      <c r="T695" s="616" t="s">
        <v>1953</v>
      </c>
    </row>
    <row r="696" spans="2:20">
      <c r="B696" s="616" t="s">
        <v>1215</v>
      </c>
      <c r="C696" s="616" t="s">
        <v>1215</v>
      </c>
      <c r="D696" s="617">
        <v>120</v>
      </c>
      <c r="E696" s="617">
        <v>125</v>
      </c>
      <c r="F696" s="617">
        <v>0</v>
      </c>
      <c r="G696" s="617">
        <v>0</v>
      </c>
      <c r="H696" s="616" t="s">
        <v>800</v>
      </c>
      <c r="I696" s="616" t="s">
        <v>849</v>
      </c>
      <c r="J696" s="616" t="s">
        <v>985</v>
      </c>
      <c r="K696" s="616" t="s">
        <v>900</v>
      </c>
      <c r="L696" s="521" t="s">
        <v>829</v>
      </c>
      <c r="M696" s="618">
        <v>44378</v>
      </c>
      <c r="N696" s="521"/>
      <c r="O696" s="617">
        <v>1</v>
      </c>
      <c r="P696" s="616" t="s">
        <v>895</v>
      </c>
      <c r="Q696" s="616" t="s">
        <v>804</v>
      </c>
      <c r="R696" s="616" t="s">
        <v>805</v>
      </c>
      <c r="S696" s="521" t="s">
        <v>806</v>
      </c>
      <c r="T696" s="616" t="s">
        <v>1954</v>
      </c>
    </row>
    <row r="697" spans="2:20">
      <c r="B697" s="616" t="s">
        <v>1216</v>
      </c>
      <c r="C697" s="616" t="s">
        <v>542</v>
      </c>
      <c r="D697" s="617">
        <v>139</v>
      </c>
      <c r="E697" s="617">
        <v>144</v>
      </c>
      <c r="F697" s="617">
        <v>0</v>
      </c>
      <c r="G697" s="617">
        <v>0</v>
      </c>
      <c r="H697" s="616" t="s">
        <v>3992</v>
      </c>
      <c r="I697" s="616" t="s">
        <v>3993</v>
      </c>
      <c r="J697" s="616" t="s">
        <v>2887</v>
      </c>
      <c r="K697" s="616" t="s">
        <v>832</v>
      </c>
      <c r="L697" s="521" t="s">
        <v>802</v>
      </c>
      <c r="M697" s="618">
        <v>44362</v>
      </c>
      <c r="N697" s="521"/>
      <c r="O697" s="617">
        <v>1</v>
      </c>
      <c r="P697" s="616" t="s">
        <v>803</v>
      </c>
      <c r="Q697" s="616" t="s">
        <v>804</v>
      </c>
      <c r="R697" s="616" t="s">
        <v>805</v>
      </c>
      <c r="S697" s="521" t="s">
        <v>806</v>
      </c>
      <c r="T697" s="521"/>
    </row>
    <row r="698" spans="2:20">
      <c r="B698" s="616" t="s">
        <v>1217</v>
      </c>
      <c r="C698" s="616" t="s">
        <v>853</v>
      </c>
      <c r="D698" s="617">
        <v>202</v>
      </c>
      <c r="E698" s="617">
        <v>207</v>
      </c>
      <c r="F698" s="617">
        <v>0</v>
      </c>
      <c r="G698" s="617">
        <v>0</v>
      </c>
      <c r="H698" s="616" t="s">
        <v>841</v>
      </c>
      <c r="I698" s="616" t="s">
        <v>842</v>
      </c>
      <c r="J698" s="616" t="s">
        <v>1095</v>
      </c>
      <c r="K698" s="616" t="s">
        <v>912</v>
      </c>
      <c r="L698" s="521" t="s">
        <v>802</v>
      </c>
      <c r="M698" s="618">
        <v>44392</v>
      </c>
      <c r="N698" s="521"/>
      <c r="O698" s="617">
        <v>1</v>
      </c>
      <c r="P698" s="616" t="s">
        <v>803</v>
      </c>
      <c r="Q698" s="616" t="s">
        <v>804</v>
      </c>
      <c r="R698" s="616" t="s">
        <v>805</v>
      </c>
      <c r="S698" s="521" t="s">
        <v>806</v>
      </c>
      <c r="T698" s="521"/>
    </row>
    <row r="699" spans="2:20">
      <c r="B699" s="616" t="s">
        <v>1218</v>
      </c>
      <c r="C699" s="616" t="s">
        <v>823</v>
      </c>
      <c r="D699" s="617">
        <v>346</v>
      </c>
      <c r="E699" s="617">
        <v>356</v>
      </c>
      <c r="F699" s="617">
        <v>20</v>
      </c>
      <c r="G699" s="617">
        <v>22</v>
      </c>
      <c r="H699" s="616" t="s">
        <v>866</v>
      </c>
      <c r="I699" s="616" t="s">
        <v>811</v>
      </c>
      <c r="J699" s="616" t="s">
        <v>2362</v>
      </c>
      <c r="K699" s="616" t="s">
        <v>879</v>
      </c>
      <c r="L699" s="521" t="s">
        <v>802</v>
      </c>
      <c r="M699" s="618">
        <v>44452</v>
      </c>
      <c r="N699" s="521"/>
      <c r="O699" s="617">
        <v>1</v>
      </c>
      <c r="P699" s="616" t="s">
        <v>803</v>
      </c>
      <c r="Q699" s="616" t="s">
        <v>804</v>
      </c>
      <c r="R699" s="616" t="s">
        <v>820</v>
      </c>
      <c r="S699" s="521" t="s">
        <v>806</v>
      </c>
      <c r="T699" s="616" t="s">
        <v>1906</v>
      </c>
    </row>
    <row r="700" spans="2:20">
      <c r="B700" s="616" t="s">
        <v>278</v>
      </c>
      <c r="C700" s="616" t="s">
        <v>278</v>
      </c>
      <c r="D700" s="617">
        <v>417</v>
      </c>
      <c r="E700" s="617">
        <v>457</v>
      </c>
      <c r="F700" s="617">
        <v>0</v>
      </c>
      <c r="G700" s="617">
        <v>0</v>
      </c>
      <c r="H700" s="616" t="s">
        <v>849</v>
      </c>
      <c r="I700" s="616" t="s">
        <v>841</v>
      </c>
      <c r="J700" s="616" t="s">
        <v>2169</v>
      </c>
      <c r="K700" s="616" t="s">
        <v>815</v>
      </c>
      <c r="L700" s="521" t="s">
        <v>802</v>
      </c>
      <c r="M700" s="618">
        <v>44430</v>
      </c>
      <c r="N700" s="521"/>
      <c r="O700" s="617">
        <v>1</v>
      </c>
      <c r="P700" s="616" t="s">
        <v>803</v>
      </c>
      <c r="Q700" s="616" t="s">
        <v>804</v>
      </c>
      <c r="R700" s="616" t="s">
        <v>805</v>
      </c>
      <c r="S700" s="521" t="s">
        <v>806</v>
      </c>
      <c r="T700" s="616" t="s">
        <v>1917</v>
      </c>
    </row>
    <row r="701" spans="2:20">
      <c r="B701" s="616" t="s">
        <v>1219</v>
      </c>
      <c r="C701" s="616" t="s">
        <v>542</v>
      </c>
      <c r="D701" s="617">
        <v>-26</v>
      </c>
      <c r="E701" s="617">
        <v>-21</v>
      </c>
      <c r="F701" s="617">
        <v>0</v>
      </c>
      <c r="G701" s="617">
        <v>0</v>
      </c>
      <c r="H701" s="616" t="s">
        <v>3992</v>
      </c>
      <c r="I701" s="616" t="s">
        <v>3993</v>
      </c>
      <c r="J701" s="616" t="s">
        <v>2887</v>
      </c>
      <c r="K701" s="616" t="s">
        <v>815</v>
      </c>
      <c r="L701" s="521" t="s">
        <v>802</v>
      </c>
      <c r="M701" s="618">
        <v>44362</v>
      </c>
      <c r="N701" s="521"/>
      <c r="O701" s="617">
        <v>1</v>
      </c>
      <c r="P701" s="616" t="s">
        <v>895</v>
      </c>
      <c r="Q701" s="616" t="s">
        <v>804</v>
      </c>
      <c r="R701" s="616" t="s">
        <v>805</v>
      </c>
      <c r="S701" s="521" t="s">
        <v>806</v>
      </c>
      <c r="T701" s="616" t="s">
        <v>1921</v>
      </c>
    </row>
    <row r="702" spans="2:20">
      <c r="B702" s="616" t="s">
        <v>1219</v>
      </c>
      <c r="C702" s="616" t="s">
        <v>542</v>
      </c>
      <c r="D702" s="617">
        <v>-61</v>
      </c>
      <c r="E702" s="617">
        <v>-56</v>
      </c>
      <c r="F702" s="617">
        <v>0</v>
      </c>
      <c r="G702" s="617">
        <v>0</v>
      </c>
      <c r="H702" s="616" t="s">
        <v>3992</v>
      </c>
      <c r="I702" s="616" t="s">
        <v>3993</v>
      </c>
      <c r="J702" s="616" t="s">
        <v>2887</v>
      </c>
      <c r="K702" s="616" t="s">
        <v>815</v>
      </c>
      <c r="L702" s="521" t="s">
        <v>802</v>
      </c>
      <c r="M702" s="618">
        <v>44362</v>
      </c>
      <c r="N702" s="521"/>
      <c r="O702" s="617">
        <v>1</v>
      </c>
      <c r="P702" s="616" t="s">
        <v>894</v>
      </c>
      <c r="Q702" s="616" t="s">
        <v>804</v>
      </c>
      <c r="R702" s="616" t="s">
        <v>805</v>
      </c>
      <c r="S702" s="521" t="s">
        <v>806</v>
      </c>
      <c r="T702" s="616" t="s">
        <v>1922</v>
      </c>
    </row>
    <row r="703" spans="2:20">
      <c r="B703" s="616" t="s">
        <v>1219</v>
      </c>
      <c r="C703" s="616" t="s">
        <v>542</v>
      </c>
      <c r="D703" s="617">
        <v>-11</v>
      </c>
      <c r="E703" s="617">
        <v>-6</v>
      </c>
      <c r="F703" s="617">
        <v>0</v>
      </c>
      <c r="G703" s="617">
        <v>0</v>
      </c>
      <c r="H703" s="616" t="s">
        <v>3992</v>
      </c>
      <c r="I703" s="616" t="s">
        <v>3993</v>
      </c>
      <c r="J703" s="616" t="s">
        <v>2887</v>
      </c>
      <c r="K703" s="616" t="s">
        <v>815</v>
      </c>
      <c r="L703" s="521" t="s">
        <v>802</v>
      </c>
      <c r="M703" s="618">
        <v>44362</v>
      </c>
      <c r="N703" s="521"/>
      <c r="O703" s="617">
        <v>1</v>
      </c>
      <c r="P703" s="616" t="s">
        <v>896</v>
      </c>
      <c r="Q703" s="616" t="s">
        <v>804</v>
      </c>
      <c r="R703" s="616" t="s">
        <v>805</v>
      </c>
      <c r="S703" s="521" t="s">
        <v>806</v>
      </c>
      <c r="T703" s="616" t="s">
        <v>1920</v>
      </c>
    </row>
    <row r="704" spans="2:20">
      <c r="B704" s="616" t="s">
        <v>1220</v>
      </c>
      <c r="C704" s="616" t="s">
        <v>554</v>
      </c>
      <c r="D704" s="617">
        <v>175</v>
      </c>
      <c r="E704" s="617">
        <v>180</v>
      </c>
      <c r="F704" s="617">
        <v>0</v>
      </c>
      <c r="G704" s="617">
        <v>0</v>
      </c>
      <c r="H704" s="616" t="s">
        <v>842</v>
      </c>
      <c r="I704" s="616" t="s">
        <v>849</v>
      </c>
      <c r="J704" s="616" t="s">
        <v>2815</v>
      </c>
      <c r="K704" s="616" t="s">
        <v>1021</v>
      </c>
      <c r="L704" s="521" t="s">
        <v>802</v>
      </c>
      <c r="M704" s="618">
        <v>44392</v>
      </c>
      <c r="N704" s="521"/>
      <c r="O704" s="617">
        <v>1</v>
      </c>
      <c r="P704" s="616" t="s">
        <v>894</v>
      </c>
      <c r="Q704" s="616" t="s">
        <v>804</v>
      </c>
      <c r="R704" s="616" t="s">
        <v>805</v>
      </c>
      <c r="S704" s="521" t="s">
        <v>806</v>
      </c>
      <c r="T704" s="521"/>
    </row>
    <row r="705" spans="2:20">
      <c r="B705" s="616" t="s">
        <v>1220</v>
      </c>
      <c r="C705" s="616" t="s">
        <v>554</v>
      </c>
      <c r="D705" s="617">
        <v>185</v>
      </c>
      <c r="E705" s="617">
        <v>190</v>
      </c>
      <c r="F705" s="617">
        <v>0</v>
      </c>
      <c r="G705" s="617">
        <v>0</v>
      </c>
      <c r="H705" s="616" t="s">
        <v>842</v>
      </c>
      <c r="I705" s="616" t="s">
        <v>849</v>
      </c>
      <c r="J705" s="616" t="s">
        <v>2815</v>
      </c>
      <c r="K705" s="616" t="s">
        <v>1021</v>
      </c>
      <c r="L705" s="521" t="s">
        <v>802</v>
      </c>
      <c r="M705" s="618">
        <v>44392</v>
      </c>
      <c r="N705" s="521"/>
      <c r="O705" s="617">
        <v>1</v>
      </c>
      <c r="P705" s="616" t="s">
        <v>939</v>
      </c>
      <c r="Q705" s="616" t="s">
        <v>804</v>
      </c>
      <c r="R705" s="616" t="s">
        <v>805</v>
      </c>
      <c r="S705" s="521" t="s">
        <v>806</v>
      </c>
      <c r="T705" s="521"/>
    </row>
    <row r="706" spans="2:20">
      <c r="B706" s="616" t="s">
        <v>1221</v>
      </c>
      <c r="C706" s="616" t="s">
        <v>490</v>
      </c>
      <c r="D706" s="617">
        <v>200</v>
      </c>
      <c r="E706" s="617">
        <v>210</v>
      </c>
      <c r="F706" s="617">
        <v>0</v>
      </c>
      <c r="G706" s="617">
        <v>0</v>
      </c>
      <c r="H706" s="616" t="s">
        <v>2174</v>
      </c>
      <c r="I706" s="616" t="s">
        <v>2761</v>
      </c>
      <c r="J706" s="616" t="s">
        <v>3530</v>
      </c>
      <c r="K706" s="616" t="s">
        <v>871</v>
      </c>
      <c r="L706" s="521" t="s">
        <v>802</v>
      </c>
      <c r="M706" s="618">
        <v>44219</v>
      </c>
      <c r="N706" s="521"/>
      <c r="O706" s="617">
        <v>1</v>
      </c>
      <c r="P706" s="616" t="s">
        <v>803</v>
      </c>
      <c r="Q706" s="616" t="s">
        <v>812</v>
      </c>
      <c r="R706" s="521"/>
      <c r="S706" s="521" t="s">
        <v>806</v>
      </c>
      <c r="T706" s="616" t="s">
        <v>3608</v>
      </c>
    </row>
    <row r="707" spans="2:20">
      <c r="B707" s="616" t="s">
        <v>1221</v>
      </c>
      <c r="C707" s="616" t="s">
        <v>1140</v>
      </c>
      <c r="D707" s="617">
        <v>150</v>
      </c>
      <c r="E707" s="617">
        <v>160</v>
      </c>
      <c r="F707" s="617">
        <v>0</v>
      </c>
      <c r="G707" s="617">
        <v>0</v>
      </c>
      <c r="H707" s="616" t="s">
        <v>849</v>
      </c>
      <c r="I707" s="616" t="s">
        <v>842</v>
      </c>
      <c r="J707" s="616" t="s">
        <v>870</v>
      </c>
      <c r="K707" s="616" t="s">
        <v>827</v>
      </c>
      <c r="L707" s="521" t="s">
        <v>802</v>
      </c>
      <c r="M707" s="618">
        <v>44371</v>
      </c>
      <c r="N707" s="521"/>
      <c r="O707" s="617">
        <v>1</v>
      </c>
      <c r="P707" s="616" t="s">
        <v>803</v>
      </c>
      <c r="Q707" s="616" t="s">
        <v>812</v>
      </c>
      <c r="R707" s="521"/>
      <c r="S707" s="521" t="s">
        <v>806</v>
      </c>
      <c r="T707" s="521"/>
    </row>
    <row r="708" spans="2:20">
      <c r="B708" s="616" t="s">
        <v>1222</v>
      </c>
      <c r="C708" s="616" t="s">
        <v>838</v>
      </c>
      <c r="D708" s="617">
        <v>30</v>
      </c>
      <c r="E708" s="617">
        <v>35</v>
      </c>
      <c r="F708" s="617">
        <v>0</v>
      </c>
      <c r="G708" s="617">
        <v>0</v>
      </c>
      <c r="H708" s="616" t="s">
        <v>839</v>
      </c>
      <c r="I708" s="616" t="s">
        <v>2709</v>
      </c>
      <c r="J708" s="616" t="s">
        <v>2163</v>
      </c>
      <c r="K708" s="616" t="s">
        <v>1374</v>
      </c>
      <c r="L708" s="521" t="s">
        <v>802</v>
      </c>
      <c r="M708" s="618">
        <v>44210</v>
      </c>
      <c r="N708" s="521"/>
      <c r="O708" s="617">
        <v>1</v>
      </c>
      <c r="P708" s="616" t="s">
        <v>803</v>
      </c>
      <c r="Q708" s="616" t="s">
        <v>804</v>
      </c>
      <c r="R708" s="616" t="s">
        <v>805</v>
      </c>
      <c r="S708" s="521" t="s">
        <v>806</v>
      </c>
      <c r="T708" s="616" t="s">
        <v>1911</v>
      </c>
    </row>
    <row r="709" spans="2:20">
      <c r="B709" s="616" t="s">
        <v>1223</v>
      </c>
      <c r="C709" s="616" t="s">
        <v>542</v>
      </c>
      <c r="D709" s="617">
        <v>39</v>
      </c>
      <c r="E709" s="617">
        <v>44</v>
      </c>
      <c r="F709" s="617">
        <v>0</v>
      </c>
      <c r="G709" s="617">
        <v>0</v>
      </c>
      <c r="H709" s="616" t="s">
        <v>3992</v>
      </c>
      <c r="I709" s="616" t="s">
        <v>3993</v>
      </c>
      <c r="J709" s="616" t="s">
        <v>2887</v>
      </c>
      <c r="K709" s="616" t="s">
        <v>832</v>
      </c>
      <c r="L709" s="521" t="s">
        <v>802</v>
      </c>
      <c r="M709" s="618">
        <v>44362</v>
      </c>
      <c r="N709" s="521"/>
      <c r="O709" s="617">
        <v>1</v>
      </c>
      <c r="P709" s="616" t="s">
        <v>803</v>
      </c>
      <c r="Q709" s="616" t="s">
        <v>804</v>
      </c>
      <c r="R709" s="616" t="s">
        <v>805</v>
      </c>
      <c r="S709" s="521" t="s">
        <v>806</v>
      </c>
      <c r="T709" s="521"/>
    </row>
    <row r="710" spans="2:20">
      <c r="B710" s="616" t="s">
        <v>1224</v>
      </c>
      <c r="C710" s="616" t="s">
        <v>1224</v>
      </c>
      <c r="D710" s="617">
        <v>-40</v>
      </c>
      <c r="E710" s="617">
        <v>-40</v>
      </c>
      <c r="F710" s="617">
        <v>0</v>
      </c>
      <c r="G710" s="617">
        <v>0</v>
      </c>
      <c r="H710" s="616" t="s">
        <v>799</v>
      </c>
      <c r="I710" s="616" t="s">
        <v>800</v>
      </c>
      <c r="J710" s="616" t="s">
        <v>2196</v>
      </c>
      <c r="K710" s="616" t="s">
        <v>854</v>
      </c>
      <c r="L710" s="521" t="s">
        <v>829</v>
      </c>
      <c r="M710" s="618">
        <v>44330</v>
      </c>
      <c r="N710" s="521"/>
      <c r="O710" s="617">
        <v>1</v>
      </c>
      <c r="P710" s="616" t="s">
        <v>803</v>
      </c>
      <c r="Q710" s="616" t="s">
        <v>804</v>
      </c>
      <c r="R710" s="616" t="s">
        <v>805</v>
      </c>
      <c r="S710" s="521" t="s">
        <v>806</v>
      </c>
      <c r="T710" s="616" t="s">
        <v>2179</v>
      </c>
    </row>
    <row r="711" spans="2:20">
      <c r="B711" s="616" t="s">
        <v>1224</v>
      </c>
      <c r="C711" s="616" t="s">
        <v>1224</v>
      </c>
      <c r="D711" s="617">
        <v>-35</v>
      </c>
      <c r="E711" s="617">
        <v>-35</v>
      </c>
      <c r="F711" s="617">
        <v>0</v>
      </c>
      <c r="G711" s="617">
        <v>0</v>
      </c>
      <c r="H711" s="616" t="s">
        <v>799</v>
      </c>
      <c r="I711" s="616" t="s">
        <v>800</v>
      </c>
      <c r="J711" s="616" t="s">
        <v>2196</v>
      </c>
      <c r="K711" s="616" t="s">
        <v>854</v>
      </c>
      <c r="L711" s="521" t="s">
        <v>828</v>
      </c>
      <c r="M711" s="618">
        <v>44330</v>
      </c>
      <c r="N711" s="521"/>
      <c r="O711" s="617">
        <v>1</v>
      </c>
      <c r="P711" s="616" t="s">
        <v>803</v>
      </c>
      <c r="Q711" s="616" t="s">
        <v>804</v>
      </c>
      <c r="R711" s="616" t="s">
        <v>805</v>
      </c>
      <c r="S711" s="521" t="s">
        <v>806</v>
      </c>
      <c r="T711" s="616" t="s">
        <v>2178</v>
      </c>
    </row>
    <row r="712" spans="2:20">
      <c r="B712" s="616" t="s">
        <v>2491</v>
      </c>
      <c r="C712" s="616" t="s">
        <v>546</v>
      </c>
      <c r="D712" s="617">
        <v>280</v>
      </c>
      <c r="E712" s="617">
        <v>285</v>
      </c>
      <c r="F712" s="617">
        <v>0</v>
      </c>
      <c r="G712" s="617">
        <v>0</v>
      </c>
      <c r="H712" s="616" t="s">
        <v>854</v>
      </c>
      <c r="I712" s="616" t="s">
        <v>849</v>
      </c>
      <c r="J712" s="616" t="s">
        <v>4012</v>
      </c>
      <c r="K712" s="616" t="s">
        <v>910</v>
      </c>
      <c r="L712" s="521" t="s">
        <v>802</v>
      </c>
      <c r="M712" s="618">
        <v>44392</v>
      </c>
      <c r="N712" s="521"/>
      <c r="O712" s="617">
        <v>2</v>
      </c>
      <c r="P712" s="616" t="s">
        <v>803</v>
      </c>
      <c r="Q712" s="616" t="s">
        <v>804</v>
      </c>
      <c r="R712" s="616" t="s">
        <v>805</v>
      </c>
      <c r="S712" s="521" t="s">
        <v>806</v>
      </c>
      <c r="T712" s="616" t="s">
        <v>1903</v>
      </c>
    </row>
    <row r="713" spans="2:20">
      <c r="B713" s="616" t="s">
        <v>1225</v>
      </c>
      <c r="C713" s="616" t="s">
        <v>1225</v>
      </c>
      <c r="D713" s="617">
        <v>50</v>
      </c>
      <c r="E713" s="617">
        <v>55</v>
      </c>
      <c r="F713" s="617">
        <v>0</v>
      </c>
      <c r="G713" s="617">
        <v>0</v>
      </c>
      <c r="H713" s="616" t="s">
        <v>854</v>
      </c>
      <c r="I713" s="616" t="s">
        <v>849</v>
      </c>
      <c r="J713" s="616" t="s">
        <v>850</v>
      </c>
      <c r="K713" s="616" t="s">
        <v>986</v>
      </c>
      <c r="L713" s="521" t="s">
        <v>802</v>
      </c>
      <c r="M713" s="618">
        <v>44362</v>
      </c>
      <c r="N713" s="618">
        <v>44453</v>
      </c>
      <c r="O713" s="617">
        <v>1</v>
      </c>
      <c r="P713" s="616" t="s">
        <v>803</v>
      </c>
      <c r="Q713" s="616" t="s">
        <v>812</v>
      </c>
      <c r="R713" s="521"/>
      <c r="S713" s="521" t="s">
        <v>806</v>
      </c>
      <c r="T713" s="616" t="s">
        <v>2344</v>
      </c>
    </row>
    <row r="714" spans="2:20">
      <c r="B714" s="616" t="s">
        <v>1225</v>
      </c>
      <c r="C714" s="616" t="s">
        <v>1225</v>
      </c>
      <c r="D714" s="617">
        <v>65</v>
      </c>
      <c r="E714" s="617">
        <v>70</v>
      </c>
      <c r="F714" s="617">
        <v>0</v>
      </c>
      <c r="G714" s="617">
        <v>0</v>
      </c>
      <c r="H714" s="616" t="s">
        <v>854</v>
      </c>
      <c r="I714" s="616" t="s">
        <v>849</v>
      </c>
      <c r="J714" s="616" t="s">
        <v>850</v>
      </c>
      <c r="K714" s="616" t="s">
        <v>986</v>
      </c>
      <c r="L714" s="521" t="s">
        <v>802</v>
      </c>
      <c r="M714" s="618">
        <v>44454</v>
      </c>
      <c r="N714" s="521"/>
      <c r="O714" s="617">
        <v>1</v>
      </c>
      <c r="P714" s="616" t="s">
        <v>803</v>
      </c>
      <c r="Q714" s="616" t="s">
        <v>812</v>
      </c>
      <c r="R714" s="521"/>
      <c r="S714" s="521" t="s">
        <v>806</v>
      </c>
      <c r="T714" s="616" t="s">
        <v>2344</v>
      </c>
    </row>
    <row r="715" spans="2:20">
      <c r="B715" s="616" t="s">
        <v>1225</v>
      </c>
      <c r="C715" s="616" t="s">
        <v>176</v>
      </c>
      <c r="D715" s="617">
        <v>95</v>
      </c>
      <c r="E715" s="617">
        <v>105</v>
      </c>
      <c r="F715" s="617">
        <v>0</v>
      </c>
      <c r="G715" s="617">
        <v>0</v>
      </c>
      <c r="H715" s="616" t="s">
        <v>814</v>
      </c>
      <c r="I715" s="616" t="s">
        <v>1308</v>
      </c>
      <c r="J715" s="616" t="s">
        <v>2866</v>
      </c>
      <c r="K715" s="616" t="s">
        <v>912</v>
      </c>
      <c r="L715" s="521" t="s">
        <v>802</v>
      </c>
      <c r="M715" s="618">
        <v>44452</v>
      </c>
      <c r="N715" s="521"/>
      <c r="O715" s="617">
        <v>1</v>
      </c>
      <c r="P715" s="616" t="s">
        <v>803</v>
      </c>
      <c r="Q715" s="616" t="s">
        <v>804</v>
      </c>
      <c r="R715" s="616" t="s">
        <v>1226</v>
      </c>
      <c r="S715" s="521" t="s">
        <v>806</v>
      </c>
      <c r="T715" s="616" t="s">
        <v>1986</v>
      </c>
    </row>
    <row r="716" spans="2:20">
      <c r="B716" s="616" t="s">
        <v>3650</v>
      </c>
      <c r="C716" s="616" t="s">
        <v>1041</v>
      </c>
      <c r="D716" s="617">
        <v>165</v>
      </c>
      <c r="E716" s="617">
        <v>170</v>
      </c>
      <c r="F716" s="617">
        <v>0</v>
      </c>
      <c r="G716" s="617">
        <v>0</v>
      </c>
      <c r="H716" s="616" t="s">
        <v>842</v>
      </c>
      <c r="I716" s="616" t="s">
        <v>849</v>
      </c>
      <c r="J716" s="616" t="s">
        <v>2092</v>
      </c>
      <c r="K716" s="616" t="s">
        <v>912</v>
      </c>
      <c r="L716" s="521" t="s">
        <v>802</v>
      </c>
      <c r="M716" s="618">
        <v>44378</v>
      </c>
      <c r="N716" s="521"/>
      <c r="O716" s="617">
        <v>1</v>
      </c>
      <c r="P716" s="616" t="s">
        <v>803</v>
      </c>
      <c r="Q716" s="616" t="s">
        <v>804</v>
      </c>
      <c r="R716" s="616" t="s">
        <v>805</v>
      </c>
      <c r="S716" s="521" t="s">
        <v>806</v>
      </c>
      <c r="T716" s="521"/>
    </row>
    <row r="717" spans="2:20">
      <c r="B717" s="616" t="s">
        <v>4029</v>
      </c>
      <c r="C717" s="616" t="s">
        <v>547</v>
      </c>
      <c r="D717" s="617">
        <v>515</v>
      </c>
      <c r="E717" s="617">
        <v>525</v>
      </c>
      <c r="F717" s="617">
        <v>0</v>
      </c>
      <c r="G717" s="617">
        <v>0</v>
      </c>
      <c r="H717" s="616" t="s">
        <v>3606</v>
      </c>
      <c r="I717" s="616" t="s">
        <v>2713</v>
      </c>
      <c r="J717" s="616" t="s">
        <v>3616</v>
      </c>
      <c r="K717" s="616" t="s">
        <v>1240</v>
      </c>
      <c r="L717" s="521" t="s">
        <v>802</v>
      </c>
      <c r="M717" s="618">
        <v>44392</v>
      </c>
      <c r="N717" s="521"/>
      <c r="O717" s="617">
        <v>1</v>
      </c>
      <c r="P717" s="616" t="s">
        <v>803</v>
      </c>
      <c r="Q717" s="616" t="s">
        <v>812</v>
      </c>
      <c r="R717" s="521"/>
      <c r="S717" s="521" t="s">
        <v>806</v>
      </c>
      <c r="T717" s="616" t="s">
        <v>2911</v>
      </c>
    </row>
    <row r="718" spans="2:20">
      <c r="B718" s="616" t="s">
        <v>1227</v>
      </c>
      <c r="C718" s="616" t="s">
        <v>823</v>
      </c>
      <c r="D718" s="617">
        <v>388</v>
      </c>
      <c r="E718" s="617">
        <v>398</v>
      </c>
      <c r="F718" s="617">
        <v>20</v>
      </c>
      <c r="G718" s="617">
        <v>22</v>
      </c>
      <c r="H718" s="616" t="s">
        <v>866</v>
      </c>
      <c r="I718" s="616" t="s">
        <v>811</v>
      </c>
      <c r="J718" s="616" t="s">
        <v>2362</v>
      </c>
      <c r="K718" s="616" t="s">
        <v>912</v>
      </c>
      <c r="L718" s="521" t="s">
        <v>802</v>
      </c>
      <c r="M718" s="618">
        <v>44452</v>
      </c>
      <c r="N718" s="521"/>
      <c r="O718" s="617">
        <v>2</v>
      </c>
      <c r="P718" s="616" t="s">
        <v>803</v>
      </c>
      <c r="Q718" s="616" t="s">
        <v>804</v>
      </c>
      <c r="R718" s="616" t="s">
        <v>820</v>
      </c>
      <c r="S718" s="521" t="s">
        <v>806</v>
      </c>
      <c r="T718" s="616" t="s">
        <v>1909</v>
      </c>
    </row>
    <row r="719" spans="2:20">
      <c r="B719" s="616" t="s">
        <v>544</v>
      </c>
      <c r="C719" s="616" t="s">
        <v>544</v>
      </c>
      <c r="D719" s="617">
        <v>213</v>
      </c>
      <c r="E719" s="617">
        <v>223</v>
      </c>
      <c r="F719" s="617">
        <v>40</v>
      </c>
      <c r="G719" s="617">
        <v>20</v>
      </c>
      <c r="H719" s="616" t="s">
        <v>817</v>
      </c>
      <c r="I719" s="616" t="s">
        <v>860</v>
      </c>
      <c r="J719" s="616" t="s">
        <v>2779</v>
      </c>
      <c r="K719" s="616" t="s">
        <v>1228</v>
      </c>
      <c r="L719" s="521" t="s">
        <v>802</v>
      </c>
      <c r="M719" s="618">
        <v>44452</v>
      </c>
      <c r="N719" s="521"/>
      <c r="O719" s="617">
        <v>1</v>
      </c>
      <c r="P719" s="616" t="s">
        <v>803</v>
      </c>
      <c r="Q719" s="616" t="s">
        <v>804</v>
      </c>
      <c r="R719" s="616" t="s">
        <v>820</v>
      </c>
      <c r="S719" s="521" t="s">
        <v>806</v>
      </c>
      <c r="T719" s="616" t="s">
        <v>1905</v>
      </c>
    </row>
    <row r="720" spans="2:20">
      <c r="B720" s="616" t="s">
        <v>1229</v>
      </c>
      <c r="C720" s="616" t="s">
        <v>853</v>
      </c>
      <c r="D720" s="617">
        <v>197</v>
      </c>
      <c r="E720" s="617">
        <v>202</v>
      </c>
      <c r="F720" s="617">
        <v>0</v>
      </c>
      <c r="G720" s="617">
        <v>0</v>
      </c>
      <c r="H720" s="616" t="s">
        <v>841</v>
      </c>
      <c r="I720" s="616" t="s">
        <v>842</v>
      </c>
      <c r="J720" s="616" t="s">
        <v>1095</v>
      </c>
      <c r="K720" s="616" t="s">
        <v>912</v>
      </c>
      <c r="L720" s="521" t="s">
        <v>802</v>
      </c>
      <c r="M720" s="618">
        <v>44392</v>
      </c>
      <c r="N720" s="521"/>
      <c r="O720" s="617">
        <v>1</v>
      </c>
      <c r="P720" s="616" t="s">
        <v>803</v>
      </c>
      <c r="Q720" s="616" t="s">
        <v>804</v>
      </c>
      <c r="R720" s="616" t="s">
        <v>805</v>
      </c>
      <c r="S720" s="521" t="s">
        <v>806</v>
      </c>
      <c r="T720" s="521"/>
    </row>
    <row r="721" spans="2:20">
      <c r="B721" s="616" t="s">
        <v>556</v>
      </c>
      <c r="C721" s="616" t="s">
        <v>556</v>
      </c>
      <c r="D721" s="617">
        <v>444</v>
      </c>
      <c r="E721" s="617">
        <v>553</v>
      </c>
      <c r="F721" s="617">
        <v>0</v>
      </c>
      <c r="G721" s="617">
        <v>0</v>
      </c>
      <c r="H721" s="616" t="s">
        <v>859</v>
      </c>
      <c r="I721" s="616" t="s">
        <v>860</v>
      </c>
      <c r="J721" s="616" t="s">
        <v>2277</v>
      </c>
      <c r="K721" s="616" t="s">
        <v>1230</v>
      </c>
      <c r="L721" s="521" t="s">
        <v>802</v>
      </c>
      <c r="M721" s="618">
        <v>44440</v>
      </c>
      <c r="N721" s="521"/>
      <c r="O721" s="617">
        <v>1</v>
      </c>
      <c r="P721" s="616" t="s">
        <v>803</v>
      </c>
      <c r="Q721" s="616" t="s">
        <v>804</v>
      </c>
      <c r="R721" s="616" t="s">
        <v>805</v>
      </c>
      <c r="S721" s="521" t="s">
        <v>806</v>
      </c>
      <c r="T721" s="616" t="s">
        <v>4186</v>
      </c>
    </row>
    <row r="722" spans="2:20">
      <c r="B722" s="616" t="s">
        <v>1231</v>
      </c>
      <c r="C722" s="616" t="s">
        <v>3618</v>
      </c>
      <c r="D722" s="617">
        <v>204</v>
      </c>
      <c r="E722" s="617">
        <v>209</v>
      </c>
      <c r="F722" s="617">
        <v>0</v>
      </c>
      <c r="G722" s="617">
        <v>0</v>
      </c>
      <c r="H722" s="616" t="s">
        <v>800</v>
      </c>
      <c r="I722" s="616" t="s">
        <v>849</v>
      </c>
      <c r="J722" s="616" t="s">
        <v>1011</v>
      </c>
      <c r="K722" s="616" t="s">
        <v>832</v>
      </c>
      <c r="L722" s="521" t="s">
        <v>802</v>
      </c>
      <c r="M722" s="618">
        <v>44444</v>
      </c>
      <c r="N722" s="521"/>
      <c r="O722" s="617">
        <v>1</v>
      </c>
      <c r="P722" s="616" t="s">
        <v>803</v>
      </c>
      <c r="Q722" s="616" t="s">
        <v>804</v>
      </c>
      <c r="R722" s="616" t="s">
        <v>805</v>
      </c>
      <c r="S722" s="521" t="s">
        <v>806</v>
      </c>
      <c r="T722" s="616" t="s">
        <v>3714</v>
      </c>
    </row>
    <row r="723" spans="2:20">
      <c r="B723" s="616" t="s">
        <v>1232</v>
      </c>
      <c r="C723" s="616" t="s">
        <v>546</v>
      </c>
      <c r="D723" s="617">
        <v>255</v>
      </c>
      <c r="E723" s="617">
        <v>260</v>
      </c>
      <c r="F723" s="617">
        <v>0</v>
      </c>
      <c r="G723" s="617">
        <v>0</v>
      </c>
      <c r="H723" s="616" t="s">
        <v>854</v>
      </c>
      <c r="I723" s="616" t="s">
        <v>849</v>
      </c>
      <c r="J723" s="616" t="s">
        <v>4012</v>
      </c>
      <c r="K723" s="616" t="s">
        <v>910</v>
      </c>
      <c r="L723" s="521" t="s">
        <v>802</v>
      </c>
      <c r="M723" s="618">
        <v>44392</v>
      </c>
      <c r="N723" s="521"/>
      <c r="O723" s="617">
        <v>2</v>
      </c>
      <c r="P723" s="616" t="s">
        <v>803</v>
      </c>
      <c r="Q723" s="616" t="s">
        <v>804</v>
      </c>
      <c r="R723" s="616" t="s">
        <v>805</v>
      </c>
      <c r="S723" s="521" t="s">
        <v>806</v>
      </c>
      <c r="T723" s="521"/>
    </row>
    <row r="724" spans="2:20">
      <c r="B724" s="616" t="s">
        <v>2533</v>
      </c>
      <c r="C724" s="616" t="s">
        <v>547</v>
      </c>
      <c r="D724" s="617">
        <v>398</v>
      </c>
      <c r="E724" s="617">
        <v>403</v>
      </c>
      <c r="F724" s="617">
        <v>0</v>
      </c>
      <c r="G724" s="617">
        <v>0</v>
      </c>
      <c r="H724" s="616" t="s">
        <v>3606</v>
      </c>
      <c r="I724" s="616" t="s">
        <v>2713</v>
      </c>
      <c r="J724" s="616" t="s">
        <v>3616</v>
      </c>
      <c r="K724" s="616" t="s">
        <v>832</v>
      </c>
      <c r="L724" s="521" t="s">
        <v>802</v>
      </c>
      <c r="M724" s="618">
        <v>44392</v>
      </c>
      <c r="N724" s="521"/>
      <c r="O724" s="617">
        <v>1</v>
      </c>
      <c r="P724" s="616" t="s">
        <v>803</v>
      </c>
      <c r="Q724" s="616" t="s">
        <v>812</v>
      </c>
      <c r="R724" s="521"/>
      <c r="S724" s="521" t="s">
        <v>806</v>
      </c>
      <c r="T724" s="616" t="s">
        <v>2527</v>
      </c>
    </row>
    <row r="725" spans="2:20">
      <c r="B725" s="616" t="s">
        <v>1233</v>
      </c>
      <c r="C725" s="616" t="s">
        <v>490</v>
      </c>
      <c r="D725" s="617">
        <v>95</v>
      </c>
      <c r="E725" s="617">
        <v>100</v>
      </c>
      <c r="F725" s="617">
        <v>0</v>
      </c>
      <c r="G725" s="617">
        <v>0</v>
      </c>
      <c r="H725" s="616" t="s">
        <v>2174</v>
      </c>
      <c r="I725" s="616" t="s">
        <v>2761</v>
      </c>
      <c r="J725" s="616" t="s">
        <v>3530</v>
      </c>
      <c r="K725" s="616" t="s">
        <v>815</v>
      </c>
      <c r="L725" s="521" t="s">
        <v>802</v>
      </c>
      <c r="M725" s="618">
        <v>44205</v>
      </c>
      <c r="N725" s="521"/>
      <c r="O725" s="617">
        <v>1</v>
      </c>
      <c r="P725" s="616" t="s">
        <v>803</v>
      </c>
      <c r="Q725" s="616" t="s">
        <v>812</v>
      </c>
      <c r="R725" s="521"/>
      <c r="S725" s="521" t="s">
        <v>806</v>
      </c>
      <c r="T725" s="616" t="s">
        <v>1928</v>
      </c>
    </row>
    <row r="726" spans="2:20">
      <c r="B726" s="616" t="s">
        <v>1233</v>
      </c>
      <c r="C726" s="616" t="s">
        <v>1233</v>
      </c>
      <c r="D726" s="617">
        <v>95</v>
      </c>
      <c r="E726" s="617">
        <v>100</v>
      </c>
      <c r="F726" s="617">
        <v>0</v>
      </c>
      <c r="G726" s="617">
        <v>0</v>
      </c>
      <c r="H726" s="616" t="s">
        <v>849</v>
      </c>
      <c r="I726" s="616" t="s">
        <v>886</v>
      </c>
      <c r="J726" s="616" t="s">
        <v>2010</v>
      </c>
      <c r="K726" s="616" t="s">
        <v>1374</v>
      </c>
      <c r="L726" s="521" t="s">
        <v>802</v>
      </c>
      <c r="M726" s="618">
        <v>44329</v>
      </c>
      <c r="N726" s="521"/>
      <c r="O726" s="617">
        <v>1</v>
      </c>
      <c r="P726" s="616" t="s">
        <v>803</v>
      </c>
      <c r="Q726" s="616" t="s">
        <v>812</v>
      </c>
      <c r="R726" s="521"/>
      <c r="S726" s="521" t="s">
        <v>806</v>
      </c>
      <c r="T726" s="616" t="s">
        <v>3961</v>
      </c>
    </row>
    <row r="727" spans="2:20">
      <c r="B727" s="616" t="s">
        <v>3673</v>
      </c>
      <c r="C727" s="616" t="s">
        <v>550</v>
      </c>
      <c r="D727" s="617">
        <v>125</v>
      </c>
      <c r="E727" s="617">
        <v>130</v>
      </c>
      <c r="F727" s="617">
        <v>0</v>
      </c>
      <c r="G727" s="617">
        <v>0</v>
      </c>
      <c r="H727" s="616" t="s">
        <v>3475</v>
      </c>
      <c r="I727" s="616" t="s">
        <v>1875</v>
      </c>
      <c r="J727" s="616" t="s">
        <v>3124</v>
      </c>
      <c r="K727" s="616" t="s">
        <v>1228</v>
      </c>
      <c r="L727" s="521" t="s">
        <v>829</v>
      </c>
      <c r="M727" s="618">
        <v>44378</v>
      </c>
      <c r="N727" s="521"/>
      <c r="O727" s="617">
        <v>1</v>
      </c>
      <c r="P727" s="616" t="s">
        <v>939</v>
      </c>
      <c r="Q727" s="616" t="s">
        <v>804</v>
      </c>
      <c r="R727" s="616" t="s">
        <v>805</v>
      </c>
      <c r="S727" s="521" t="s">
        <v>806</v>
      </c>
      <c r="T727" s="521"/>
    </row>
    <row r="728" spans="2:20">
      <c r="B728" s="616" t="s">
        <v>3673</v>
      </c>
      <c r="C728" s="616" t="s">
        <v>550</v>
      </c>
      <c r="D728" s="617">
        <v>100</v>
      </c>
      <c r="E728" s="617">
        <v>105</v>
      </c>
      <c r="F728" s="617">
        <v>0</v>
      </c>
      <c r="G728" s="617">
        <v>0</v>
      </c>
      <c r="H728" s="616" t="s">
        <v>3475</v>
      </c>
      <c r="I728" s="616" t="s">
        <v>1875</v>
      </c>
      <c r="J728" s="616" t="s">
        <v>3124</v>
      </c>
      <c r="K728" s="616" t="s">
        <v>1228</v>
      </c>
      <c r="L728" s="521" t="s">
        <v>829</v>
      </c>
      <c r="M728" s="618">
        <v>44378</v>
      </c>
      <c r="N728" s="521"/>
      <c r="O728" s="617">
        <v>1</v>
      </c>
      <c r="P728" s="616" t="s">
        <v>894</v>
      </c>
      <c r="Q728" s="616" t="s">
        <v>804</v>
      </c>
      <c r="R728" s="616" t="s">
        <v>805</v>
      </c>
      <c r="S728" s="521" t="s">
        <v>806</v>
      </c>
      <c r="T728" s="521"/>
    </row>
    <row r="729" spans="2:20">
      <c r="B729" s="616" t="s">
        <v>3673</v>
      </c>
      <c r="C729" s="616" t="s">
        <v>550</v>
      </c>
      <c r="D729" s="617">
        <v>140</v>
      </c>
      <c r="E729" s="617">
        <v>145</v>
      </c>
      <c r="F729" s="617">
        <v>0</v>
      </c>
      <c r="G729" s="617">
        <v>0</v>
      </c>
      <c r="H729" s="616" t="s">
        <v>3475</v>
      </c>
      <c r="I729" s="616" t="s">
        <v>1875</v>
      </c>
      <c r="J729" s="616" t="s">
        <v>3124</v>
      </c>
      <c r="K729" s="616" t="s">
        <v>1228</v>
      </c>
      <c r="L729" s="521" t="s">
        <v>828</v>
      </c>
      <c r="M729" s="618">
        <v>44378</v>
      </c>
      <c r="N729" s="521"/>
      <c r="O729" s="617">
        <v>1</v>
      </c>
      <c r="P729" s="616" t="s">
        <v>894</v>
      </c>
      <c r="Q729" s="616" t="s">
        <v>804</v>
      </c>
      <c r="R729" s="616" t="s">
        <v>805</v>
      </c>
      <c r="S729" s="521" t="s">
        <v>806</v>
      </c>
      <c r="T729" s="616" t="s">
        <v>1954</v>
      </c>
    </row>
    <row r="730" spans="2:20">
      <c r="B730" s="616" t="s">
        <v>3673</v>
      </c>
      <c r="C730" s="616" t="s">
        <v>550</v>
      </c>
      <c r="D730" s="617">
        <v>165</v>
      </c>
      <c r="E730" s="617">
        <v>170</v>
      </c>
      <c r="F730" s="617">
        <v>0</v>
      </c>
      <c r="G730" s="617">
        <v>0</v>
      </c>
      <c r="H730" s="616" t="s">
        <v>3475</v>
      </c>
      <c r="I730" s="616" t="s">
        <v>1875</v>
      </c>
      <c r="J730" s="616" t="s">
        <v>3124</v>
      </c>
      <c r="K730" s="616" t="s">
        <v>1228</v>
      </c>
      <c r="L730" s="521" t="s">
        <v>828</v>
      </c>
      <c r="M730" s="618">
        <v>44378</v>
      </c>
      <c r="N730" s="521"/>
      <c r="O730" s="617">
        <v>1</v>
      </c>
      <c r="P730" s="616" t="s">
        <v>939</v>
      </c>
      <c r="Q730" s="616" t="s">
        <v>804</v>
      </c>
      <c r="R730" s="616" t="s">
        <v>805</v>
      </c>
      <c r="S730" s="521" t="s">
        <v>806</v>
      </c>
      <c r="T730" s="521"/>
    </row>
    <row r="731" spans="2:20">
      <c r="B731" s="616" t="s">
        <v>1234</v>
      </c>
      <c r="C731" s="616" t="s">
        <v>853</v>
      </c>
      <c r="D731" s="617">
        <v>207</v>
      </c>
      <c r="E731" s="617">
        <v>212</v>
      </c>
      <c r="F731" s="617">
        <v>0</v>
      </c>
      <c r="G731" s="617">
        <v>0</v>
      </c>
      <c r="H731" s="616" t="s">
        <v>841</v>
      </c>
      <c r="I731" s="616" t="s">
        <v>842</v>
      </c>
      <c r="J731" s="616" t="s">
        <v>1095</v>
      </c>
      <c r="K731" s="616" t="s">
        <v>912</v>
      </c>
      <c r="L731" s="521" t="s">
        <v>802</v>
      </c>
      <c r="M731" s="618">
        <v>44392</v>
      </c>
      <c r="N731" s="521"/>
      <c r="O731" s="617">
        <v>1</v>
      </c>
      <c r="P731" s="616" t="s">
        <v>803</v>
      </c>
      <c r="Q731" s="616" t="s">
        <v>804</v>
      </c>
      <c r="R731" s="616" t="s">
        <v>805</v>
      </c>
      <c r="S731" s="521" t="s">
        <v>806</v>
      </c>
      <c r="T731" s="521"/>
    </row>
    <row r="732" spans="2:20">
      <c r="B732" s="616" t="s">
        <v>3397</v>
      </c>
      <c r="C732" s="616" t="s">
        <v>831</v>
      </c>
      <c r="D732" s="617">
        <v>130</v>
      </c>
      <c r="E732" s="617">
        <v>140</v>
      </c>
      <c r="F732" s="617">
        <v>0</v>
      </c>
      <c r="G732" s="617">
        <v>0</v>
      </c>
      <c r="H732" s="616" t="s">
        <v>2279</v>
      </c>
      <c r="I732" s="616" t="s">
        <v>2708</v>
      </c>
      <c r="J732" s="616" t="s">
        <v>2280</v>
      </c>
      <c r="K732" s="616" t="s">
        <v>958</v>
      </c>
      <c r="L732" s="521" t="s">
        <v>802</v>
      </c>
      <c r="M732" s="618">
        <v>44452</v>
      </c>
      <c r="N732" s="521"/>
      <c r="O732" s="617">
        <v>1</v>
      </c>
      <c r="P732" s="616" t="s">
        <v>803</v>
      </c>
      <c r="Q732" s="616" t="s">
        <v>812</v>
      </c>
      <c r="R732" s="521"/>
      <c r="S732" s="521" t="s">
        <v>806</v>
      </c>
      <c r="T732" s="616" t="s">
        <v>1910</v>
      </c>
    </row>
    <row r="733" spans="2:20">
      <c r="B733" s="616" t="s">
        <v>1235</v>
      </c>
      <c r="C733" s="616" t="s">
        <v>547</v>
      </c>
      <c r="D733" s="617">
        <v>167</v>
      </c>
      <c r="E733" s="617">
        <v>172</v>
      </c>
      <c r="F733" s="617">
        <v>90</v>
      </c>
      <c r="G733" s="617">
        <v>0</v>
      </c>
      <c r="H733" s="616" t="s">
        <v>3606</v>
      </c>
      <c r="I733" s="616" t="s">
        <v>2713</v>
      </c>
      <c r="J733" s="616" t="s">
        <v>3616</v>
      </c>
      <c r="K733" s="616" t="s">
        <v>871</v>
      </c>
      <c r="L733" s="521" t="s">
        <v>802</v>
      </c>
      <c r="M733" s="618">
        <v>44392</v>
      </c>
      <c r="N733" s="521"/>
      <c r="O733" s="617">
        <v>1</v>
      </c>
      <c r="P733" s="616" t="s">
        <v>803</v>
      </c>
      <c r="Q733" s="616" t="s">
        <v>804</v>
      </c>
      <c r="R733" s="616" t="s">
        <v>805</v>
      </c>
      <c r="S733" s="521" t="s">
        <v>806</v>
      </c>
      <c r="T733" s="616" t="s">
        <v>1927</v>
      </c>
    </row>
    <row r="734" spans="2:20">
      <c r="B734" s="616" t="s">
        <v>1236</v>
      </c>
      <c r="C734" s="616" t="s">
        <v>840</v>
      </c>
      <c r="D734" s="617">
        <v>133</v>
      </c>
      <c r="E734" s="617">
        <v>138</v>
      </c>
      <c r="F734" s="617">
        <v>0</v>
      </c>
      <c r="G734" s="617">
        <v>0</v>
      </c>
      <c r="H734" s="616" t="s">
        <v>799</v>
      </c>
      <c r="I734" s="616" t="s">
        <v>800</v>
      </c>
      <c r="J734" s="616" t="s">
        <v>2815</v>
      </c>
      <c r="K734" s="616" t="s">
        <v>900</v>
      </c>
      <c r="L734" s="521" t="s">
        <v>802</v>
      </c>
      <c r="M734" s="618">
        <v>44378</v>
      </c>
      <c r="N734" s="521"/>
      <c r="O734" s="617">
        <v>1</v>
      </c>
      <c r="P734" s="616" t="s">
        <v>803</v>
      </c>
      <c r="Q734" s="616" t="s">
        <v>804</v>
      </c>
      <c r="R734" s="616" t="s">
        <v>805</v>
      </c>
      <c r="S734" s="521" t="s">
        <v>806</v>
      </c>
      <c r="T734" s="521"/>
    </row>
    <row r="735" spans="2:20">
      <c r="B735" s="616" t="s">
        <v>1237</v>
      </c>
      <c r="C735" s="616" t="s">
        <v>838</v>
      </c>
      <c r="D735" s="617">
        <v>35</v>
      </c>
      <c r="E735" s="617">
        <v>40</v>
      </c>
      <c r="F735" s="617">
        <v>0</v>
      </c>
      <c r="G735" s="617">
        <v>0</v>
      </c>
      <c r="H735" s="616" t="s">
        <v>839</v>
      </c>
      <c r="I735" s="616" t="s">
        <v>2709</v>
      </c>
      <c r="J735" s="616" t="s">
        <v>2163</v>
      </c>
      <c r="K735" s="616" t="s">
        <v>1094</v>
      </c>
      <c r="L735" s="521" t="s">
        <v>802</v>
      </c>
      <c r="M735" s="618">
        <v>44210</v>
      </c>
      <c r="N735" s="521"/>
      <c r="O735" s="617">
        <v>1</v>
      </c>
      <c r="P735" s="616" t="s">
        <v>803</v>
      </c>
      <c r="Q735" s="616" t="s">
        <v>804</v>
      </c>
      <c r="R735" s="616" t="s">
        <v>805</v>
      </c>
      <c r="S735" s="521" t="s">
        <v>806</v>
      </c>
      <c r="T735" s="616" t="s">
        <v>1911</v>
      </c>
    </row>
    <row r="736" spans="2:20">
      <c r="B736" s="616" t="s">
        <v>1238</v>
      </c>
      <c r="C736" s="616" t="s">
        <v>1238</v>
      </c>
      <c r="D736" s="617">
        <v>-30</v>
      </c>
      <c r="E736" s="617">
        <v>-30</v>
      </c>
      <c r="F736" s="617">
        <v>0</v>
      </c>
      <c r="G736" s="617">
        <v>0</v>
      </c>
      <c r="H736" s="616" t="s">
        <v>994</v>
      </c>
      <c r="I736" s="616" t="s">
        <v>1308</v>
      </c>
      <c r="J736" s="616" t="s">
        <v>2197</v>
      </c>
      <c r="K736" s="616" t="s">
        <v>1131</v>
      </c>
      <c r="L736" s="521" t="s">
        <v>828</v>
      </c>
      <c r="M736" s="618">
        <v>44330</v>
      </c>
      <c r="N736" s="521"/>
      <c r="O736" s="617">
        <v>1</v>
      </c>
      <c r="P736" s="616" t="s">
        <v>803</v>
      </c>
      <c r="Q736" s="616" t="s">
        <v>804</v>
      </c>
      <c r="R736" s="616" t="s">
        <v>805</v>
      </c>
      <c r="S736" s="521" t="s">
        <v>806</v>
      </c>
      <c r="T736" s="616" t="s">
        <v>2181</v>
      </c>
    </row>
    <row r="737" spans="2:20">
      <c r="B737" s="616" t="s">
        <v>1238</v>
      </c>
      <c r="C737" s="616" t="s">
        <v>1238</v>
      </c>
      <c r="D737" s="617">
        <v>-35</v>
      </c>
      <c r="E737" s="617">
        <v>-35</v>
      </c>
      <c r="F737" s="617">
        <v>0</v>
      </c>
      <c r="G737" s="617">
        <v>0</v>
      </c>
      <c r="H737" s="616" t="s">
        <v>994</v>
      </c>
      <c r="I737" s="616" t="s">
        <v>1308</v>
      </c>
      <c r="J737" s="616" t="s">
        <v>2197</v>
      </c>
      <c r="K737" s="616" t="s">
        <v>1131</v>
      </c>
      <c r="L737" s="521" t="s">
        <v>829</v>
      </c>
      <c r="M737" s="618">
        <v>44330</v>
      </c>
      <c r="N737" s="521"/>
      <c r="O737" s="617">
        <v>1</v>
      </c>
      <c r="P737" s="616" t="s">
        <v>803</v>
      </c>
      <c r="Q737" s="616" t="s">
        <v>804</v>
      </c>
      <c r="R737" s="616" t="s">
        <v>805</v>
      </c>
      <c r="S737" s="521" t="s">
        <v>806</v>
      </c>
      <c r="T737" s="616" t="s">
        <v>2179</v>
      </c>
    </row>
    <row r="738" spans="2:20">
      <c r="B738" s="616" t="s">
        <v>1239</v>
      </c>
      <c r="C738" s="616" t="s">
        <v>838</v>
      </c>
      <c r="D738" s="617">
        <v>170</v>
      </c>
      <c r="E738" s="617">
        <v>175</v>
      </c>
      <c r="F738" s="617">
        <v>0</v>
      </c>
      <c r="G738" s="617">
        <v>0</v>
      </c>
      <c r="H738" s="616" t="s">
        <v>839</v>
      </c>
      <c r="I738" s="616" t="s">
        <v>2709</v>
      </c>
      <c r="J738" s="616" t="s">
        <v>2163</v>
      </c>
      <c r="K738" s="616" t="s">
        <v>891</v>
      </c>
      <c r="L738" s="521" t="s">
        <v>802</v>
      </c>
      <c r="M738" s="618">
        <v>44210</v>
      </c>
      <c r="N738" s="521"/>
      <c r="O738" s="617">
        <v>2</v>
      </c>
      <c r="P738" s="616" t="s">
        <v>803</v>
      </c>
      <c r="Q738" s="616" t="s">
        <v>804</v>
      </c>
      <c r="R738" s="616" t="s">
        <v>805</v>
      </c>
      <c r="S738" s="521" t="s">
        <v>806</v>
      </c>
      <c r="T738" s="616" t="s">
        <v>1968</v>
      </c>
    </row>
    <row r="739" spans="2:20">
      <c r="B739" s="616" t="s">
        <v>3237</v>
      </c>
      <c r="C739" s="616" t="s">
        <v>1225</v>
      </c>
      <c r="D739" s="617">
        <v>200</v>
      </c>
      <c r="E739" s="617">
        <v>205</v>
      </c>
      <c r="F739" s="617">
        <v>0</v>
      </c>
      <c r="G739" s="617">
        <v>0</v>
      </c>
      <c r="H739" s="616" t="s">
        <v>854</v>
      </c>
      <c r="I739" s="616" t="s">
        <v>849</v>
      </c>
      <c r="J739" s="616" t="s">
        <v>850</v>
      </c>
      <c r="K739" s="616" t="s">
        <v>832</v>
      </c>
      <c r="L739" s="521" t="s">
        <v>802</v>
      </c>
      <c r="M739" s="618">
        <v>44362</v>
      </c>
      <c r="N739" s="618">
        <v>44453</v>
      </c>
      <c r="O739" s="617">
        <v>2</v>
      </c>
      <c r="P739" s="616" t="s">
        <v>803</v>
      </c>
      <c r="Q739" s="616" t="s">
        <v>804</v>
      </c>
      <c r="R739" s="616" t="s">
        <v>1226</v>
      </c>
      <c r="S739" s="521" t="s">
        <v>806</v>
      </c>
      <c r="T739" s="616" t="s">
        <v>1985</v>
      </c>
    </row>
    <row r="740" spans="2:20">
      <c r="B740" s="616" t="s">
        <v>3237</v>
      </c>
      <c r="C740" s="616" t="s">
        <v>1225</v>
      </c>
      <c r="D740" s="617">
        <v>215</v>
      </c>
      <c r="E740" s="617">
        <v>220</v>
      </c>
      <c r="F740" s="617">
        <v>0</v>
      </c>
      <c r="G740" s="617">
        <v>0</v>
      </c>
      <c r="H740" s="616" t="s">
        <v>854</v>
      </c>
      <c r="I740" s="616" t="s">
        <v>849</v>
      </c>
      <c r="J740" s="616" t="s">
        <v>850</v>
      </c>
      <c r="K740" s="616" t="s">
        <v>832</v>
      </c>
      <c r="L740" s="521" t="s">
        <v>802</v>
      </c>
      <c r="M740" s="618">
        <v>44454</v>
      </c>
      <c r="N740" s="521"/>
      <c r="O740" s="617">
        <v>2</v>
      </c>
      <c r="P740" s="616" t="s">
        <v>803</v>
      </c>
      <c r="Q740" s="616" t="s">
        <v>804</v>
      </c>
      <c r="R740" s="616" t="s">
        <v>1226</v>
      </c>
      <c r="S740" s="521" t="s">
        <v>806</v>
      </c>
      <c r="T740" s="616" t="s">
        <v>1985</v>
      </c>
    </row>
    <row r="741" spans="2:20">
      <c r="B741" s="616" t="s">
        <v>1241</v>
      </c>
      <c r="C741" s="616" t="s">
        <v>853</v>
      </c>
      <c r="D741" s="617">
        <v>203</v>
      </c>
      <c r="E741" s="617">
        <v>208</v>
      </c>
      <c r="F741" s="617">
        <v>0</v>
      </c>
      <c r="G741" s="617">
        <v>0</v>
      </c>
      <c r="H741" s="616" t="s">
        <v>841</v>
      </c>
      <c r="I741" s="616" t="s">
        <v>842</v>
      </c>
      <c r="J741" s="616" t="s">
        <v>1095</v>
      </c>
      <c r="K741" s="616" t="s">
        <v>912</v>
      </c>
      <c r="L741" s="521" t="s">
        <v>802</v>
      </c>
      <c r="M741" s="618">
        <v>44392</v>
      </c>
      <c r="N741" s="521"/>
      <c r="O741" s="617">
        <v>1</v>
      </c>
      <c r="P741" s="616" t="s">
        <v>803</v>
      </c>
      <c r="Q741" s="616" t="s">
        <v>804</v>
      </c>
      <c r="R741" s="616" t="s">
        <v>805</v>
      </c>
      <c r="S741" s="521" t="s">
        <v>806</v>
      </c>
      <c r="T741" s="521"/>
    </row>
    <row r="742" spans="2:20">
      <c r="B742" s="616" t="s">
        <v>1242</v>
      </c>
      <c r="C742" s="616" t="s">
        <v>853</v>
      </c>
      <c r="D742" s="617">
        <v>198</v>
      </c>
      <c r="E742" s="617">
        <v>203</v>
      </c>
      <c r="F742" s="617">
        <v>0</v>
      </c>
      <c r="G742" s="617">
        <v>0</v>
      </c>
      <c r="H742" s="616" t="s">
        <v>841</v>
      </c>
      <c r="I742" s="616" t="s">
        <v>842</v>
      </c>
      <c r="J742" s="616" t="s">
        <v>1095</v>
      </c>
      <c r="K742" s="616" t="s">
        <v>912</v>
      </c>
      <c r="L742" s="521" t="s">
        <v>802</v>
      </c>
      <c r="M742" s="618">
        <v>44392</v>
      </c>
      <c r="N742" s="521"/>
      <c r="O742" s="617">
        <v>1</v>
      </c>
      <c r="P742" s="616" t="s">
        <v>803</v>
      </c>
      <c r="Q742" s="616" t="s">
        <v>804</v>
      </c>
      <c r="R742" s="616" t="s">
        <v>805</v>
      </c>
      <c r="S742" s="521" t="s">
        <v>806</v>
      </c>
      <c r="T742" s="521"/>
    </row>
    <row r="743" spans="2:20">
      <c r="B743" s="616" t="s">
        <v>1243</v>
      </c>
      <c r="C743" s="616" t="s">
        <v>838</v>
      </c>
      <c r="D743" s="617">
        <v>30</v>
      </c>
      <c r="E743" s="617">
        <v>35</v>
      </c>
      <c r="F743" s="617">
        <v>0</v>
      </c>
      <c r="G743" s="617">
        <v>0</v>
      </c>
      <c r="H743" s="616" t="s">
        <v>839</v>
      </c>
      <c r="I743" s="616" t="s">
        <v>2709</v>
      </c>
      <c r="J743" s="616" t="s">
        <v>2163</v>
      </c>
      <c r="K743" s="616" t="s">
        <v>1094</v>
      </c>
      <c r="L743" s="521" t="s">
        <v>802</v>
      </c>
      <c r="M743" s="618">
        <v>44210</v>
      </c>
      <c r="N743" s="521"/>
      <c r="O743" s="617">
        <v>5</v>
      </c>
      <c r="P743" s="616" t="s">
        <v>803</v>
      </c>
      <c r="Q743" s="616" t="s">
        <v>804</v>
      </c>
      <c r="R743" s="616" t="s">
        <v>805</v>
      </c>
      <c r="S743" s="521" t="s">
        <v>806</v>
      </c>
      <c r="T743" s="616" t="s">
        <v>1911</v>
      </c>
    </row>
    <row r="744" spans="2:20">
      <c r="B744" s="616" t="s">
        <v>1244</v>
      </c>
      <c r="C744" s="616" t="s">
        <v>834</v>
      </c>
      <c r="D744" s="617">
        <v>205</v>
      </c>
      <c r="E744" s="617">
        <v>615</v>
      </c>
      <c r="F744" s="617">
        <v>0</v>
      </c>
      <c r="G744" s="617">
        <v>0</v>
      </c>
      <c r="H744" s="616" t="s">
        <v>841</v>
      </c>
      <c r="I744" s="616" t="s">
        <v>842</v>
      </c>
      <c r="J744" s="616" t="s">
        <v>850</v>
      </c>
      <c r="K744" s="616" t="s">
        <v>824</v>
      </c>
      <c r="L744" s="521" t="s">
        <v>802</v>
      </c>
      <c r="M744" s="618">
        <v>44440</v>
      </c>
      <c r="N744" s="521"/>
      <c r="O744" s="617">
        <v>1</v>
      </c>
      <c r="P744" s="616" t="s">
        <v>803</v>
      </c>
      <c r="Q744" s="616" t="s">
        <v>812</v>
      </c>
      <c r="R744" s="521"/>
      <c r="S744" s="521" t="s">
        <v>806</v>
      </c>
      <c r="T744" s="521"/>
    </row>
    <row r="745" spans="2:20">
      <c r="B745" s="616" t="s">
        <v>1245</v>
      </c>
      <c r="C745" s="616" t="s">
        <v>542</v>
      </c>
      <c r="D745" s="617">
        <v>-21</v>
      </c>
      <c r="E745" s="617">
        <v>-16</v>
      </c>
      <c r="F745" s="617">
        <v>0</v>
      </c>
      <c r="G745" s="617">
        <v>0</v>
      </c>
      <c r="H745" s="616" t="s">
        <v>3992</v>
      </c>
      <c r="I745" s="616" t="s">
        <v>3993</v>
      </c>
      <c r="J745" s="616" t="s">
        <v>2887</v>
      </c>
      <c r="K745" s="616" t="s">
        <v>861</v>
      </c>
      <c r="L745" s="521" t="s">
        <v>802</v>
      </c>
      <c r="M745" s="618">
        <v>44362</v>
      </c>
      <c r="N745" s="521"/>
      <c r="O745" s="617">
        <v>1</v>
      </c>
      <c r="P745" s="616" t="s">
        <v>894</v>
      </c>
      <c r="Q745" s="616" t="s">
        <v>804</v>
      </c>
      <c r="R745" s="616" t="s">
        <v>805</v>
      </c>
      <c r="S745" s="521" t="s">
        <v>806</v>
      </c>
      <c r="T745" s="616" t="s">
        <v>1922</v>
      </c>
    </row>
    <row r="746" spans="2:20">
      <c r="B746" s="616" t="s">
        <v>1245</v>
      </c>
      <c r="C746" s="616" t="s">
        <v>542</v>
      </c>
      <c r="D746" s="617">
        <v>-1</v>
      </c>
      <c r="E746" s="617">
        <v>4</v>
      </c>
      <c r="F746" s="617">
        <v>0</v>
      </c>
      <c r="G746" s="617">
        <v>0</v>
      </c>
      <c r="H746" s="616" t="s">
        <v>3992</v>
      </c>
      <c r="I746" s="616" t="s">
        <v>3993</v>
      </c>
      <c r="J746" s="616" t="s">
        <v>2887</v>
      </c>
      <c r="K746" s="616" t="s">
        <v>861</v>
      </c>
      <c r="L746" s="521" t="s">
        <v>802</v>
      </c>
      <c r="M746" s="618">
        <v>44362</v>
      </c>
      <c r="N746" s="521"/>
      <c r="O746" s="617">
        <v>1</v>
      </c>
      <c r="P746" s="616" t="s">
        <v>895</v>
      </c>
      <c r="Q746" s="616" t="s">
        <v>804</v>
      </c>
      <c r="R746" s="616" t="s">
        <v>805</v>
      </c>
      <c r="S746" s="521" t="s">
        <v>806</v>
      </c>
      <c r="T746" s="616" t="s">
        <v>1921</v>
      </c>
    </row>
    <row r="747" spans="2:20">
      <c r="B747" s="616" t="s">
        <v>1245</v>
      </c>
      <c r="C747" s="616" t="s">
        <v>542</v>
      </c>
      <c r="D747" s="617">
        <v>4</v>
      </c>
      <c r="E747" s="617">
        <v>9</v>
      </c>
      <c r="F747" s="617">
        <v>0</v>
      </c>
      <c r="G747" s="617">
        <v>0</v>
      </c>
      <c r="H747" s="616" t="s">
        <v>3992</v>
      </c>
      <c r="I747" s="616" t="s">
        <v>3993</v>
      </c>
      <c r="J747" s="616" t="s">
        <v>2887</v>
      </c>
      <c r="K747" s="616" t="s">
        <v>861</v>
      </c>
      <c r="L747" s="521" t="s">
        <v>802</v>
      </c>
      <c r="M747" s="618">
        <v>44362</v>
      </c>
      <c r="N747" s="521"/>
      <c r="O747" s="617">
        <v>1</v>
      </c>
      <c r="P747" s="616" t="s">
        <v>896</v>
      </c>
      <c r="Q747" s="616" t="s">
        <v>804</v>
      </c>
      <c r="R747" s="616" t="s">
        <v>805</v>
      </c>
      <c r="S747" s="521" t="s">
        <v>806</v>
      </c>
      <c r="T747" s="616" t="s">
        <v>1920</v>
      </c>
    </row>
    <row r="748" spans="2:20">
      <c r="B748" s="616" t="s">
        <v>1246</v>
      </c>
      <c r="C748" s="616" t="s">
        <v>542</v>
      </c>
      <c r="D748" s="617">
        <v>-1</v>
      </c>
      <c r="E748" s="617">
        <v>4</v>
      </c>
      <c r="F748" s="617">
        <v>0</v>
      </c>
      <c r="G748" s="617">
        <v>0</v>
      </c>
      <c r="H748" s="616" t="s">
        <v>3992</v>
      </c>
      <c r="I748" s="616" t="s">
        <v>3993</v>
      </c>
      <c r="J748" s="616" t="s">
        <v>2887</v>
      </c>
      <c r="K748" s="616" t="s">
        <v>861</v>
      </c>
      <c r="L748" s="521" t="s">
        <v>802</v>
      </c>
      <c r="M748" s="618">
        <v>44362</v>
      </c>
      <c r="N748" s="521"/>
      <c r="O748" s="617">
        <v>1</v>
      </c>
      <c r="P748" s="616" t="s">
        <v>895</v>
      </c>
      <c r="Q748" s="616" t="s">
        <v>804</v>
      </c>
      <c r="R748" s="616" t="s">
        <v>805</v>
      </c>
      <c r="S748" s="521" t="s">
        <v>806</v>
      </c>
      <c r="T748" s="616" t="s">
        <v>1921</v>
      </c>
    </row>
    <row r="749" spans="2:20">
      <c r="B749" s="616" t="s">
        <v>1246</v>
      </c>
      <c r="C749" s="616" t="s">
        <v>542</v>
      </c>
      <c r="D749" s="617">
        <v>4</v>
      </c>
      <c r="E749" s="617">
        <v>9</v>
      </c>
      <c r="F749" s="617">
        <v>0</v>
      </c>
      <c r="G749" s="617">
        <v>0</v>
      </c>
      <c r="H749" s="616" t="s">
        <v>3992</v>
      </c>
      <c r="I749" s="616" t="s">
        <v>3993</v>
      </c>
      <c r="J749" s="616" t="s">
        <v>2887</v>
      </c>
      <c r="K749" s="616" t="s">
        <v>861</v>
      </c>
      <c r="L749" s="521" t="s">
        <v>802</v>
      </c>
      <c r="M749" s="618">
        <v>44362</v>
      </c>
      <c r="N749" s="521"/>
      <c r="O749" s="617">
        <v>1</v>
      </c>
      <c r="P749" s="616" t="s">
        <v>896</v>
      </c>
      <c r="Q749" s="616" t="s">
        <v>804</v>
      </c>
      <c r="R749" s="616" t="s">
        <v>805</v>
      </c>
      <c r="S749" s="521" t="s">
        <v>806</v>
      </c>
      <c r="T749" s="616" t="s">
        <v>1920</v>
      </c>
    </row>
    <row r="750" spans="2:20">
      <c r="B750" s="616" t="s">
        <v>1246</v>
      </c>
      <c r="C750" s="616" t="s">
        <v>542</v>
      </c>
      <c r="D750" s="617">
        <v>-21</v>
      </c>
      <c r="E750" s="617">
        <v>-16</v>
      </c>
      <c r="F750" s="617">
        <v>0</v>
      </c>
      <c r="G750" s="617">
        <v>0</v>
      </c>
      <c r="H750" s="616" t="s">
        <v>3992</v>
      </c>
      <c r="I750" s="616" t="s">
        <v>3993</v>
      </c>
      <c r="J750" s="616" t="s">
        <v>2887</v>
      </c>
      <c r="K750" s="616" t="s">
        <v>861</v>
      </c>
      <c r="L750" s="521" t="s">
        <v>802</v>
      </c>
      <c r="M750" s="618">
        <v>44362</v>
      </c>
      <c r="N750" s="521"/>
      <c r="O750" s="617">
        <v>1</v>
      </c>
      <c r="P750" s="616" t="s">
        <v>894</v>
      </c>
      <c r="Q750" s="616" t="s">
        <v>804</v>
      </c>
      <c r="R750" s="616" t="s">
        <v>805</v>
      </c>
      <c r="S750" s="521" t="s">
        <v>806</v>
      </c>
      <c r="T750" s="616" t="s">
        <v>1922</v>
      </c>
    </row>
    <row r="751" spans="2:20">
      <c r="B751" s="616" t="s">
        <v>1247</v>
      </c>
      <c r="C751" s="616" t="s">
        <v>278</v>
      </c>
      <c r="D751" s="617">
        <v>552</v>
      </c>
      <c r="E751" s="617">
        <v>572</v>
      </c>
      <c r="F751" s="617">
        <v>0</v>
      </c>
      <c r="G751" s="617">
        <v>0</v>
      </c>
      <c r="H751" s="616" t="s">
        <v>849</v>
      </c>
      <c r="I751" s="616" t="s">
        <v>841</v>
      </c>
      <c r="J751" s="616" t="s">
        <v>2169</v>
      </c>
      <c r="K751" s="616" t="s">
        <v>824</v>
      </c>
      <c r="L751" s="521" t="s">
        <v>802</v>
      </c>
      <c r="M751" s="618">
        <v>44430</v>
      </c>
      <c r="N751" s="521"/>
      <c r="O751" s="617">
        <v>2</v>
      </c>
      <c r="P751" s="616" t="s">
        <v>803</v>
      </c>
      <c r="Q751" s="616" t="s">
        <v>812</v>
      </c>
      <c r="R751" s="521"/>
      <c r="S751" s="521" t="s">
        <v>806</v>
      </c>
      <c r="T751" s="616" t="s">
        <v>1917</v>
      </c>
    </row>
    <row r="752" spans="2:20">
      <c r="B752" s="616" t="s">
        <v>1445</v>
      </c>
      <c r="C752" s="616" t="s">
        <v>809</v>
      </c>
      <c r="D752" s="617">
        <v>357</v>
      </c>
      <c r="E752" s="617">
        <v>362</v>
      </c>
      <c r="F752" s="617">
        <v>0</v>
      </c>
      <c r="G752" s="617">
        <v>0</v>
      </c>
      <c r="H752" s="616" t="s">
        <v>849</v>
      </c>
      <c r="I752" s="616" t="s">
        <v>841</v>
      </c>
      <c r="J752" s="616" t="s">
        <v>3641</v>
      </c>
      <c r="K752" s="616" t="s">
        <v>819</v>
      </c>
      <c r="L752" s="521" t="s">
        <v>802</v>
      </c>
      <c r="M752" s="618">
        <v>44423</v>
      </c>
      <c r="N752" s="521"/>
      <c r="O752" s="617">
        <v>2</v>
      </c>
      <c r="P752" s="616" t="s">
        <v>803</v>
      </c>
      <c r="Q752" s="616" t="s">
        <v>812</v>
      </c>
      <c r="R752" s="521"/>
      <c r="S752" s="521" t="s">
        <v>806</v>
      </c>
      <c r="T752" s="616" t="s">
        <v>2788</v>
      </c>
    </row>
    <row r="753" spans="2:20">
      <c r="B753" s="616" t="s">
        <v>1248</v>
      </c>
      <c r="C753" s="616" t="s">
        <v>834</v>
      </c>
      <c r="D753" s="617">
        <v>290</v>
      </c>
      <c r="E753" s="617">
        <v>870</v>
      </c>
      <c r="F753" s="617">
        <v>0</v>
      </c>
      <c r="G753" s="617">
        <v>0</v>
      </c>
      <c r="H753" s="616" t="s">
        <v>841</v>
      </c>
      <c r="I753" s="616" t="s">
        <v>842</v>
      </c>
      <c r="J753" s="616" t="s">
        <v>850</v>
      </c>
      <c r="K753" s="616" t="s">
        <v>824</v>
      </c>
      <c r="L753" s="521" t="s">
        <v>802</v>
      </c>
      <c r="M753" s="618">
        <v>44440</v>
      </c>
      <c r="N753" s="521"/>
      <c r="O753" s="617">
        <v>1</v>
      </c>
      <c r="P753" s="616" t="s">
        <v>803</v>
      </c>
      <c r="Q753" s="616" t="s">
        <v>812</v>
      </c>
      <c r="R753" s="521"/>
      <c r="S753" s="521" t="s">
        <v>806</v>
      </c>
      <c r="T753" s="521"/>
    </row>
    <row r="754" spans="2:20">
      <c r="B754" s="616" t="s">
        <v>1249</v>
      </c>
      <c r="C754" s="616" t="s">
        <v>831</v>
      </c>
      <c r="D754" s="617">
        <v>150</v>
      </c>
      <c r="E754" s="617">
        <v>330</v>
      </c>
      <c r="F754" s="617">
        <v>0</v>
      </c>
      <c r="G754" s="617">
        <v>0</v>
      </c>
      <c r="H754" s="616" t="s">
        <v>2279</v>
      </c>
      <c r="I754" s="616" t="s">
        <v>2708</v>
      </c>
      <c r="J754" s="616" t="s">
        <v>2280</v>
      </c>
      <c r="K754" s="616" t="s">
        <v>2909</v>
      </c>
      <c r="L754" s="521" t="s">
        <v>802</v>
      </c>
      <c r="M754" s="618">
        <v>44452</v>
      </c>
      <c r="N754" s="521"/>
      <c r="O754" s="617">
        <v>1</v>
      </c>
      <c r="P754" s="616" t="s">
        <v>803</v>
      </c>
      <c r="Q754" s="616" t="s">
        <v>812</v>
      </c>
      <c r="R754" s="521"/>
      <c r="S754" s="521" t="s">
        <v>806</v>
      </c>
      <c r="T754" s="616" t="s">
        <v>3360</v>
      </c>
    </row>
    <row r="755" spans="2:20">
      <c r="B755" s="616" t="s">
        <v>1249</v>
      </c>
      <c r="C755" s="616" t="s">
        <v>1249</v>
      </c>
      <c r="D755" s="617">
        <v>150</v>
      </c>
      <c r="E755" s="617">
        <v>160</v>
      </c>
      <c r="F755" s="617">
        <v>0</v>
      </c>
      <c r="G755" s="617">
        <v>0</v>
      </c>
      <c r="H755" s="616" t="s">
        <v>799</v>
      </c>
      <c r="I755" s="616" t="s">
        <v>800</v>
      </c>
      <c r="J755" s="616" t="s">
        <v>2720</v>
      </c>
      <c r="K755" s="616" t="s">
        <v>879</v>
      </c>
      <c r="L755" s="521" t="s">
        <v>802</v>
      </c>
      <c r="M755" s="618">
        <v>44445</v>
      </c>
      <c r="N755" s="521"/>
      <c r="O755" s="617">
        <v>1</v>
      </c>
      <c r="P755" s="616" t="s">
        <v>803</v>
      </c>
      <c r="Q755" s="616" t="s">
        <v>812</v>
      </c>
      <c r="R755" s="521"/>
      <c r="S755" s="521" t="s">
        <v>806</v>
      </c>
      <c r="T755" s="616" t="s">
        <v>4196</v>
      </c>
    </row>
    <row r="756" spans="2:20">
      <c r="B756" s="616" t="s">
        <v>1251</v>
      </c>
      <c r="C756" s="616" t="s">
        <v>885</v>
      </c>
      <c r="D756" s="617">
        <v>441</v>
      </c>
      <c r="E756" s="617">
        <v>496</v>
      </c>
      <c r="F756" s="617">
        <v>0</v>
      </c>
      <c r="G756" s="617">
        <v>0</v>
      </c>
      <c r="H756" s="616" t="s">
        <v>836</v>
      </c>
      <c r="I756" s="616" t="s">
        <v>811</v>
      </c>
      <c r="J756" s="616" t="s">
        <v>3576</v>
      </c>
      <c r="K756" s="616" t="s">
        <v>815</v>
      </c>
      <c r="L756" s="521" t="s">
        <v>802</v>
      </c>
      <c r="M756" s="618">
        <v>44440</v>
      </c>
      <c r="N756" s="521"/>
      <c r="O756" s="617">
        <v>1</v>
      </c>
      <c r="P756" s="616" t="s">
        <v>803</v>
      </c>
      <c r="Q756" s="616" t="s">
        <v>804</v>
      </c>
      <c r="R756" s="616" t="s">
        <v>805</v>
      </c>
      <c r="S756" s="521" t="s">
        <v>806</v>
      </c>
      <c r="T756" s="616" t="s">
        <v>1917</v>
      </c>
    </row>
    <row r="757" spans="2:20">
      <c r="B757" s="616" t="s">
        <v>885</v>
      </c>
      <c r="C757" s="616" t="s">
        <v>885</v>
      </c>
      <c r="D757" s="617">
        <v>441</v>
      </c>
      <c r="E757" s="617">
        <v>496</v>
      </c>
      <c r="F757" s="617">
        <v>0</v>
      </c>
      <c r="G757" s="617">
        <v>0</v>
      </c>
      <c r="H757" s="616" t="s">
        <v>836</v>
      </c>
      <c r="I757" s="616" t="s">
        <v>811</v>
      </c>
      <c r="J757" s="616" t="s">
        <v>3576</v>
      </c>
      <c r="K757" s="616" t="s">
        <v>3439</v>
      </c>
      <c r="L757" s="521" t="s">
        <v>828</v>
      </c>
      <c r="M757" s="618">
        <v>44440</v>
      </c>
      <c r="N757" s="521"/>
      <c r="O757" s="617">
        <v>1</v>
      </c>
      <c r="P757" s="616" t="s">
        <v>803</v>
      </c>
      <c r="Q757" s="616" t="s">
        <v>804</v>
      </c>
      <c r="R757" s="616" t="s">
        <v>805</v>
      </c>
      <c r="S757" s="521" t="s">
        <v>806</v>
      </c>
      <c r="T757" s="616" t="s">
        <v>1917</v>
      </c>
    </row>
    <row r="758" spans="2:20">
      <c r="B758" s="616" t="s">
        <v>885</v>
      </c>
      <c r="C758" s="616" t="s">
        <v>885</v>
      </c>
      <c r="D758" s="617">
        <v>436</v>
      </c>
      <c r="E758" s="617">
        <v>491</v>
      </c>
      <c r="F758" s="617">
        <v>0</v>
      </c>
      <c r="G758" s="617">
        <v>0</v>
      </c>
      <c r="H758" s="616" t="s">
        <v>836</v>
      </c>
      <c r="I758" s="616" t="s">
        <v>811</v>
      </c>
      <c r="J758" s="616" t="s">
        <v>3576</v>
      </c>
      <c r="K758" s="616" t="s">
        <v>3439</v>
      </c>
      <c r="L758" s="521" t="s">
        <v>829</v>
      </c>
      <c r="M758" s="618">
        <v>44440</v>
      </c>
      <c r="N758" s="521"/>
      <c r="O758" s="617">
        <v>1</v>
      </c>
      <c r="P758" s="616" t="s">
        <v>896</v>
      </c>
      <c r="Q758" s="616" t="s">
        <v>804</v>
      </c>
      <c r="R758" s="616" t="s">
        <v>805</v>
      </c>
      <c r="S758" s="521" t="s">
        <v>806</v>
      </c>
      <c r="T758" s="616" t="s">
        <v>1917</v>
      </c>
    </row>
    <row r="759" spans="2:20">
      <c r="B759" s="616" t="s">
        <v>885</v>
      </c>
      <c r="C759" s="616" t="s">
        <v>885</v>
      </c>
      <c r="D759" s="617">
        <v>416</v>
      </c>
      <c r="E759" s="617">
        <v>471</v>
      </c>
      <c r="F759" s="617">
        <v>0</v>
      </c>
      <c r="G759" s="617">
        <v>0</v>
      </c>
      <c r="H759" s="616" t="s">
        <v>836</v>
      </c>
      <c r="I759" s="616" t="s">
        <v>811</v>
      </c>
      <c r="J759" s="616" t="s">
        <v>3576</v>
      </c>
      <c r="K759" s="616" t="s">
        <v>3439</v>
      </c>
      <c r="L759" s="521" t="s">
        <v>829</v>
      </c>
      <c r="M759" s="618">
        <v>44440</v>
      </c>
      <c r="N759" s="521"/>
      <c r="O759" s="617">
        <v>1</v>
      </c>
      <c r="P759" s="616" t="s">
        <v>894</v>
      </c>
      <c r="Q759" s="616" t="s">
        <v>804</v>
      </c>
      <c r="R759" s="616" t="s">
        <v>805</v>
      </c>
      <c r="S759" s="521" t="s">
        <v>806</v>
      </c>
      <c r="T759" s="616" t="s">
        <v>1988</v>
      </c>
    </row>
    <row r="760" spans="2:20">
      <c r="B760" s="616" t="s">
        <v>885</v>
      </c>
      <c r="C760" s="616" t="s">
        <v>885</v>
      </c>
      <c r="D760" s="617">
        <v>421</v>
      </c>
      <c r="E760" s="617">
        <v>476</v>
      </c>
      <c r="F760" s="617">
        <v>0</v>
      </c>
      <c r="G760" s="617">
        <v>0</v>
      </c>
      <c r="H760" s="616" t="s">
        <v>836</v>
      </c>
      <c r="I760" s="616" t="s">
        <v>811</v>
      </c>
      <c r="J760" s="616" t="s">
        <v>3576</v>
      </c>
      <c r="K760" s="616" t="s">
        <v>3439</v>
      </c>
      <c r="L760" s="521" t="s">
        <v>829</v>
      </c>
      <c r="M760" s="618">
        <v>44440</v>
      </c>
      <c r="N760" s="521"/>
      <c r="O760" s="617">
        <v>1</v>
      </c>
      <c r="P760" s="616" t="s">
        <v>1089</v>
      </c>
      <c r="Q760" s="616" t="s">
        <v>804</v>
      </c>
      <c r="R760" s="616" t="s">
        <v>805</v>
      </c>
      <c r="S760" s="521" t="s">
        <v>806</v>
      </c>
      <c r="T760" s="616" t="s">
        <v>1917</v>
      </c>
    </row>
    <row r="761" spans="2:20">
      <c r="B761" s="616" t="s">
        <v>885</v>
      </c>
      <c r="C761" s="616" t="s">
        <v>885</v>
      </c>
      <c r="D761" s="617">
        <v>426</v>
      </c>
      <c r="E761" s="617">
        <v>481</v>
      </c>
      <c r="F761" s="617">
        <v>0</v>
      </c>
      <c r="G761" s="617">
        <v>0</v>
      </c>
      <c r="H761" s="616" t="s">
        <v>836</v>
      </c>
      <c r="I761" s="616" t="s">
        <v>811</v>
      </c>
      <c r="J761" s="616" t="s">
        <v>3576</v>
      </c>
      <c r="K761" s="616" t="s">
        <v>3439</v>
      </c>
      <c r="L761" s="521" t="s">
        <v>829</v>
      </c>
      <c r="M761" s="618">
        <v>44440</v>
      </c>
      <c r="N761" s="521"/>
      <c r="O761" s="617">
        <v>1</v>
      </c>
      <c r="P761" s="616" t="s">
        <v>1181</v>
      </c>
      <c r="Q761" s="616" t="s">
        <v>804</v>
      </c>
      <c r="R761" s="616" t="s">
        <v>805</v>
      </c>
      <c r="S761" s="521" t="s">
        <v>806</v>
      </c>
      <c r="T761" s="616" t="s">
        <v>1987</v>
      </c>
    </row>
    <row r="762" spans="2:20">
      <c r="B762" s="616" t="s">
        <v>1252</v>
      </c>
      <c r="C762" s="616" t="s">
        <v>885</v>
      </c>
      <c r="D762" s="617">
        <v>441</v>
      </c>
      <c r="E762" s="617">
        <v>496</v>
      </c>
      <c r="F762" s="617">
        <v>0</v>
      </c>
      <c r="G762" s="617">
        <v>0</v>
      </c>
      <c r="H762" s="616" t="s">
        <v>836</v>
      </c>
      <c r="I762" s="616" t="s">
        <v>811</v>
      </c>
      <c r="J762" s="616" t="s">
        <v>3576</v>
      </c>
      <c r="K762" s="616" t="s">
        <v>827</v>
      </c>
      <c r="L762" s="521" t="s">
        <v>802</v>
      </c>
      <c r="M762" s="618">
        <v>44440</v>
      </c>
      <c r="N762" s="521"/>
      <c r="O762" s="617">
        <v>1</v>
      </c>
      <c r="P762" s="616" t="s">
        <v>803</v>
      </c>
      <c r="Q762" s="616" t="s">
        <v>804</v>
      </c>
      <c r="R762" s="616" t="s">
        <v>805</v>
      </c>
      <c r="S762" s="521" t="s">
        <v>806</v>
      </c>
      <c r="T762" s="616" t="s">
        <v>1917</v>
      </c>
    </row>
    <row r="763" spans="2:20">
      <c r="B763" s="616" t="s">
        <v>831</v>
      </c>
      <c r="C763" s="616" t="s">
        <v>831</v>
      </c>
      <c r="D763" s="617">
        <v>92</v>
      </c>
      <c r="E763" s="617">
        <v>102</v>
      </c>
      <c r="F763" s="617">
        <v>0</v>
      </c>
      <c r="G763" s="617">
        <v>0</v>
      </c>
      <c r="H763" s="616" t="s">
        <v>2279</v>
      </c>
      <c r="I763" s="616" t="s">
        <v>2708</v>
      </c>
      <c r="J763" s="616" t="s">
        <v>2280</v>
      </c>
      <c r="K763" s="616" t="s">
        <v>2281</v>
      </c>
      <c r="L763" s="521" t="s">
        <v>802</v>
      </c>
      <c r="M763" s="618">
        <v>44452</v>
      </c>
      <c r="N763" s="521"/>
      <c r="O763" s="617">
        <v>1</v>
      </c>
      <c r="P763" s="616" t="s">
        <v>977</v>
      </c>
      <c r="Q763" s="616" t="s">
        <v>812</v>
      </c>
      <c r="R763" s="521"/>
      <c r="S763" s="521" t="s">
        <v>806</v>
      </c>
      <c r="T763" s="616" t="s">
        <v>3361</v>
      </c>
    </row>
    <row r="764" spans="2:20">
      <c r="B764" s="616" t="s">
        <v>831</v>
      </c>
      <c r="C764" s="616" t="s">
        <v>831</v>
      </c>
      <c r="D764" s="617">
        <v>97</v>
      </c>
      <c r="E764" s="617">
        <v>107</v>
      </c>
      <c r="F764" s="617">
        <v>0</v>
      </c>
      <c r="G764" s="617">
        <v>0</v>
      </c>
      <c r="H764" s="616" t="s">
        <v>2279</v>
      </c>
      <c r="I764" s="616" t="s">
        <v>2708</v>
      </c>
      <c r="J764" s="616" t="s">
        <v>2280</v>
      </c>
      <c r="K764" s="616" t="s">
        <v>2281</v>
      </c>
      <c r="L764" s="521" t="s">
        <v>802</v>
      </c>
      <c r="M764" s="618">
        <v>44452</v>
      </c>
      <c r="N764" s="521"/>
      <c r="O764" s="617">
        <v>1</v>
      </c>
      <c r="P764" s="616" t="s">
        <v>978</v>
      </c>
      <c r="Q764" s="616" t="s">
        <v>812</v>
      </c>
      <c r="R764" s="521"/>
      <c r="S764" s="521" t="s">
        <v>806</v>
      </c>
      <c r="T764" s="616" t="s">
        <v>3362</v>
      </c>
    </row>
    <row r="765" spans="2:20">
      <c r="B765" s="616" t="s">
        <v>1253</v>
      </c>
      <c r="C765" s="616" t="s">
        <v>853</v>
      </c>
      <c r="D765" s="617">
        <v>184</v>
      </c>
      <c r="E765" s="617">
        <v>189</v>
      </c>
      <c r="F765" s="617">
        <v>0</v>
      </c>
      <c r="G765" s="617">
        <v>0</v>
      </c>
      <c r="H765" s="616" t="s">
        <v>841</v>
      </c>
      <c r="I765" s="616" t="s">
        <v>842</v>
      </c>
      <c r="J765" s="616" t="s">
        <v>1095</v>
      </c>
      <c r="K765" s="616" t="s">
        <v>912</v>
      </c>
      <c r="L765" s="521" t="s">
        <v>802</v>
      </c>
      <c r="M765" s="618">
        <v>44392</v>
      </c>
      <c r="N765" s="521"/>
      <c r="O765" s="617">
        <v>1</v>
      </c>
      <c r="P765" s="616" t="s">
        <v>803</v>
      </c>
      <c r="Q765" s="616" t="s">
        <v>804</v>
      </c>
      <c r="R765" s="616" t="s">
        <v>805</v>
      </c>
      <c r="S765" s="521" t="s">
        <v>806</v>
      </c>
      <c r="T765" s="521"/>
    </row>
    <row r="766" spans="2:20">
      <c r="B766" s="616" t="s">
        <v>3233</v>
      </c>
      <c r="C766" s="616" t="s">
        <v>3229</v>
      </c>
      <c r="D766" s="617">
        <v>355</v>
      </c>
      <c r="E766" s="617">
        <v>360</v>
      </c>
      <c r="F766" s="617">
        <v>0</v>
      </c>
      <c r="G766" s="617">
        <v>0</v>
      </c>
      <c r="H766" s="616" t="s">
        <v>886</v>
      </c>
      <c r="I766" s="616" t="s">
        <v>854</v>
      </c>
      <c r="J766" s="616" t="s">
        <v>985</v>
      </c>
      <c r="K766" s="616" t="s">
        <v>832</v>
      </c>
      <c r="L766" s="521" t="s">
        <v>802</v>
      </c>
      <c r="M766" s="618">
        <v>44378</v>
      </c>
      <c r="N766" s="521"/>
      <c r="O766" s="617">
        <v>2</v>
      </c>
      <c r="P766" s="616" t="s">
        <v>803</v>
      </c>
      <c r="Q766" s="616" t="s">
        <v>804</v>
      </c>
      <c r="R766" s="616" t="s">
        <v>805</v>
      </c>
      <c r="S766" s="521" t="s">
        <v>806</v>
      </c>
      <c r="T766" s="616" t="s">
        <v>3230</v>
      </c>
    </row>
    <row r="767" spans="2:20">
      <c r="B767" s="616" t="s">
        <v>1254</v>
      </c>
      <c r="C767" s="616" t="s">
        <v>838</v>
      </c>
      <c r="D767" s="617">
        <v>30</v>
      </c>
      <c r="E767" s="617">
        <v>35</v>
      </c>
      <c r="F767" s="617">
        <v>0</v>
      </c>
      <c r="G767" s="617">
        <v>0</v>
      </c>
      <c r="H767" s="616" t="s">
        <v>839</v>
      </c>
      <c r="I767" s="616" t="s">
        <v>2709</v>
      </c>
      <c r="J767" s="616" t="s">
        <v>2163</v>
      </c>
      <c r="K767" s="616" t="s">
        <v>2712</v>
      </c>
      <c r="L767" s="521" t="s">
        <v>802</v>
      </c>
      <c r="M767" s="618">
        <v>44210</v>
      </c>
      <c r="N767" s="521"/>
      <c r="O767" s="617">
        <v>1</v>
      </c>
      <c r="P767" s="616" t="s">
        <v>803</v>
      </c>
      <c r="Q767" s="616" t="s">
        <v>804</v>
      </c>
      <c r="R767" s="616" t="s">
        <v>805</v>
      </c>
      <c r="S767" s="521" t="s">
        <v>806</v>
      </c>
      <c r="T767" s="616" t="s">
        <v>1911</v>
      </c>
    </row>
    <row r="768" spans="2:20">
      <c r="B768" s="616" t="s">
        <v>1848</v>
      </c>
      <c r="C768" s="616" t="s">
        <v>920</v>
      </c>
      <c r="D768" s="617">
        <v>151</v>
      </c>
      <c r="E768" s="617">
        <v>156</v>
      </c>
      <c r="F768" s="617">
        <v>70</v>
      </c>
      <c r="G768" s="617">
        <v>0</v>
      </c>
      <c r="H768" s="616" t="s">
        <v>2844</v>
      </c>
      <c r="I768" s="616" t="s">
        <v>818</v>
      </c>
      <c r="J768" s="616" t="s">
        <v>2277</v>
      </c>
      <c r="K768" s="616" t="s">
        <v>900</v>
      </c>
      <c r="L768" s="521" t="s">
        <v>802</v>
      </c>
      <c r="M768" s="618">
        <v>44392</v>
      </c>
      <c r="N768" s="521"/>
      <c r="O768" s="617">
        <v>1</v>
      </c>
      <c r="P768" s="616" t="s">
        <v>803</v>
      </c>
      <c r="Q768" s="616" t="s">
        <v>804</v>
      </c>
      <c r="R768" s="616" t="s">
        <v>805</v>
      </c>
      <c r="S768" s="521" t="s">
        <v>807</v>
      </c>
      <c r="T768" s="616" t="s">
        <v>1902</v>
      </c>
    </row>
    <row r="769" spans="2:20">
      <c r="B769" s="616" t="s">
        <v>1848</v>
      </c>
      <c r="C769" s="616" t="s">
        <v>923</v>
      </c>
      <c r="D769" s="617">
        <v>151</v>
      </c>
      <c r="E769" s="617">
        <v>156</v>
      </c>
      <c r="F769" s="617">
        <v>70</v>
      </c>
      <c r="G769" s="617">
        <v>0</v>
      </c>
      <c r="H769" s="616" t="s">
        <v>841</v>
      </c>
      <c r="I769" s="616" t="s">
        <v>842</v>
      </c>
      <c r="J769" s="616" t="s">
        <v>1095</v>
      </c>
      <c r="K769" s="616" t="s">
        <v>1059</v>
      </c>
      <c r="L769" s="521" t="s">
        <v>802</v>
      </c>
      <c r="M769" s="618">
        <v>44392</v>
      </c>
      <c r="N769" s="521"/>
      <c r="O769" s="617">
        <v>1</v>
      </c>
      <c r="P769" s="616" t="s">
        <v>803</v>
      </c>
      <c r="Q769" s="616" t="s">
        <v>804</v>
      </c>
      <c r="R769" s="616" t="s">
        <v>805</v>
      </c>
      <c r="S769" s="521" t="s">
        <v>807</v>
      </c>
      <c r="T769" s="616" t="s">
        <v>1902</v>
      </c>
    </row>
    <row r="770" spans="2:20">
      <c r="B770" s="616" t="s">
        <v>1855</v>
      </c>
      <c r="C770" s="616" t="s">
        <v>920</v>
      </c>
      <c r="D770" s="617">
        <v>151</v>
      </c>
      <c r="E770" s="617">
        <v>156</v>
      </c>
      <c r="F770" s="617">
        <v>70</v>
      </c>
      <c r="G770" s="617">
        <v>0</v>
      </c>
      <c r="H770" s="616" t="s">
        <v>2844</v>
      </c>
      <c r="I770" s="616" t="s">
        <v>818</v>
      </c>
      <c r="J770" s="616" t="s">
        <v>2277</v>
      </c>
      <c r="K770" s="616" t="s">
        <v>900</v>
      </c>
      <c r="L770" s="521" t="s">
        <v>802</v>
      </c>
      <c r="M770" s="618">
        <v>44392</v>
      </c>
      <c r="N770" s="521"/>
      <c r="O770" s="617">
        <v>1</v>
      </c>
      <c r="P770" s="616" t="s">
        <v>803</v>
      </c>
      <c r="Q770" s="616" t="s">
        <v>804</v>
      </c>
      <c r="R770" s="616" t="s">
        <v>805</v>
      </c>
      <c r="S770" s="521" t="s">
        <v>807</v>
      </c>
      <c r="T770" s="616" t="s">
        <v>1902</v>
      </c>
    </row>
    <row r="771" spans="2:20">
      <c r="B771" s="616" t="s">
        <v>1855</v>
      </c>
      <c r="C771" s="616" t="s">
        <v>923</v>
      </c>
      <c r="D771" s="617">
        <v>151</v>
      </c>
      <c r="E771" s="617">
        <v>156</v>
      </c>
      <c r="F771" s="617">
        <v>70</v>
      </c>
      <c r="G771" s="617">
        <v>0</v>
      </c>
      <c r="H771" s="616" t="s">
        <v>841</v>
      </c>
      <c r="I771" s="616" t="s">
        <v>842</v>
      </c>
      <c r="J771" s="616" t="s">
        <v>1095</v>
      </c>
      <c r="K771" s="616" t="s">
        <v>1059</v>
      </c>
      <c r="L771" s="521" t="s">
        <v>802</v>
      </c>
      <c r="M771" s="618">
        <v>44392</v>
      </c>
      <c r="N771" s="521"/>
      <c r="O771" s="617">
        <v>1</v>
      </c>
      <c r="P771" s="616" t="s">
        <v>803</v>
      </c>
      <c r="Q771" s="616" t="s">
        <v>804</v>
      </c>
      <c r="R771" s="616" t="s">
        <v>805</v>
      </c>
      <c r="S771" s="521" t="s">
        <v>807</v>
      </c>
      <c r="T771" s="616" t="s">
        <v>1902</v>
      </c>
    </row>
    <row r="772" spans="2:20">
      <c r="B772" s="616" t="s">
        <v>1255</v>
      </c>
      <c r="C772" s="616" t="s">
        <v>547</v>
      </c>
      <c r="D772" s="617">
        <v>479</v>
      </c>
      <c r="E772" s="617">
        <v>484</v>
      </c>
      <c r="F772" s="617">
        <v>0</v>
      </c>
      <c r="G772" s="617">
        <v>0</v>
      </c>
      <c r="H772" s="616" t="s">
        <v>3606</v>
      </c>
      <c r="I772" s="616" t="s">
        <v>2713</v>
      </c>
      <c r="J772" s="616" t="s">
        <v>3616</v>
      </c>
      <c r="K772" s="616" t="s">
        <v>821</v>
      </c>
      <c r="L772" s="521" t="s">
        <v>802</v>
      </c>
      <c r="M772" s="618">
        <v>44392</v>
      </c>
      <c r="N772" s="521"/>
      <c r="O772" s="617">
        <v>1</v>
      </c>
      <c r="P772" s="616" t="s">
        <v>803</v>
      </c>
      <c r="Q772" s="616" t="s">
        <v>812</v>
      </c>
      <c r="R772" s="521"/>
      <c r="S772" s="521" t="s">
        <v>806</v>
      </c>
      <c r="T772" s="616" t="s">
        <v>2911</v>
      </c>
    </row>
    <row r="773" spans="2:20">
      <c r="B773" s="616" t="s">
        <v>1256</v>
      </c>
      <c r="C773" s="616" t="s">
        <v>834</v>
      </c>
      <c r="D773" s="617">
        <v>327</v>
      </c>
      <c r="E773" s="617">
        <v>332</v>
      </c>
      <c r="F773" s="617">
        <v>0</v>
      </c>
      <c r="G773" s="617">
        <v>0</v>
      </c>
      <c r="H773" s="616" t="s">
        <v>841</v>
      </c>
      <c r="I773" s="616" t="s">
        <v>842</v>
      </c>
      <c r="J773" s="616" t="s">
        <v>850</v>
      </c>
      <c r="K773" s="616" t="s">
        <v>824</v>
      </c>
      <c r="L773" s="521" t="s">
        <v>802</v>
      </c>
      <c r="M773" s="618">
        <v>44440</v>
      </c>
      <c r="N773" s="521"/>
      <c r="O773" s="617">
        <v>1</v>
      </c>
      <c r="P773" s="616" t="s">
        <v>803</v>
      </c>
      <c r="Q773" s="616" t="s">
        <v>812</v>
      </c>
      <c r="R773" s="521"/>
      <c r="S773" s="521" t="s">
        <v>806</v>
      </c>
      <c r="T773" s="521"/>
    </row>
    <row r="774" spans="2:20">
      <c r="B774" s="616" t="s">
        <v>1257</v>
      </c>
      <c r="C774" s="616" t="s">
        <v>542</v>
      </c>
      <c r="D774" s="617">
        <v>38</v>
      </c>
      <c r="E774" s="617">
        <v>43</v>
      </c>
      <c r="F774" s="617">
        <v>0</v>
      </c>
      <c r="G774" s="617">
        <v>0</v>
      </c>
      <c r="H774" s="616" t="s">
        <v>3992</v>
      </c>
      <c r="I774" s="616" t="s">
        <v>3993</v>
      </c>
      <c r="J774" s="616" t="s">
        <v>2887</v>
      </c>
      <c r="K774" s="616" t="s">
        <v>861</v>
      </c>
      <c r="L774" s="521" t="s">
        <v>802</v>
      </c>
      <c r="M774" s="618">
        <v>44362</v>
      </c>
      <c r="N774" s="521"/>
      <c r="O774" s="617">
        <v>1</v>
      </c>
      <c r="P774" s="616" t="s">
        <v>803</v>
      </c>
      <c r="Q774" s="616" t="s">
        <v>804</v>
      </c>
      <c r="R774" s="616" t="s">
        <v>805</v>
      </c>
      <c r="S774" s="521" t="s">
        <v>806</v>
      </c>
      <c r="T774" s="521"/>
    </row>
    <row r="775" spans="2:20">
      <c r="B775" s="616" t="s">
        <v>1258</v>
      </c>
      <c r="C775" s="616" t="s">
        <v>834</v>
      </c>
      <c r="D775" s="617">
        <v>418</v>
      </c>
      <c r="E775" s="617">
        <v>423</v>
      </c>
      <c r="F775" s="617">
        <v>0</v>
      </c>
      <c r="G775" s="617">
        <v>0</v>
      </c>
      <c r="H775" s="616" t="s">
        <v>841</v>
      </c>
      <c r="I775" s="616" t="s">
        <v>842</v>
      </c>
      <c r="J775" s="616" t="s">
        <v>850</v>
      </c>
      <c r="K775" s="616" t="s">
        <v>824</v>
      </c>
      <c r="L775" s="521" t="s">
        <v>802</v>
      </c>
      <c r="M775" s="618">
        <v>44440</v>
      </c>
      <c r="N775" s="521"/>
      <c r="O775" s="617">
        <v>1</v>
      </c>
      <c r="P775" s="616" t="s">
        <v>803</v>
      </c>
      <c r="Q775" s="616" t="s">
        <v>812</v>
      </c>
      <c r="R775" s="521"/>
      <c r="S775" s="521" t="s">
        <v>806</v>
      </c>
      <c r="T775" s="521"/>
    </row>
    <row r="776" spans="2:20">
      <c r="B776" s="616" t="s">
        <v>1259</v>
      </c>
      <c r="C776" s="616" t="s">
        <v>547</v>
      </c>
      <c r="D776" s="617">
        <v>167</v>
      </c>
      <c r="E776" s="617">
        <v>172</v>
      </c>
      <c r="F776" s="617">
        <v>90</v>
      </c>
      <c r="G776" s="617">
        <v>0</v>
      </c>
      <c r="H776" s="616" t="s">
        <v>3606</v>
      </c>
      <c r="I776" s="616" t="s">
        <v>2713</v>
      </c>
      <c r="J776" s="616" t="s">
        <v>3616</v>
      </c>
      <c r="K776" s="616" t="s">
        <v>871</v>
      </c>
      <c r="L776" s="521" t="s">
        <v>802</v>
      </c>
      <c r="M776" s="618">
        <v>44392</v>
      </c>
      <c r="N776" s="521"/>
      <c r="O776" s="617">
        <v>1</v>
      </c>
      <c r="P776" s="616" t="s">
        <v>803</v>
      </c>
      <c r="Q776" s="616" t="s">
        <v>804</v>
      </c>
      <c r="R776" s="616" t="s">
        <v>805</v>
      </c>
      <c r="S776" s="521" t="s">
        <v>806</v>
      </c>
      <c r="T776" s="616" t="s">
        <v>1930</v>
      </c>
    </row>
    <row r="777" spans="2:20">
      <c r="B777" s="616" t="s">
        <v>284</v>
      </c>
      <c r="C777" s="616" t="s">
        <v>284</v>
      </c>
      <c r="D777" s="617">
        <v>338</v>
      </c>
      <c r="E777" s="617">
        <v>363</v>
      </c>
      <c r="F777" s="617">
        <v>0</v>
      </c>
      <c r="G777" s="617">
        <v>0</v>
      </c>
      <c r="H777" s="616" t="s">
        <v>842</v>
      </c>
      <c r="I777" s="616" t="s">
        <v>849</v>
      </c>
      <c r="J777" s="616" t="s">
        <v>985</v>
      </c>
      <c r="K777" s="616" t="s">
        <v>1094</v>
      </c>
      <c r="L777" s="521" t="s">
        <v>828</v>
      </c>
      <c r="M777" s="618">
        <v>44440</v>
      </c>
      <c r="N777" s="521"/>
      <c r="O777" s="617">
        <v>1</v>
      </c>
      <c r="P777" s="616" t="s">
        <v>803</v>
      </c>
      <c r="Q777" s="616" t="s">
        <v>804</v>
      </c>
      <c r="R777" s="616" t="s">
        <v>805</v>
      </c>
      <c r="S777" s="521" t="s">
        <v>806</v>
      </c>
      <c r="T777" s="616" t="s">
        <v>1917</v>
      </c>
    </row>
    <row r="778" spans="2:20">
      <c r="B778" s="616" t="s">
        <v>284</v>
      </c>
      <c r="C778" s="616" t="s">
        <v>284</v>
      </c>
      <c r="D778" s="617">
        <v>333</v>
      </c>
      <c r="E778" s="617">
        <v>358</v>
      </c>
      <c r="F778" s="617">
        <v>0</v>
      </c>
      <c r="G778" s="617">
        <v>0</v>
      </c>
      <c r="H778" s="616" t="s">
        <v>842</v>
      </c>
      <c r="I778" s="616" t="s">
        <v>849</v>
      </c>
      <c r="J778" s="616" t="s">
        <v>985</v>
      </c>
      <c r="K778" s="616" t="s">
        <v>1094</v>
      </c>
      <c r="L778" s="521" t="s">
        <v>829</v>
      </c>
      <c r="M778" s="618">
        <v>44440</v>
      </c>
      <c r="N778" s="521"/>
      <c r="O778" s="617">
        <v>1</v>
      </c>
      <c r="P778" s="616" t="s">
        <v>803</v>
      </c>
      <c r="Q778" s="616" t="s">
        <v>804</v>
      </c>
      <c r="R778" s="616" t="s">
        <v>805</v>
      </c>
      <c r="S778" s="521" t="s">
        <v>806</v>
      </c>
      <c r="T778" s="616" t="s">
        <v>1917</v>
      </c>
    </row>
    <row r="779" spans="2:20">
      <c r="B779" s="616" t="s">
        <v>983</v>
      </c>
      <c r="C779" s="616" t="s">
        <v>983</v>
      </c>
      <c r="D779" s="617">
        <v>173</v>
      </c>
      <c r="E779" s="617">
        <v>178</v>
      </c>
      <c r="F779" s="617">
        <v>0</v>
      </c>
      <c r="G779" s="617">
        <v>0</v>
      </c>
      <c r="H779" s="616" t="s">
        <v>800</v>
      </c>
      <c r="I779" s="616" t="s">
        <v>849</v>
      </c>
      <c r="J779" s="616" t="s">
        <v>2171</v>
      </c>
      <c r="K779" s="616" t="s">
        <v>912</v>
      </c>
      <c r="L779" s="521" t="s">
        <v>802</v>
      </c>
      <c r="M779" s="618">
        <v>44378</v>
      </c>
      <c r="N779" s="521"/>
      <c r="O779" s="617">
        <v>1</v>
      </c>
      <c r="P779" s="616" t="s">
        <v>894</v>
      </c>
      <c r="Q779" s="616" t="s">
        <v>804</v>
      </c>
      <c r="R779" s="616" t="s">
        <v>805</v>
      </c>
      <c r="S779" s="521" t="s">
        <v>806</v>
      </c>
      <c r="T779" s="616" t="s">
        <v>3712</v>
      </c>
    </row>
    <row r="780" spans="2:20">
      <c r="B780" s="616" t="s">
        <v>983</v>
      </c>
      <c r="C780" s="616" t="s">
        <v>983</v>
      </c>
      <c r="D780" s="617">
        <v>183</v>
      </c>
      <c r="E780" s="617">
        <v>188</v>
      </c>
      <c r="F780" s="617">
        <v>0</v>
      </c>
      <c r="G780" s="617">
        <v>0</v>
      </c>
      <c r="H780" s="616" t="s">
        <v>800</v>
      </c>
      <c r="I780" s="616" t="s">
        <v>849</v>
      </c>
      <c r="J780" s="616" t="s">
        <v>2171</v>
      </c>
      <c r="K780" s="616" t="s">
        <v>912</v>
      </c>
      <c r="L780" s="521" t="s">
        <v>802</v>
      </c>
      <c r="M780" s="618">
        <v>44378</v>
      </c>
      <c r="N780" s="521"/>
      <c r="O780" s="617">
        <v>1</v>
      </c>
      <c r="P780" s="616" t="s">
        <v>939</v>
      </c>
      <c r="Q780" s="616" t="s">
        <v>804</v>
      </c>
      <c r="R780" s="616" t="s">
        <v>805</v>
      </c>
      <c r="S780" s="521" t="s">
        <v>806</v>
      </c>
      <c r="T780" s="616" t="s">
        <v>3712</v>
      </c>
    </row>
    <row r="781" spans="2:20">
      <c r="B781" s="616" t="s">
        <v>1850</v>
      </c>
      <c r="C781" s="616" t="s">
        <v>920</v>
      </c>
      <c r="D781" s="617">
        <v>151</v>
      </c>
      <c r="E781" s="617">
        <v>156</v>
      </c>
      <c r="F781" s="617">
        <v>70</v>
      </c>
      <c r="G781" s="617">
        <v>0</v>
      </c>
      <c r="H781" s="616" t="s">
        <v>2844</v>
      </c>
      <c r="I781" s="616" t="s">
        <v>818</v>
      </c>
      <c r="J781" s="616" t="s">
        <v>2277</v>
      </c>
      <c r="K781" s="616" t="s">
        <v>900</v>
      </c>
      <c r="L781" s="521" t="s">
        <v>802</v>
      </c>
      <c r="M781" s="618">
        <v>44392</v>
      </c>
      <c r="N781" s="521"/>
      <c r="O781" s="617">
        <v>1</v>
      </c>
      <c r="P781" s="616" t="s">
        <v>803</v>
      </c>
      <c r="Q781" s="616" t="s">
        <v>804</v>
      </c>
      <c r="R781" s="616" t="s">
        <v>805</v>
      </c>
      <c r="S781" s="521" t="s">
        <v>807</v>
      </c>
      <c r="T781" s="616" t="s">
        <v>1902</v>
      </c>
    </row>
    <row r="782" spans="2:20">
      <c r="B782" s="616" t="s">
        <v>1850</v>
      </c>
      <c r="C782" s="616" t="s">
        <v>923</v>
      </c>
      <c r="D782" s="617">
        <v>151</v>
      </c>
      <c r="E782" s="617">
        <v>156</v>
      </c>
      <c r="F782" s="617">
        <v>70</v>
      </c>
      <c r="G782" s="617">
        <v>0</v>
      </c>
      <c r="H782" s="616" t="s">
        <v>841</v>
      </c>
      <c r="I782" s="616" t="s">
        <v>842</v>
      </c>
      <c r="J782" s="616" t="s">
        <v>1095</v>
      </c>
      <c r="K782" s="616" t="s">
        <v>1059</v>
      </c>
      <c r="L782" s="521" t="s">
        <v>802</v>
      </c>
      <c r="M782" s="618">
        <v>44392</v>
      </c>
      <c r="N782" s="521"/>
      <c r="O782" s="617">
        <v>1</v>
      </c>
      <c r="P782" s="616" t="s">
        <v>803</v>
      </c>
      <c r="Q782" s="616" t="s">
        <v>804</v>
      </c>
      <c r="R782" s="616" t="s">
        <v>805</v>
      </c>
      <c r="S782" s="521" t="s">
        <v>807</v>
      </c>
      <c r="T782" s="616" t="s">
        <v>1902</v>
      </c>
    </row>
    <row r="783" spans="2:20">
      <c r="B783" s="616" t="s">
        <v>1260</v>
      </c>
      <c r="C783" s="616" t="s">
        <v>555</v>
      </c>
      <c r="D783" s="617">
        <v>125</v>
      </c>
      <c r="E783" s="617">
        <v>130</v>
      </c>
      <c r="F783" s="617">
        <v>0</v>
      </c>
      <c r="G783" s="617">
        <v>0</v>
      </c>
      <c r="H783" s="616" t="s">
        <v>842</v>
      </c>
      <c r="I783" s="616" t="s">
        <v>849</v>
      </c>
      <c r="J783" s="616" t="s">
        <v>1011</v>
      </c>
      <c r="K783" s="616" t="s">
        <v>861</v>
      </c>
      <c r="L783" s="521" t="s">
        <v>802</v>
      </c>
      <c r="M783" s="618">
        <v>44392</v>
      </c>
      <c r="N783" s="521"/>
      <c r="O783" s="617">
        <v>1</v>
      </c>
      <c r="P783" s="616" t="s">
        <v>896</v>
      </c>
      <c r="Q783" s="616" t="s">
        <v>804</v>
      </c>
      <c r="R783" s="616" t="s">
        <v>805</v>
      </c>
      <c r="S783" s="521" t="s">
        <v>806</v>
      </c>
      <c r="T783" s="616" t="s">
        <v>1903</v>
      </c>
    </row>
    <row r="784" spans="2:20">
      <c r="B784" s="616" t="s">
        <v>1260</v>
      </c>
      <c r="C784" s="616" t="s">
        <v>555</v>
      </c>
      <c r="D784" s="617">
        <v>115</v>
      </c>
      <c r="E784" s="617">
        <v>120</v>
      </c>
      <c r="F784" s="617">
        <v>0</v>
      </c>
      <c r="G784" s="617">
        <v>0</v>
      </c>
      <c r="H784" s="616" t="s">
        <v>842</v>
      </c>
      <c r="I784" s="616" t="s">
        <v>849</v>
      </c>
      <c r="J784" s="616" t="s">
        <v>1011</v>
      </c>
      <c r="K784" s="616" t="s">
        <v>861</v>
      </c>
      <c r="L784" s="521" t="s">
        <v>802</v>
      </c>
      <c r="M784" s="618">
        <v>44392</v>
      </c>
      <c r="N784" s="521"/>
      <c r="O784" s="617">
        <v>1</v>
      </c>
      <c r="P784" s="616" t="s">
        <v>922</v>
      </c>
      <c r="Q784" s="616" t="s">
        <v>804</v>
      </c>
      <c r="R784" s="616" t="s">
        <v>805</v>
      </c>
      <c r="S784" s="521" t="s">
        <v>806</v>
      </c>
      <c r="T784" s="616" t="s">
        <v>1903</v>
      </c>
    </row>
    <row r="785" spans="2:20">
      <c r="B785" s="616" t="s">
        <v>1260</v>
      </c>
      <c r="C785" s="616" t="s">
        <v>1167</v>
      </c>
      <c r="D785" s="617">
        <v>125</v>
      </c>
      <c r="E785" s="617">
        <v>130</v>
      </c>
      <c r="F785" s="617">
        <v>0</v>
      </c>
      <c r="G785" s="617">
        <v>0</v>
      </c>
      <c r="H785" s="616" t="s">
        <v>842</v>
      </c>
      <c r="I785" s="616" t="s">
        <v>849</v>
      </c>
      <c r="J785" s="616" t="s">
        <v>1011</v>
      </c>
      <c r="K785" s="616" t="s">
        <v>861</v>
      </c>
      <c r="L785" s="521" t="s">
        <v>802</v>
      </c>
      <c r="M785" s="618">
        <v>44392</v>
      </c>
      <c r="N785" s="521"/>
      <c r="O785" s="617">
        <v>1</v>
      </c>
      <c r="P785" s="616" t="s">
        <v>896</v>
      </c>
      <c r="Q785" s="616" t="s">
        <v>804</v>
      </c>
      <c r="R785" s="616" t="s">
        <v>805</v>
      </c>
      <c r="S785" s="521" t="s">
        <v>806</v>
      </c>
      <c r="T785" s="616" t="s">
        <v>1903</v>
      </c>
    </row>
    <row r="786" spans="2:20">
      <c r="B786" s="616" t="s">
        <v>1260</v>
      </c>
      <c r="C786" s="616" t="s">
        <v>1167</v>
      </c>
      <c r="D786" s="617">
        <v>115</v>
      </c>
      <c r="E786" s="617">
        <v>120</v>
      </c>
      <c r="F786" s="617">
        <v>0</v>
      </c>
      <c r="G786" s="617">
        <v>0</v>
      </c>
      <c r="H786" s="616" t="s">
        <v>842</v>
      </c>
      <c r="I786" s="616" t="s">
        <v>849</v>
      </c>
      <c r="J786" s="616" t="s">
        <v>1011</v>
      </c>
      <c r="K786" s="616" t="s">
        <v>861</v>
      </c>
      <c r="L786" s="521" t="s">
        <v>802</v>
      </c>
      <c r="M786" s="618">
        <v>44392</v>
      </c>
      <c r="N786" s="521"/>
      <c r="O786" s="617">
        <v>1</v>
      </c>
      <c r="P786" s="616" t="s">
        <v>922</v>
      </c>
      <c r="Q786" s="616" t="s">
        <v>804</v>
      </c>
      <c r="R786" s="616" t="s">
        <v>805</v>
      </c>
      <c r="S786" s="521" t="s">
        <v>806</v>
      </c>
      <c r="T786" s="616" t="s">
        <v>1903</v>
      </c>
    </row>
    <row r="787" spans="2:20">
      <c r="B787" s="616" t="s">
        <v>1877</v>
      </c>
      <c r="C787" s="616" t="s">
        <v>845</v>
      </c>
      <c r="D787" s="617">
        <v>424</v>
      </c>
      <c r="E787" s="617">
        <v>429</v>
      </c>
      <c r="F787" s="617">
        <v>0</v>
      </c>
      <c r="G787" s="617">
        <v>0</v>
      </c>
      <c r="H787" s="616" t="s">
        <v>800</v>
      </c>
      <c r="I787" s="616" t="s">
        <v>849</v>
      </c>
      <c r="J787" s="616" t="s">
        <v>963</v>
      </c>
      <c r="K787" s="616" t="s">
        <v>832</v>
      </c>
      <c r="L787" s="521" t="s">
        <v>802</v>
      </c>
      <c r="M787" s="618">
        <v>44392</v>
      </c>
      <c r="N787" s="521"/>
      <c r="O787" s="617">
        <v>2</v>
      </c>
      <c r="P787" s="616" t="s">
        <v>803</v>
      </c>
      <c r="Q787" s="616" t="s">
        <v>812</v>
      </c>
      <c r="R787" s="521"/>
      <c r="S787" s="521" t="s">
        <v>806</v>
      </c>
      <c r="T787" s="616" t="s">
        <v>2938</v>
      </c>
    </row>
    <row r="788" spans="2:20">
      <c r="B788" s="616" t="s">
        <v>1261</v>
      </c>
      <c r="C788" s="616" t="s">
        <v>541</v>
      </c>
      <c r="D788" s="617">
        <v>384</v>
      </c>
      <c r="E788" s="617">
        <v>394</v>
      </c>
      <c r="F788" s="617">
        <v>40</v>
      </c>
      <c r="G788" s="617">
        <v>0</v>
      </c>
      <c r="H788" s="616" t="s">
        <v>799</v>
      </c>
      <c r="I788" s="616" t="s">
        <v>800</v>
      </c>
      <c r="J788" s="616" t="s">
        <v>2329</v>
      </c>
      <c r="K788" s="616" t="s">
        <v>1021</v>
      </c>
      <c r="L788" s="521" t="s">
        <v>802</v>
      </c>
      <c r="M788" s="618">
        <v>44452</v>
      </c>
      <c r="N788" s="521"/>
      <c r="O788" s="617">
        <v>0</v>
      </c>
      <c r="P788" s="616" t="s">
        <v>803</v>
      </c>
      <c r="Q788" s="616" t="s">
        <v>804</v>
      </c>
      <c r="R788" s="616" t="s">
        <v>820</v>
      </c>
      <c r="S788" s="521" t="s">
        <v>806</v>
      </c>
      <c r="T788" s="521"/>
    </row>
    <row r="789" spans="2:20">
      <c r="B789" s="616" t="s">
        <v>3588</v>
      </c>
      <c r="C789" s="616" t="s">
        <v>846</v>
      </c>
      <c r="D789" s="617">
        <v>162</v>
      </c>
      <c r="E789" s="617">
        <v>167</v>
      </c>
      <c r="F789" s="617">
        <v>0</v>
      </c>
      <c r="G789" s="617">
        <v>0</v>
      </c>
      <c r="H789" s="616" t="s">
        <v>799</v>
      </c>
      <c r="I789" s="616" t="s">
        <v>800</v>
      </c>
      <c r="J789" s="616" t="s">
        <v>2815</v>
      </c>
      <c r="K789" s="616" t="s">
        <v>871</v>
      </c>
      <c r="L789" s="521" t="s">
        <v>802</v>
      </c>
      <c r="M789" s="618">
        <v>44378</v>
      </c>
      <c r="N789" s="521"/>
      <c r="O789" s="617">
        <v>1</v>
      </c>
      <c r="P789" s="616" t="s">
        <v>803</v>
      </c>
      <c r="Q789" s="616" t="s">
        <v>804</v>
      </c>
      <c r="R789" s="616" t="s">
        <v>805</v>
      </c>
      <c r="S789" s="521" t="s">
        <v>806</v>
      </c>
      <c r="T789" s="521"/>
    </row>
    <row r="790" spans="2:20">
      <c r="B790" s="616" t="s">
        <v>1262</v>
      </c>
      <c r="C790" s="616" t="s">
        <v>853</v>
      </c>
      <c r="D790" s="617">
        <v>202</v>
      </c>
      <c r="E790" s="617">
        <v>207</v>
      </c>
      <c r="F790" s="617">
        <v>0</v>
      </c>
      <c r="G790" s="617">
        <v>0</v>
      </c>
      <c r="H790" s="616" t="s">
        <v>841</v>
      </c>
      <c r="I790" s="616" t="s">
        <v>842</v>
      </c>
      <c r="J790" s="616" t="s">
        <v>1095</v>
      </c>
      <c r="K790" s="616" t="s">
        <v>912</v>
      </c>
      <c r="L790" s="521" t="s">
        <v>802</v>
      </c>
      <c r="M790" s="618">
        <v>44392</v>
      </c>
      <c r="N790" s="521"/>
      <c r="O790" s="617">
        <v>1</v>
      </c>
      <c r="P790" s="616" t="s">
        <v>803</v>
      </c>
      <c r="Q790" s="616" t="s">
        <v>804</v>
      </c>
      <c r="R790" s="616" t="s">
        <v>805</v>
      </c>
      <c r="S790" s="521" t="s">
        <v>806</v>
      </c>
      <c r="T790" s="521"/>
    </row>
    <row r="791" spans="2:20">
      <c r="B791" s="616" t="s">
        <v>2534</v>
      </c>
      <c r="C791" s="616" t="s">
        <v>547</v>
      </c>
      <c r="D791" s="617">
        <v>398</v>
      </c>
      <c r="E791" s="617">
        <v>403</v>
      </c>
      <c r="F791" s="617">
        <v>0</v>
      </c>
      <c r="G791" s="617">
        <v>0</v>
      </c>
      <c r="H791" s="616" t="s">
        <v>3606</v>
      </c>
      <c r="I791" s="616" t="s">
        <v>2713</v>
      </c>
      <c r="J791" s="616" t="s">
        <v>3616</v>
      </c>
      <c r="K791" s="616" t="s">
        <v>832</v>
      </c>
      <c r="L791" s="521" t="s">
        <v>802</v>
      </c>
      <c r="M791" s="618">
        <v>44392</v>
      </c>
      <c r="N791" s="521"/>
      <c r="O791" s="617">
        <v>1</v>
      </c>
      <c r="P791" s="616" t="s">
        <v>803</v>
      </c>
      <c r="Q791" s="616" t="s">
        <v>812</v>
      </c>
      <c r="R791" s="521"/>
      <c r="S791" s="521" t="s">
        <v>806</v>
      </c>
      <c r="T791" s="616" t="s">
        <v>2723</v>
      </c>
    </row>
    <row r="792" spans="2:20">
      <c r="B792" s="616" t="s">
        <v>1263</v>
      </c>
      <c r="C792" s="616" t="s">
        <v>1263</v>
      </c>
      <c r="D792" s="617">
        <v>-30</v>
      </c>
      <c r="E792" s="617">
        <v>-30</v>
      </c>
      <c r="F792" s="617">
        <v>0</v>
      </c>
      <c r="G792" s="617">
        <v>0</v>
      </c>
      <c r="H792" s="616" t="s">
        <v>994</v>
      </c>
      <c r="I792" s="616" t="s">
        <v>1308</v>
      </c>
      <c r="J792" s="616" t="s">
        <v>3609</v>
      </c>
      <c r="K792" s="616" t="s">
        <v>2719</v>
      </c>
      <c r="L792" s="521" t="s">
        <v>828</v>
      </c>
      <c r="M792" s="618">
        <v>44330</v>
      </c>
      <c r="N792" s="521"/>
      <c r="O792" s="617">
        <v>1</v>
      </c>
      <c r="P792" s="616" t="s">
        <v>803</v>
      </c>
      <c r="Q792" s="616" t="s">
        <v>804</v>
      </c>
      <c r="R792" s="616" t="s">
        <v>805</v>
      </c>
      <c r="S792" s="521" t="s">
        <v>806</v>
      </c>
      <c r="T792" s="616" t="s">
        <v>2182</v>
      </c>
    </row>
    <row r="793" spans="2:20">
      <c r="B793" s="616" t="s">
        <v>1263</v>
      </c>
      <c r="C793" s="616" t="s">
        <v>1263</v>
      </c>
      <c r="D793" s="617">
        <v>-35</v>
      </c>
      <c r="E793" s="617">
        <v>-35</v>
      </c>
      <c r="F793" s="617">
        <v>0</v>
      </c>
      <c r="G793" s="617">
        <v>0</v>
      </c>
      <c r="H793" s="616" t="s">
        <v>994</v>
      </c>
      <c r="I793" s="616" t="s">
        <v>1308</v>
      </c>
      <c r="J793" s="616" t="s">
        <v>3609</v>
      </c>
      <c r="K793" s="616" t="s">
        <v>2719</v>
      </c>
      <c r="L793" s="521" t="s">
        <v>829</v>
      </c>
      <c r="M793" s="618">
        <v>44330</v>
      </c>
      <c r="N793" s="521"/>
      <c r="O793" s="617">
        <v>1</v>
      </c>
      <c r="P793" s="616" t="s">
        <v>803</v>
      </c>
      <c r="Q793" s="616" t="s">
        <v>804</v>
      </c>
      <c r="R793" s="616" t="s">
        <v>805</v>
      </c>
      <c r="S793" s="521" t="s">
        <v>806</v>
      </c>
      <c r="T793" s="616" t="s">
        <v>2182</v>
      </c>
    </row>
    <row r="794" spans="2:20">
      <c r="B794" s="616" t="s">
        <v>1263</v>
      </c>
      <c r="C794" s="616" t="s">
        <v>1263</v>
      </c>
      <c r="D794" s="617">
        <v>0</v>
      </c>
      <c r="E794" s="617">
        <v>0</v>
      </c>
      <c r="F794" s="617">
        <v>0</v>
      </c>
      <c r="G794" s="617">
        <v>0</v>
      </c>
      <c r="H794" s="616" t="s">
        <v>889</v>
      </c>
      <c r="I794" s="616" t="s">
        <v>1202</v>
      </c>
      <c r="J794" s="616" t="s">
        <v>2873</v>
      </c>
      <c r="K794" s="616" t="s">
        <v>800</v>
      </c>
      <c r="L794" s="521" t="s">
        <v>802</v>
      </c>
      <c r="M794" s="618">
        <v>43090</v>
      </c>
      <c r="N794" s="618">
        <v>72975</v>
      </c>
      <c r="O794" s="617">
        <v>1</v>
      </c>
      <c r="P794" s="616" t="s">
        <v>803</v>
      </c>
      <c r="Q794" s="616" t="s">
        <v>804</v>
      </c>
      <c r="R794" s="616" t="s">
        <v>805</v>
      </c>
      <c r="S794" s="521" t="s">
        <v>806</v>
      </c>
      <c r="T794" s="616" t="s">
        <v>2874</v>
      </c>
    </row>
    <row r="795" spans="2:20">
      <c r="B795" s="616" t="s">
        <v>546</v>
      </c>
      <c r="C795" s="616" t="s">
        <v>546</v>
      </c>
      <c r="D795" s="617">
        <v>188</v>
      </c>
      <c r="E795" s="617">
        <v>193</v>
      </c>
      <c r="F795" s="617">
        <v>0</v>
      </c>
      <c r="G795" s="617">
        <v>0</v>
      </c>
      <c r="H795" s="616" t="s">
        <v>854</v>
      </c>
      <c r="I795" s="616" t="s">
        <v>849</v>
      </c>
      <c r="J795" s="616" t="s">
        <v>4012</v>
      </c>
      <c r="K795" s="616" t="s">
        <v>871</v>
      </c>
      <c r="L795" s="521" t="s">
        <v>802</v>
      </c>
      <c r="M795" s="618">
        <v>44392</v>
      </c>
      <c r="N795" s="521"/>
      <c r="O795" s="617">
        <v>1</v>
      </c>
      <c r="P795" s="616" t="s">
        <v>896</v>
      </c>
      <c r="Q795" s="616" t="s">
        <v>804</v>
      </c>
      <c r="R795" s="616" t="s">
        <v>805</v>
      </c>
      <c r="S795" s="521" t="s">
        <v>806</v>
      </c>
      <c r="T795" s="616" t="s">
        <v>1903</v>
      </c>
    </row>
    <row r="796" spans="2:20">
      <c r="B796" s="616" t="s">
        <v>546</v>
      </c>
      <c r="C796" s="616" t="s">
        <v>546</v>
      </c>
      <c r="D796" s="617">
        <v>183</v>
      </c>
      <c r="E796" s="617">
        <v>188</v>
      </c>
      <c r="F796" s="617">
        <v>0</v>
      </c>
      <c r="G796" s="617">
        <v>0</v>
      </c>
      <c r="H796" s="616" t="s">
        <v>854</v>
      </c>
      <c r="I796" s="616" t="s">
        <v>849</v>
      </c>
      <c r="J796" s="616" t="s">
        <v>4012</v>
      </c>
      <c r="K796" s="616" t="s">
        <v>871</v>
      </c>
      <c r="L796" s="521" t="s">
        <v>802</v>
      </c>
      <c r="M796" s="618">
        <v>44392</v>
      </c>
      <c r="N796" s="521"/>
      <c r="O796" s="617">
        <v>1</v>
      </c>
      <c r="P796" s="616" t="s">
        <v>922</v>
      </c>
      <c r="Q796" s="616" t="s">
        <v>804</v>
      </c>
      <c r="R796" s="616" t="s">
        <v>805</v>
      </c>
      <c r="S796" s="521" t="s">
        <v>806</v>
      </c>
      <c r="T796" s="616" t="s">
        <v>1903</v>
      </c>
    </row>
    <row r="797" spans="2:20">
      <c r="B797" s="616" t="s">
        <v>1264</v>
      </c>
      <c r="C797" s="616" t="s">
        <v>547</v>
      </c>
      <c r="D797" s="617">
        <v>167</v>
      </c>
      <c r="E797" s="617">
        <v>172</v>
      </c>
      <c r="F797" s="617">
        <v>90</v>
      </c>
      <c r="G797" s="617">
        <v>0</v>
      </c>
      <c r="H797" s="616" t="s">
        <v>3606</v>
      </c>
      <c r="I797" s="616" t="s">
        <v>2713</v>
      </c>
      <c r="J797" s="616" t="s">
        <v>3616</v>
      </c>
      <c r="K797" s="616" t="s">
        <v>871</v>
      </c>
      <c r="L797" s="521" t="s">
        <v>802</v>
      </c>
      <c r="M797" s="618">
        <v>44392</v>
      </c>
      <c r="N797" s="521"/>
      <c r="O797" s="617">
        <v>1</v>
      </c>
      <c r="P797" s="616" t="s">
        <v>803</v>
      </c>
      <c r="Q797" s="616" t="s">
        <v>804</v>
      </c>
      <c r="R797" s="616" t="s">
        <v>805</v>
      </c>
      <c r="S797" s="521" t="s">
        <v>806</v>
      </c>
      <c r="T797" s="616" t="s">
        <v>1927</v>
      </c>
    </row>
    <row r="798" spans="2:20">
      <c r="B798" s="616" t="s">
        <v>1265</v>
      </c>
      <c r="C798" s="616" t="s">
        <v>848</v>
      </c>
      <c r="D798" s="617">
        <v>73</v>
      </c>
      <c r="E798" s="617">
        <v>78</v>
      </c>
      <c r="F798" s="617">
        <v>45</v>
      </c>
      <c r="G798" s="617">
        <v>0</v>
      </c>
      <c r="H798" s="616" t="s">
        <v>800</v>
      </c>
      <c r="I798" s="616" t="s">
        <v>849</v>
      </c>
      <c r="J798" s="616" t="s">
        <v>2935</v>
      </c>
      <c r="K798" s="616" t="s">
        <v>950</v>
      </c>
      <c r="L798" s="521" t="s">
        <v>802</v>
      </c>
      <c r="M798" s="618">
        <v>44378</v>
      </c>
      <c r="N798" s="521"/>
      <c r="O798" s="617">
        <v>1</v>
      </c>
      <c r="P798" s="616" t="s">
        <v>803</v>
      </c>
      <c r="Q798" s="616" t="s">
        <v>804</v>
      </c>
      <c r="R798" s="616" t="s">
        <v>805</v>
      </c>
      <c r="S798" s="521" t="s">
        <v>807</v>
      </c>
      <c r="T798" s="616" t="s">
        <v>2519</v>
      </c>
    </row>
    <row r="799" spans="2:20">
      <c r="B799" s="616" t="s">
        <v>1266</v>
      </c>
      <c r="C799" s="616" t="s">
        <v>853</v>
      </c>
      <c r="D799" s="617">
        <v>607</v>
      </c>
      <c r="E799" s="617">
        <v>612</v>
      </c>
      <c r="F799" s="617">
        <v>0</v>
      </c>
      <c r="G799" s="617">
        <v>0</v>
      </c>
      <c r="H799" s="616" t="s">
        <v>841</v>
      </c>
      <c r="I799" s="616" t="s">
        <v>842</v>
      </c>
      <c r="J799" s="616" t="s">
        <v>1095</v>
      </c>
      <c r="K799" s="616" t="s">
        <v>1240</v>
      </c>
      <c r="L799" s="521" t="s">
        <v>802</v>
      </c>
      <c r="M799" s="618">
        <v>44392</v>
      </c>
      <c r="N799" s="521"/>
      <c r="O799" s="617">
        <v>1</v>
      </c>
      <c r="P799" s="616" t="s">
        <v>803</v>
      </c>
      <c r="Q799" s="616" t="s">
        <v>812</v>
      </c>
      <c r="R799" s="521"/>
      <c r="S799" s="521" t="s">
        <v>806</v>
      </c>
      <c r="T799" s="616" t="s">
        <v>3912</v>
      </c>
    </row>
    <row r="800" spans="2:20">
      <c r="B800" s="616" t="s">
        <v>1267</v>
      </c>
      <c r="C800" s="616" t="s">
        <v>553</v>
      </c>
      <c r="D800" s="617">
        <v>208</v>
      </c>
      <c r="E800" s="617">
        <v>213</v>
      </c>
      <c r="F800" s="617">
        <v>0</v>
      </c>
      <c r="G800" s="617">
        <v>0</v>
      </c>
      <c r="H800" s="616" t="s">
        <v>854</v>
      </c>
      <c r="I800" s="616" t="s">
        <v>849</v>
      </c>
      <c r="J800" s="616" t="s">
        <v>4019</v>
      </c>
      <c r="K800" s="616" t="s">
        <v>2705</v>
      </c>
      <c r="L800" s="521" t="s">
        <v>802</v>
      </c>
      <c r="M800" s="618">
        <v>44392</v>
      </c>
      <c r="N800" s="521"/>
      <c r="O800" s="617">
        <v>1</v>
      </c>
      <c r="P800" s="616" t="s">
        <v>803</v>
      </c>
      <c r="Q800" s="616" t="s">
        <v>804</v>
      </c>
      <c r="R800" s="616" t="s">
        <v>805</v>
      </c>
      <c r="S800" s="521" t="s">
        <v>806</v>
      </c>
      <c r="T800" s="521"/>
    </row>
    <row r="801" spans="2:20">
      <c r="B801" s="616" t="s">
        <v>1268</v>
      </c>
      <c r="C801" s="616" t="s">
        <v>846</v>
      </c>
      <c r="D801" s="617">
        <v>170</v>
      </c>
      <c r="E801" s="617">
        <v>175</v>
      </c>
      <c r="F801" s="617">
        <v>0</v>
      </c>
      <c r="G801" s="617">
        <v>0</v>
      </c>
      <c r="H801" s="616" t="s">
        <v>799</v>
      </c>
      <c r="I801" s="616" t="s">
        <v>800</v>
      </c>
      <c r="J801" s="616" t="s">
        <v>2815</v>
      </c>
      <c r="K801" s="616" t="s">
        <v>871</v>
      </c>
      <c r="L801" s="521" t="s">
        <v>802</v>
      </c>
      <c r="M801" s="618">
        <v>44378</v>
      </c>
      <c r="N801" s="521"/>
      <c r="O801" s="617">
        <v>1</v>
      </c>
      <c r="P801" s="616" t="s">
        <v>803</v>
      </c>
      <c r="Q801" s="616" t="s">
        <v>804</v>
      </c>
      <c r="R801" s="616" t="s">
        <v>805</v>
      </c>
      <c r="S801" s="521" t="s">
        <v>806</v>
      </c>
      <c r="T801" s="521"/>
    </row>
    <row r="802" spans="2:20">
      <c r="B802" s="616" t="s">
        <v>1269</v>
      </c>
      <c r="C802" s="616" t="s">
        <v>542</v>
      </c>
      <c r="D802" s="617">
        <v>59</v>
      </c>
      <c r="E802" s="617">
        <v>64</v>
      </c>
      <c r="F802" s="617">
        <v>0</v>
      </c>
      <c r="G802" s="617">
        <v>0</v>
      </c>
      <c r="H802" s="616" t="s">
        <v>3992</v>
      </c>
      <c r="I802" s="616" t="s">
        <v>3993</v>
      </c>
      <c r="J802" s="616" t="s">
        <v>2887</v>
      </c>
      <c r="K802" s="616" t="s">
        <v>832</v>
      </c>
      <c r="L802" s="521" t="s">
        <v>802</v>
      </c>
      <c r="M802" s="618">
        <v>44362</v>
      </c>
      <c r="N802" s="521"/>
      <c r="O802" s="617">
        <v>1</v>
      </c>
      <c r="P802" s="616" t="s">
        <v>803</v>
      </c>
      <c r="Q802" s="616" t="s">
        <v>804</v>
      </c>
      <c r="R802" s="616" t="s">
        <v>805</v>
      </c>
      <c r="S802" s="521" t="s">
        <v>806</v>
      </c>
      <c r="T802" s="521"/>
    </row>
    <row r="803" spans="2:20">
      <c r="B803" s="616" t="s">
        <v>1270</v>
      </c>
      <c r="C803" s="616" t="s">
        <v>834</v>
      </c>
      <c r="D803" s="617">
        <v>410</v>
      </c>
      <c r="E803" s="617">
        <v>415</v>
      </c>
      <c r="F803" s="617">
        <v>0</v>
      </c>
      <c r="G803" s="617">
        <v>0</v>
      </c>
      <c r="H803" s="616" t="s">
        <v>841</v>
      </c>
      <c r="I803" s="616" t="s">
        <v>842</v>
      </c>
      <c r="J803" s="616" t="s">
        <v>850</v>
      </c>
      <c r="K803" s="616" t="s">
        <v>824</v>
      </c>
      <c r="L803" s="521" t="s">
        <v>802</v>
      </c>
      <c r="M803" s="618">
        <v>44440</v>
      </c>
      <c r="N803" s="521"/>
      <c r="O803" s="617">
        <v>1</v>
      </c>
      <c r="P803" s="616" t="s">
        <v>803</v>
      </c>
      <c r="Q803" s="616" t="s">
        <v>812</v>
      </c>
      <c r="R803" s="521"/>
      <c r="S803" s="521" t="s">
        <v>806</v>
      </c>
      <c r="T803" s="521"/>
    </row>
    <row r="804" spans="2:20">
      <c r="B804" s="616" t="s">
        <v>3589</v>
      </c>
      <c r="C804" s="616" t="s">
        <v>846</v>
      </c>
      <c r="D804" s="617">
        <v>167</v>
      </c>
      <c r="E804" s="617">
        <v>172</v>
      </c>
      <c r="F804" s="617">
        <v>0</v>
      </c>
      <c r="G804" s="617">
        <v>0</v>
      </c>
      <c r="H804" s="616" t="s">
        <v>799</v>
      </c>
      <c r="I804" s="616" t="s">
        <v>800</v>
      </c>
      <c r="J804" s="616" t="s">
        <v>2815</v>
      </c>
      <c r="K804" s="616" t="s">
        <v>871</v>
      </c>
      <c r="L804" s="521" t="s">
        <v>802</v>
      </c>
      <c r="M804" s="618">
        <v>44378</v>
      </c>
      <c r="N804" s="521"/>
      <c r="O804" s="617">
        <v>1</v>
      </c>
      <c r="P804" s="616" t="s">
        <v>803</v>
      </c>
      <c r="Q804" s="616" t="s">
        <v>804</v>
      </c>
      <c r="R804" s="616" t="s">
        <v>805</v>
      </c>
      <c r="S804" s="521" t="s">
        <v>806</v>
      </c>
      <c r="T804" s="521"/>
    </row>
    <row r="805" spans="2:20">
      <c r="B805" s="616" t="s">
        <v>1271</v>
      </c>
      <c r="C805" s="616" t="s">
        <v>542</v>
      </c>
      <c r="D805" s="617">
        <v>89</v>
      </c>
      <c r="E805" s="617">
        <v>94</v>
      </c>
      <c r="F805" s="617">
        <v>0</v>
      </c>
      <c r="G805" s="617">
        <v>0</v>
      </c>
      <c r="H805" s="616" t="s">
        <v>3992</v>
      </c>
      <c r="I805" s="616" t="s">
        <v>3993</v>
      </c>
      <c r="J805" s="616" t="s">
        <v>2887</v>
      </c>
      <c r="K805" s="616" t="s">
        <v>832</v>
      </c>
      <c r="L805" s="521" t="s">
        <v>802</v>
      </c>
      <c r="M805" s="618">
        <v>44362</v>
      </c>
      <c r="N805" s="521"/>
      <c r="O805" s="617">
        <v>1</v>
      </c>
      <c r="P805" s="616" t="s">
        <v>803</v>
      </c>
      <c r="Q805" s="616" t="s">
        <v>804</v>
      </c>
      <c r="R805" s="616" t="s">
        <v>805</v>
      </c>
      <c r="S805" s="521" t="s">
        <v>806</v>
      </c>
      <c r="T805" s="521"/>
    </row>
    <row r="806" spans="2:20">
      <c r="B806" s="616" t="s">
        <v>1272</v>
      </c>
      <c r="C806" s="616" t="s">
        <v>846</v>
      </c>
      <c r="D806" s="617">
        <v>158</v>
      </c>
      <c r="E806" s="617">
        <v>163</v>
      </c>
      <c r="F806" s="617">
        <v>0</v>
      </c>
      <c r="G806" s="617">
        <v>0</v>
      </c>
      <c r="H806" s="616" t="s">
        <v>799</v>
      </c>
      <c r="I806" s="616" t="s">
        <v>800</v>
      </c>
      <c r="J806" s="616" t="s">
        <v>2815</v>
      </c>
      <c r="K806" s="616" t="s">
        <v>861</v>
      </c>
      <c r="L806" s="521" t="s">
        <v>802</v>
      </c>
      <c r="M806" s="618">
        <v>44378</v>
      </c>
      <c r="N806" s="521"/>
      <c r="O806" s="617">
        <v>1</v>
      </c>
      <c r="P806" s="616" t="s">
        <v>803</v>
      </c>
      <c r="Q806" s="616" t="s">
        <v>804</v>
      </c>
      <c r="R806" s="616" t="s">
        <v>805</v>
      </c>
      <c r="S806" s="521" t="s">
        <v>806</v>
      </c>
      <c r="T806" s="521"/>
    </row>
    <row r="807" spans="2:20">
      <c r="B807" s="616" t="s">
        <v>1273</v>
      </c>
      <c r="C807" s="616" t="s">
        <v>834</v>
      </c>
      <c r="D807" s="617">
        <v>260</v>
      </c>
      <c r="E807" s="617">
        <v>780</v>
      </c>
      <c r="F807" s="617">
        <v>0</v>
      </c>
      <c r="G807" s="617">
        <v>0</v>
      </c>
      <c r="H807" s="616" t="s">
        <v>841</v>
      </c>
      <c r="I807" s="616" t="s">
        <v>842</v>
      </c>
      <c r="J807" s="616" t="s">
        <v>850</v>
      </c>
      <c r="K807" s="616" t="s">
        <v>2909</v>
      </c>
      <c r="L807" s="521" t="s">
        <v>802</v>
      </c>
      <c r="M807" s="618">
        <v>44440</v>
      </c>
      <c r="N807" s="521"/>
      <c r="O807" s="617">
        <v>1</v>
      </c>
      <c r="P807" s="616" t="s">
        <v>803</v>
      </c>
      <c r="Q807" s="616" t="s">
        <v>812</v>
      </c>
      <c r="R807" s="521"/>
      <c r="S807" s="521" t="s">
        <v>806</v>
      </c>
      <c r="T807" s="521"/>
    </row>
    <row r="808" spans="2:20">
      <c r="B808" s="616" t="s">
        <v>1274</v>
      </c>
      <c r="C808" s="616" t="s">
        <v>846</v>
      </c>
      <c r="D808" s="617">
        <v>154</v>
      </c>
      <c r="E808" s="617">
        <v>159</v>
      </c>
      <c r="F808" s="617">
        <v>0</v>
      </c>
      <c r="G808" s="617">
        <v>0</v>
      </c>
      <c r="H808" s="616" t="s">
        <v>799</v>
      </c>
      <c r="I808" s="616" t="s">
        <v>800</v>
      </c>
      <c r="J808" s="616" t="s">
        <v>2815</v>
      </c>
      <c r="K808" s="616" t="s">
        <v>871</v>
      </c>
      <c r="L808" s="521" t="s">
        <v>802</v>
      </c>
      <c r="M808" s="618">
        <v>44378</v>
      </c>
      <c r="N808" s="521"/>
      <c r="O808" s="617">
        <v>1</v>
      </c>
      <c r="P808" s="616" t="s">
        <v>803</v>
      </c>
      <c r="Q808" s="616" t="s">
        <v>804</v>
      </c>
      <c r="R808" s="616" t="s">
        <v>805</v>
      </c>
      <c r="S808" s="521" t="s">
        <v>806</v>
      </c>
      <c r="T808" s="521"/>
    </row>
    <row r="809" spans="2:20">
      <c r="B809" s="616" t="s">
        <v>1275</v>
      </c>
      <c r="C809" s="616" t="s">
        <v>541</v>
      </c>
      <c r="D809" s="617">
        <v>314</v>
      </c>
      <c r="E809" s="617">
        <v>324</v>
      </c>
      <c r="F809" s="617">
        <v>40</v>
      </c>
      <c r="G809" s="617">
        <v>0</v>
      </c>
      <c r="H809" s="616" t="s">
        <v>799</v>
      </c>
      <c r="I809" s="616" t="s">
        <v>800</v>
      </c>
      <c r="J809" s="616" t="s">
        <v>2329</v>
      </c>
      <c r="K809" s="616" t="s">
        <v>832</v>
      </c>
      <c r="L809" s="521" t="s">
        <v>802</v>
      </c>
      <c r="M809" s="618">
        <v>44452</v>
      </c>
      <c r="N809" s="521"/>
      <c r="O809" s="617">
        <v>1</v>
      </c>
      <c r="P809" s="616" t="s">
        <v>803</v>
      </c>
      <c r="Q809" s="616" t="s">
        <v>804</v>
      </c>
      <c r="R809" s="616" t="s">
        <v>820</v>
      </c>
      <c r="S809" s="521" t="s">
        <v>806</v>
      </c>
      <c r="T809" s="616" t="s">
        <v>1905</v>
      </c>
    </row>
    <row r="810" spans="2:20">
      <c r="B810" s="616" t="s">
        <v>1276</v>
      </c>
      <c r="C810" s="616" t="s">
        <v>834</v>
      </c>
      <c r="D810" s="617">
        <v>330</v>
      </c>
      <c r="E810" s="617">
        <v>335</v>
      </c>
      <c r="F810" s="617">
        <v>0</v>
      </c>
      <c r="G810" s="617">
        <v>0</v>
      </c>
      <c r="H810" s="616" t="s">
        <v>841</v>
      </c>
      <c r="I810" s="616" t="s">
        <v>842</v>
      </c>
      <c r="J810" s="616" t="s">
        <v>850</v>
      </c>
      <c r="K810" s="616" t="s">
        <v>824</v>
      </c>
      <c r="L810" s="521" t="s">
        <v>802</v>
      </c>
      <c r="M810" s="618">
        <v>44440</v>
      </c>
      <c r="N810" s="521"/>
      <c r="O810" s="617">
        <v>1</v>
      </c>
      <c r="P810" s="616" t="s">
        <v>803</v>
      </c>
      <c r="Q810" s="616" t="s">
        <v>812</v>
      </c>
      <c r="R810" s="521"/>
      <c r="S810" s="521" t="s">
        <v>806</v>
      </c>
      <c r="T810" s="521"/>
    </row>
    <row r="811" spans="2:20">
      <c r="B811" s="616" t="s">
        <v>3590</v>
      </c>
      <c r="C811" s="616" t="s">
        <v>3229</v>
      </c>
      <c r="D811" s="617">
        <v>355</v>
      </c>
      <c r="E811" s="617">
        <v>360</v>
      </c>
      <c r="F811" s="617">
        <v>0</v>
      </c>
      <c r="G811" s="617">
        <v>0</v>
      </c>
      <c r="H811" s="616" t="s">
        <v>886</v>
      </c>
      <c r="I811" s="616" t="s">
        <v>854</v>
      </c>
      <c r="J811" s="616" t="s">
        <v>985</v>
      </c>
      <c r="K811" s="616" t="s">
        <v>832</v>
      </c>
      <c r="L811" s="521" t="s">
        <v>802</v>
      </c>
      <c r="M811" s="618">
        <v>44378</v>
      </c>
      <c r="N811" s="521"/>
      <c r="O811" s="617">
        <v>2</v>
      </c>
      <c r="P811" s="616" t="s">
        <v>803</v>
      </c>
      <c r="Q811" s="616" t="s">
        <v>804</v>
      </c>
      <c r="R811" s="616" t="s">
        <v>805</v>
      </c>
      <c r="S811" s="521" t="s">
        <v>806</v>
      </c>
      <c r="T811" s="616" t="s">
        <v>3230</v>
      </c>
    </row>
    <row r="812" spans="2:20">
      <c r="B812" s="616" t="s">
        <v>1277</v>
      </c>
      <c r="C812" s="616" t="s">
        <v>541</v>
      </c>
      <c r="D812" s="617">
        <v>390</v>
      </c>
      <c r="E812" s="617">
        <v>400</v>
      </c>
      <c r="F812" s="617">
        <v>40</v>
      </c>
      <c r="G812" s="617">
        <v>0</v>
      </c>
      <c r="H812" s="616" t="s">
        <v>799</v>
      </c>
      <c r="I812" s="616" t="s">
        <v>800</v>
      </c>
      <c r="J812" s="616" t="s">
        <v>2329</v>
      </c>
      <c r="K812" s="616" t="s">
        <v>819</v>
      </c>
      <c r="L812" s="521" t="s">
        <v>802</v>
      </c>
      <c r="M812" s="618">
        <v>44452</v>
      </c>
      <c r="N812" s="521"/>
      <c r="O812" s="617">
        <v>1</v>
      </c>
      <c r="P812" s="616" t="s">
        <v>803</v>
      </c>
      <c r="Q812" s="616" t="s">
        <v>804</v>
      </c>
      <c r="R812" s="616" t="s">
        <v>820</v>
      </c>
      <c r="S812" s="521" t="s">
        <v>806</v>
      </c>
      <c r="T812" s="616" t="s">
        <v>1905</v>
      </c>
    </row>
    <row r="813" spans="2:20">
      <c r="B813" s="616" t="s">
        <v>1278</v>
      </c>
      <c r="C813" s="616" t="s">
        <v>552</v>
      </c>
      <c r="D813" s="617">
        <v>240</v>
      </c>
      <c r="E813" s="617">
        <v>250</v>
      </c>
      <c r="F813" s="617">
        <v>20</v>
      </c>
      <c r="G813" s="617">
        <v>45</v>
      </c>
      <c r="H813" s="616" t="s">
        <v>817</v>
      </c>
      <c r="I813" s="616" t="s">
        <v>860</v>
      </c>
      <c r="J813" s="616" t="s">
        <v>2779</v>
      </c>
      <c r="K813" s="616" t="s">
        <v>824</v>
      </c>
      <c r="L813" s="521" t="s">
        <v>802</v>
      </c>
      <c r="M813" s="618">
        <v>44452</v>
      </c>
      <c r="N813" s="521"/>
      <c r="O813" s="617">
        <v>1</v>
      </c>
      <c r="P813" s="616" t="s">
        <v>803</v>
      </c>
      <c r="Q813" s="616" t="s">
        <v>804</v>
      </c>
      <c r="R813" s="616" t="s">
        <v>820</v>
      </c>
      <c r="S813" s="521" t="s">
        <v>806</v>
      </c>
      <c r="T813" s="616" t="s">
        <v>1905</v>
      </c>
    </row>
    <row r="814" spans="2:20">
      <c r="B814" s="616" t="s">
        <v>1279</v>
      </c>
      <c r="C814" s="616" t="s">
        <v>853</v>
      </c>
      <c r="D814" s="617">
        <v>124</v>
      </c>
      <c r="E814" s="617">
        <v>129</v>
      </c>
      <c r="F814" s="617">
        <v>0</v>
      </c>
      <c r="G814" s="617">
        <v>0</v>
      </c>
      <c r="H814" s="616" t="s">
        <v>841</v>
      </c>
      <c r="I814" s="616" t="s">
        <v>842</v>
      </c>
      <c r="J814" s="616" t="s">
        <v>1095</v>
      </c>
      <c r="K814" s="616" t="s">
        <v>912</v>
      </c>
      <c r="L814" s="521" t="s">
        <v>802</v>
      </c>
      <c r="M814" s="618">
        <v>44392</v>
      </c>
      <c r="N814" s="521"/>
      <c r="O814" s="617">
        <v>1</v>
      </c>
      <c r="P814" s="616" t="s">
        <v>803</v>
      </c>
      <c r="Q814" s="616" t="s">
        <v>804</v>
      </c>
      <c r="R814" s="616" t="s">
        <v>805</v>
      </c>
      <c r="S814" s="521" t="s">
        <v>806</v>
      </c>
      <c r="T814" s="616" t="s">
        <v>1989</v>
      </c>
    </row>
    <row r="815" spans="2:20">
      <c r="B815" s="616" t="s">
        <v>1280</v>
      </c>
      <c r="C815" s="616" t="s">
        <v>542</v>
      </c>
      <c r="D815" s="617">
        <v>59</v>
      </c>
      <c r="E815" s="617">
        <v>64</v>
      </c>
      <c r="F815" s="617">
        <v>0</v>
      </c>
      <c r="G815" s="617">
        <v>0</v>
      </c>
      <c r="H815" s="616" t="s">
        <v>3992</v>
      </c>
      <c r="I815" s="616" t="s">
        <v>3993</v>
      </c>
      <c r="J815" s="616" t="s">
        <v>2887</v>
      </c>
      <c r="K815" s="616" t="s">
        <v>861</v>
      </c>
      <c r="L815" s="521" t="s">
        <v>802</v>
      </c>
      <c r="M815" s="618">
        <v>44362</v>
      </c>
      <c r="N815" s="521"/>
      <c r="O815" s="617">
        <v>1</v>
      </c>
      <c r="P815" s="616" t="s">
        <v>803</v>
      </c>
      <c r="Q815" s="616" t="s">
        <v>804</v>
      </c>
      <c r="R815" s="616" t="s">
        <v>805</v>
      </c>
      <c r="S815" s="521" t="s">
        <v>806</v>
      </c>
      <c r="T815" s="521"/>
    </row>
    <row r="816" spans="2:20">
      <c r="B816" s="616" t="s">
        <v>1281</v>
      </c>
      <c r="C816" s="616" t="s">
        <v>1281</v>
      </c>
      <c r="D816" s="617">
        <v>29</v>
      </c>
      <c r="E816" s="617">
        <v>39</v>
      </c>
      <c r="F816" s="617">
        <v>0</v>
      </c>
      <c r="G816" s="617">
        <v>0</v>
      </c>
      <c r="H816" s="616" t="s">
        <v>841</v>
      </c>
      <c r="I816" s="616" t="s">
        <v>842</v>
      </c>
      <c r="J816" s="616" t="s">
        <v>870</v>
      </c>
      <c r="K816" s="616" t="s">
        <v>1013</v>
      </c>
      <c r="L816" s="521" t="s">
        <v>802</v>
      </c>
      <c r="M816" s="618">
        <v>44333</v>
      </c>
      <c r="N816" s="521"/>
      <c r="O816" s="617">
        <v>1</v>
      </c>
      <c r="P816" s="616" t="s">
        <v>803</v>
      </c>
      <c r="Q816" s="616" t="s">
        <v>812</v>
      </c>
      <c r="R816" s="521"/>
      <c r="S816" s="521" t="s">
        <v>806</v>
      </c>
      <c r="T816" s="616" t="s">
        <v>2724</v>
      </c>
    </row>
    <row r="817" spans="2:20">
      <c r="B817" s="616" t="s">
        <v>1283</v>
      </c>
      <c r="C817" s="616" t="s">
        <v>542</v>
      </c>
      <c r="D817" s="617">
        <v>39</v>
      </c>
      <c r="E817" s="617">
        <v>44</v>
      </c>
      <c r="F817" s="617">
        <v>0</v>
      </c>
      <c r="G817" s="617">
        <v>0</v>
      </c>
      <c r="H817" s="616" t="s">
        <v>3992</v>
      </c>
      <c r="I817" s="616" t="s">
        <v>3993</v>
      </c>
      <c r="J817" s="616" t="s">
        <v>2887</v>
      </c>
      <c r="K817" s="616" t="s">
        <v>861</v>
      </c>
      <c r="L817" s="521" t="s">
        <v>802</v>
      </c>
      <c r="M817" s="618">
        <v>44362</v>
      </c>
      <c r="N817" s="521"/>
      <c r="O817" s="617">
        <v>1</v>
      </c>
      <c r="P817" s="616" t="s">
        <v>803</v>
      </c>
      <c r="Q817" s="616" t="s">
        <v>804</v>
      </c>
      <c r="R817" s="616" t="s">
        <v>805</v>
      </c>
      <c r="S817" s="521" t="s">
        <v>806</v>
      </c>
      <c r="T817" s="521"/>
    </row>
    <row r="818" spans="2:20">
      <c r="B818" s="616" t="s">
        <v>1284</v>
      </c>
      <c r="C818" s="616" t="s">
        <v>1284</v>
      </c>
      <c r="D818" s="617">
        <v>25</v>
      </c>
      <c r="E818" s="617">
        <v>35</v>
      </c>
      <c r="F818" s="617">
        <v>0</v>
      </c>
      <c r="G818" s="617">
        <v>0</v>
      </c>
      <c r="H818" s="616" t="s">
        <v>841</v>
      </c>
      <c r="I818" s="616" t="s">
        <v>842</v>
      </c>
      <c r="J818" s="616" t="s">
        <v>1282</v>
      </c>
      <c r="K818" s="616" t="s">
        <v>1013</v>
      </c>
      <c r="L818" s="521" t="s">
        <v>802</v>
      </c>
      <c r="M818" s="618">
        <v>44333</v>
      </c>
      <c r="N818" s="521"/>
      <c r="O818" s="617">
        <v>1</v>
      </c>
      <c r="P818" s="616" t="s">
        <v>803</v>
      </c>
      <c r="Q818" s="616" t="s">
        <v>804</v>
      </c>
      <c r="R818" s="616" t="s">
        <v>805</v>
      </c>
      <c r="S818" s="521" t="s">
        <v>806</v>
      </c>
      <c r="T818" s="616" t="s">
        <v>2725</v>
      </c>
    </row>
    <row r="819" spans="2:20">
      <c r="B819" s="616" t="s">
        <v>3642</v>
      </c>
      <c r="C819" s="616" t="s">
        <v>853</v>
      </c>
      <c r="D819" s="617">
        <v>189</v>
      </c>
      <c r="E819" s="617">
        <v>194</v>
      </c>
      <c r="F819" s="617">
        <v>0</v>
      </c>
      <c r="G819" s="617">
        <v>0</v>
      </c>
      <c r="H819" s="616" t="s">
        <v>841</v>
      </c>
      <c r="I819" s="616" t="s">
        <v>842</v>
      </c>
      <c r="J819" s="616" t="s">
        <v>1095</v>
      </c>
      <c r="K819" s="616" t="s">
        <v>912</v>
      </c>
      <c r="L819" s="521" t="s">
        <v>802</v>
      </c>
      <c r="M819" s="618">
        <v>44392</v>
      </c>
      <c r="N819" s="521"/>
      <c r="O819" s="617">
        <v>1</v>
      </c>
      <c r="P819" s="616" t="s">
        <v>803</v>
      </c>
      <c r="Q819" s="616" t="s">
        <v>804</v>
      </c>
      <c r="R819" s="616" t="s">
        <v>805</v>
      </c>
      <c r="S819" s="521" t="s">
        <v>806</v>
      </c>
      <c r="T819" s="521"/>
    </row>
    <row r="820" spans="2:20">
      <c r="B820" s="616" t="s">
        <v>1285</v>
      </c>
      <c r="C820" s="616" t="s">
        <v>1045</v>
      </c>
      <c r="D820" s="617">
        <v>73</v>
      </c>
      <c r="E820" s="617">
        <v>83</v>
      </c>
      <c r="F820" s="617">
        <v>0</v>
      </c>
      <c r="G820" s="617">
        <v>0</v>
      </c>
      <c r="H820" s="616" t="s">
        <v>859</v>
      </c>
      <c r="I820" s="616" t="s">
        <v>860</v>
      </c>
      <c r="J820" s="616" t="s">
        <v>3544</v>
      </c>
      <c r="K820" s="616" t="s">
        <v>827</v>
      </c>
      <c r="L820" s="521" t="s">
        <v>829</v>
      </c>
      <c r="M820" s="618">
        <v>44454</v>
      </c>
      <c r="N820" s="521"/>
      <c r="O820" s="617">
        <v>1</v>
      </c>
      <c r="P820" s="616" t="s">
        <v>803</v>
      </c>
      <c r="Q820" s="616" t="s">
        <v>804</v>
      </c>
      <c r="R820" s="616" t="s">
        <v>805</v>
      </c>
      <c r="S820" s="521" t="s">
        <v>806</v>
      </c>
      <c r="T820" s="616" t="s">
        <v>829</v>
      </c>
    </row>
    <row r="821" spans="2:20">
      <c r="B821" s="616" t="s">
        <v>1285</v>
      </c>
      <c r="C821" s="616" t="s">
        <v>1045</v>
      </c>
      <c r="D821" s="617">
        <v>53</v>
      </c>
      <c r="E821" s="617">
        <v>63</v>
      </c>
      <c r="F821" s="617">
        <v>0</v>
      </c>
      <c r="G821" s="617">
        <v>0</v>
      </c>
      <c r="H821" s="616" t="s">
        <v>859</v>
      </c>
      <c r="I821" s="616" t="s">
        <v>860</v>
      </c>
      <c r="J821" s="616" t="s">
        <v>3544</v>
      </c>
      <c r="K821" s="616" t="s">
        <v>827</v>
      </c>
      <c r="L821" s="521" t="s">
        <v>829</v>
      </c>
      <c r="M821" s="618">
        <v>44440</v>
      </c>
      <c r="N821" s="618">
        <v>44453</v>
      </c>
      <c r="O821" s="617">
        <v>1</v>
      </c>
      <c r="P821" s="616" t="s">
        <v>803</v>
      </c>
      <c r="Q821" s="616" t="s">
        <v>804</v>
      </c>
      <c r="R821" s="616" t="s">
        <v>805</v>
      </c>
      <c r="S821" s="521" t="s">
        <v>806</v>
      </c>
      <c r="T821" s="616" t="s">
        <v>829</v>
      </c>
    </row>
    <row r="822" spans="2:20">
      <c r="B822" s="616" t="s">
        <v>1285</v>
      </c>
      <c r="C822" s="616" t="s">
        <v>1045</v>
      </c>
      <c r="D822" s="617">
        <v>103</v>
      </c>
      <c r="E822" s="617">
        <v>113</v>
      </c>
      <c r="F822" s="617">
        <v>0</v>
      </c>
      <c r="G822" s="617">
        <v>0</v>
      </c>
      <c r="H822" s="616" t="s">
        <v>859</v>
      </c>
      <c r="I822" s="616" t="s">
        <v>860</v>
      </c>
      <c r="J822" s="616" t="s">
        <v>3544</v>
      </c>
      <c r="K822" s="616" t="s">
        <v>827</v>
      </c>
      <c r="L822" s="521" t="s">
        <v>828</v>
      </c>
      <c r="M822" s="618">
        <v>44454</v>
      </c>
      <c r="N822" s="521"/>
      <c r="O822" s="617">
        <v>1</v>
      </c>
      <c r="P822" s="616" t="s">
        <v>803</v>
      </c>
      <c r="Q822" s="616" t="s">
        <v>804</v>
      </c>
      <c r="R822" s="616" t="s">
        <v>805</v>
      </c>
      <c r="S822" s="521" t="s">
        <v>806</v>
      </c>
      <c r="T822" s="616" t="s">
        <v>828</v>
      </c>
    </row>
    <row r="823" spans="2:20">
      <c r="B823" s="616" t="s">
        <v>1285</v>
      </c>
      <c r="C823" s="616" t="s">
        <v>1045</v>
      </c>
      <c r="D823" s="617">
        <v>83</v>
      </c>
      <c r="E823" s="617">
        <v>93</v>
      </c>
      <c r="F823" s="617">
        <v>0</v>
      </c>
      <c r="G823" s="617">
        <v>0</v>
      </c>
      <c r="H823" s="616" t="s">
        <v>859</v>
      </c>
      <c r="I823" s="616" t="s">
        <v>860</v>
      </c>
      <c r="J823" s="616" t="s">
        <v>3544</v>
      </c>
      <c r="K823" s="616" t="s">
        <v>827</v>
      </c>
      <c r="L823" s="521" t="s">
        <v>828</v>
      </c>
      <c r="M823" s="618">
        <v>44440</v>
      </c>
      <c r="N823" s="618">
        <v>44453</v>
      </c>
      <c r="O823" s="617">
        <v>1</v>
      </c>
      <c r="P823" s="616" t="s">
        <v>803</v>
      </c>
      <c r="Q823" s="616" t="s">
        <v>804</v>
      </c>
      <c r="R823" s="616" t="s">
        <v>805</v>
      </c>
      <c r="S823" s="521" t="s">
        <v>806</v>
      </c>
      <c r="T823" s="616" t="s">
        <v>828</v>
      </c>
    </row>
    <row r="824" spans="2:20">
      <c r="B824" s="616" t="s">
        <v>1286</v>
      </c>
      <c r="C824" s="616" t="s">
        <v>542</v>
      </c>
      <c r="D824" s="617">
        <v>59</v>
      </c>
      <c r="E824" s="617">
        <v>64</v>
      </c>
      <c r="F824" s="617">
        <v>0</v>
      </c>
      <c r="G824" s="617">
        <v>0</v>
      </c>
      <c r="H824" s="616" t="s">
        <v>3992</v>
      </c>
      <c r="I824" s="616" t="s">
        <v>3993</v>
      </c>
      <c r="J824" s="616" t="s">
        <v>2887</v>
      </c>
      <c r="K824" s="616" t="s">
        <v>861</v>
      </c>
      <c r="L824" s="521" t="s">
        <v>802</v>
      </c>
      <c r="M824" s="618">
        <v>44362</v>
      </c>
      <c r="N824" s="521"/>
      <c r="O824" s="617">
        <v>1</v>
      </c>
      <c r="P824" s="616" t="s">
        <v>803</v>
      </c>
      <c r="Q824" s="616" t="s">
        <v>804</v>
      </c>
      <c r="R824" s="616" t="s">
        <v>805</v>
      </c>
      <c r="S824" s="521" t="s">
        <v>806</v>
      </c>
      <c r="T824" s="521"/>
    </row>
    <row r="825" spans="2:20">
      <c r="B825" s="616" t="s">
        <v>1287</v>
      </c>
      <c r="C825" s="616" t="s">
        <v>542</v>
      </c>
      <c r="D825" s="617">
        <v>89</v>
      </c>
      <c r="E825" s="617">
        <v>94</v>
      </c>
      <c r="F825" s="617">
        <v>0</v>
      </c>
      <c r="G825" s="617">
        <v>0</v>
      </c>
      <c r="H825" s="616" t="s">
        <v>3992</v>
      </c>
      <c r="I825" s="616" t="s">
        <v>3993</v>
      </c>
      <c r="J825" s="616" t="s">
        <v>2887</v>
      </c>
      <c r="K825" s="616" t="s">
        <v>861</v>
      </c>
      <c r="L825" s="521" t="s">
        <v>802</v>
      </c>
      <c r="M825" s="618">
        <v>44362</v>
      </c>
      <c r="N825" s="521"/>
      <c r="O825" s="617">
        <v>1</v>
      </c>
      <c r="P825" s="616" t="s">
        <v>803</v>
      </c>
      <c r="Q825" s="616" t="s">
        <v>804</v>
      </c>
      <c r="R825" s="616" t="s">
        <v>805</v>
      </c>
      <c r="S825" s="521" t="s">
        <v>806</v>
      </c>
      <c r="T825" s="521"/>
    </row>
    <row r="826" spans="2:20">
      <c r="B826" s="616" t="s">
        <v>1288</v>
      </c>
      <c r="C826" s="616" t="s">
        <v>542</v>
      </c>
      <c r="D826" s="617">
        <v>89</v>
      </c>
      <c r="E826" s="617">
        <v>94</v>
      </c>
      <c r="F826" s="617">
        <v>0</v>
      </c>
      <c r="G826" s="617">
        <v>0</v>
      </c>
      <c r="H826" s="616" t="s">
        <v>3992</v>
      </c>
      <c r="I826" s="616" t="s">
        <v>3993</v>
      </c>
      <c r="J826" s="616" t="s">
        <v>2887</v>
      </c>
      <c r="K826" s="616" t="s">
        <v>832</v>
      </c>
      <c r="L826" s="521" t="s">
        <v>802</v>
      </c>
      <c r="M826" s="618">
        <v>44362</v>
      </c>
      <c r="N826" s="521"/>
      <c r="O826" s="617">
        <v>1</v>
      </c>
      <c r="P826" s="616" t="s">
        <v>803</v>
      </c>
      <c r="Q826" s="616" t="s">
        <v>804</v>
      </c>
      <c r="R826" s="616" t="s">
        <v>805</v>
      </c>
      <c r="S826" s="521" t="s">
        <v>806</v>
      </c>
      <c r="T826" s="521"/>
    </row>
    <row r="827" spans="2:20">
      <c r="B827" s="616" t="s">
        <v>1289</v>
      </c>
      <c r="C827" s="616" t="s">
        <v>885</v>
      </c>
      <c r="D827" s="617">
        <v>457</v>
      </c>
      <c r="E827" s="617">
        <v>517</v>
      </c>
      <c r="F827" s="617">
        <v>0</v>
      </c>
      <c r="G827" s="617">
        <v>0</v>
      </c>
      <c r="H827" s="616" t="s">
        <v>836</v>
      </c>
      <c r="I827" s="616" t="s">
        <v>811</v>
      </c>
      <c r="J827" s="616" t="s">
        <v>3576</v>
      </c>
      <c r="K827" s="616" t="s">
        <v>815</v>
      </c>
      <c r="L827" s="521" t="s">
        <v>802</v>
      </c>
      <c r="M827" s="618">
        <v>44440</v>
      </c>
      <c r="N827" s="521"/>
      <c r="O827" s="617">
        <v>1</v>
      </c>
      <c r="P827" s="616" t="s">
        <v>803</v>
      </c>
      <c r="Q827" s="616" t="s">
        <v>804</v>
      </c>
      <c r="R827" s="616" t="s">
        <v>805</v>
      </c>
      <c r="S827" s="521" t="s">
        <v>806</v>
      </c>
      <c r="T827" s="616" t="s">
        <v>1917</v>
      </c>
    </row>
    <row r="828" spans="2:20">
      <c r="B828" s="616" t="s">
        <v>1290</v>
      </c>
      <c r="C828" s="616" t="s">
        <v>278</v>
      </c>
      <c r="D828" s="617">
        <v>676</v>
      </c>
      <c r="E828" s="617">
        <v>696</v>
      </c>
      <c r="F828" s="617">
        <v>0</v>
      </c>
      <c r="G828" s="617">
        <v>0</v>
      </c>
      <c r="H828" s="616" t="s">
        <v>849</v>
      </c>
      <c r="I828" s="616" t="s">
        <v>841</v>
      </c>
      <c r="J828" s="616" t="s">
        <v>2169</v>
      </c>
      <c r="K828" s="616" t="s">
        <v>976</v>
      </c>
      <c r="L828" s="521" t="s">
        <v>802</v>
      </c>
      <c r="M828" s="618">
        <v>44430</v>
      </c>
      <c r="N828" s="521"/>
      <c r="O828" s="617">
        <v>2</v>
      </c>
      <c r="P828" s="616" t="s">
        <v>803</v>
      </c>
      <c r="Q828" s="616" t="s">
        <v>812</v>
      </c>
      <c r="R828" s="521"/>
      <c r="S828" s="521" t="s">
        <v>806</v>
      </c>
      <c r="T828" s="616" t="s">
        <v>1990</v>
      </c>
    </row>
    <row r="829" spans="2:20">
      <c r="B829" s="616" t="s">
        <v>1291</v>
      </c>
      <c r="C829" s="616" t="s">
        <v>1292</v>
      </c>
      <c r="D829" s="617">
        <v>45</v>
      </c>
      <c r="E829" s="617">
        <v>50</v>
      </c>
      <c r="F829" s="617">
        <v>0</v>
      </c>
      <c r="G829" s="617">
        <v>0</v>
      </c>
      <c r="H829" s="616" t="s">
        <v>1293</v>
      </c>
      <c r="I829" s="616" t="s">
        <v>860</v>
      </c>
      <c r="J829" s="616" t="s">
        <v>1294</v>
      </c>
      <c r="K829" s="616" t="s">
        <v>1374</v>
      </c>
      <c r="L829" s="521" t="s">
        <v>802</v>
      </c>
      <c r="M829" s="618">
        <v>44296</v>
      </c>
      <c r="N829" s="521"/>
      <c r="O829" s="617">
        <v>1</v>
      </c>
      <c r="P829" s="616" t="s">
        <v>803</v>
      </c>
      <c r="Q829" s="616" t="s">
        <v>804</v>
      </c>
      <c r="R829" s="616" t="s">
        <v>805</v>
      </c>
      <c r="S829" s="521" t="s">
        <v>806</v>
      </c>
      <c r="T829" s="616" t="s">
        <v>3630</v>
      </c>
    </row>
    <row r="830" spans="2:20">
      <c r="B830" s="616" t="s">
        <v>1296</v>
      </c>
      <c r="C830" s="616" t="s">
        <v>542</v>
      </c>
      <c r="D830" s="617">
        <v>39</v>
      </c>
      <c r="E830" s="617">
        <v>44</v>
      </c>
      <c r="F830" s="617">
        <v>0</v>
      </c>
      <c r="G830" s="617">
        <v>0</v>
      </c>
      <c r="H830" s="616" t="s">
        <v>3992</v>
      </c>
      <c r="I830" s="616" t="s">
        <v>3993</v>
      </c>
      <c r="J830" s="616" t="s">
        <v>2887</v>
      </c>
      <c r="K830" s="616" t="s">
        <v>861</v>
      </c>
      <c r="L830" s="521" t="s">
        <v>802</v>
      </c>
      <c r="M830" s="618">
        <v>44362</v>
      </c>
      <c r="N830" s="521"/>
      <c r="O830" s="617">
        <v>1</v>
      </c>
      <c r="P830" s="616" t="s">
        <v>803</v>
      </c>
      <c r="Q830" s="616" t="s">
        <v>804</v>
      </c>
      <c r="R830" s="616" t="s">
        <v>805</v>
      </c>
      <c r="S830" s="521" t="s">
        <v>806</v>
      </c>
      <c r="T830" s="521"/>
    </row>
    <row r="831" spans="2:20">
      <c r="B831" s="616" t="s">
        <v>2535</v>
      </c>
      <c r="C831" s="616" t="s">
        <v>547</v>
      </c>
      <c r="D831" s="617">
        <v>398</v>
      </c>
      <c r="E831" s="617">
        <v>403</v>
      </c>
      <c r="F831" s="617">
        <v>0</v>
      </c>
      <c r="G831" s="617">
        <v>0</v>
      </c>
      <c r="H831" s="616" t="s">
        <v>3606</v>
      </c>
      <c r="I831" s="616" t="s">
        <v>2713</v>
      </c>
      <c r="J831" s="616" t="s">
        <v>3616</v>
      </c>
      <c r="K831" s="616" t="s">
        <v>832</v>
      </c>
      <c r="L831" s="521" t="s">
        <v>802</v>
      </c>
      <c r="M831" s="618">
        <v>44392</v>
      </c>
      <c r="N831" s="521"/>
      <c r="O831" s="617">
        <v>1</v>
      </c>
      <c r="P831" s="616" t="s">
        <v>803</v>
      </c>
      <c r="Q831" s="616" t="s">
        <v>812</v>
      </c>
      <c r="R831" s="521"/>
      <c r="S831" s="521" t="s">
        <v>806</v>
      </c>
      <c r="T831" s="616" t="s">
        <v>2527</v>
      </c>
    </row>
    <row r="832" spans="2:20">
      <c r="B832" s="616" t="s">
        <v>545</v>
      </c>
      <c r="C832" s="616" t="s">
        <v>545</v>
      </c>
      <c r="D832" s="617">
        <v>124</v>
      </c>
      <c r="E832" s="617">
        <v>129</v>
      </c>
      <c r="F832" s="617">
        <v>0</v>
      </c>
      <c r="G832" s="617">
        <v>0</v>
      </c>
      <c r="H832" s="616" t="s">
        <v>799</v>
      </c>
      <c r="I832" s="616" t="s">
        <v>800</v>
      </c>
      <c r="J832" s="616" t="s">
        <v>2908</v>
      </c>
      <c r="K832" s="616" t="s">
        <v>2909</v>
      </c>
      <c r="L832" s="521" t="s">
        <v>802</v>
      </c>
      <c r="M832" s="618">
        <v>44378</v>
      </c>
      <c r="N832" s="521"/>
      <c r="O832" s="617">
        <v>1</v>
      </c>
      <c r="P832" s="616" t="s">
        <v>803</v>
      </c>
      <c r="Q832" s="616" t="s">
        <v>804</v>
      </c>
      <c r="R832" s="616" t="s">
        <v>805</v>
      </c>
      <c r="S832" s="521" t="s">
        <v>806</v>
      </c>
      <c r="T832" s="616" t="s">
        <v>1991</v>
      </c>
    </row>
    <row r="833" spans="2:20">
      <c r="B833" s="616" t="s">
        <v>1297</v>
      </c>
      <c r="C833" s="616" t="s">
        <v>542</v>
      </c>
      <c r="D833" s="617">
        <v>39</v>
      </c>
      <c r="E833" s="617">
        <v>44</v>
      </c>
      <c r="F833" s="617">
        <v>0</v>
      </c>
      <c r="G833" s="617">
        <v>0</v>
      </c>
      <c r="H833" s="616" t="s">
        <v>3992</v>
      </c>
      <c r="I833" s="616" t="s">
        <v>3993</v>
      </c>
      <c r="J833" s="616" t="s">
        <v>2887</v>
      </c>
      <c r="K833" s="616" t="s">
        <v>861</v>
      </c>
      <c r="L833" s="521" t="s">
        <v>802</v>
      </c>
      <c r="M833" s="618">
        <v>44362</v>
      </c>
      <c r="N833" s="521"/>
      <c r="O833" s="617">
        <v>1</v>
      </c>
      <c r="P833" s="616" t="s">
        <v>803</v>
      </c>
      <c r="Q833" s="616" t="s">
        <v>804</v>
      </c>
      <c r="R833" s="616" t="s">
        <v>805</v>
      </c>
      <c r="S833" s="521" t="s">
        <v>806</v>
      </c>
      <c r="T833" s="521"/>
    </row>
    <row r="834" spans="2:20">
      <c r="B834" s="616" t="s">
        <v>1298</v>
      </c>
      <c r="C834" s="616" t="s">
        <v>542</v>
      </c>
      <c r="D834" s="617">
        <v>39</v>
      </c>
      <c r="E834" s="617">
        <v>44</v>
      </c>
      <c r="F834" s="617">
        <v>0</v>
      </c>
      <c r="G834" s="617">
        <v>0</v>
      </c>
      <c r="H834" s="616" t="s">
        <v>3992</v>
      </c>
      <c r="I834" s="616" t="s">
        <v>3993</v>
      </c>
      <c r="J834" s="616" t="s">
        <v>2887</v>
      </c>
      <c r="K834" s="616" t="s">
        <v>861</v>
      </c>
      <c r="L834" s="521" t="s">
        <v>802</v>
      </c>
      <c r="M834" s="618">
        <v>44362</v>
      </c>
      <c r="N834" s="521"/>
      <c r="O834" s="617">
        <v>1</v>
      </c>
      <c r="P834" s="616" t="s">
        <v>803</v>
      </c>
      <c r="Q834" s="616" t="s">
        <v>804</v>
      </c>
      <c r="R834" s="616" t="s">
        <v>805</v>
      </c>
      <c r="S834" s="521" t="s">
        <v>806</v>
      </c>
      <c r="T834" s="521"/>
    </row>
    <row r="835" spans="2:20">
      <c r="B835" s="616" t="s">
        <v>2469</v>
      </c>
      <c r="C835" s="616" t="s">
        <v>949</v>
      </c>
      <c r="D835" s="617">
        <v>188</v>
      </c>
      <c r="E835" s="617">
        <v>193</v>
      </c>
      <c r="F835" s="617">
        <v>0</v>
      </c>
      <c r="G835" s="617">
        <v>0</v>
      </c>
      <c r="H835" s="616" t="s">
        <v>854</v>
      </c>
      <c r="I835" s="616" t="s">
        <v>849</v>
      </c>
      <c r="J835" s="616" t="s">
        <v>3641</v>
      </c>
      <c r="K835" s="616" t="s">
        <v>861</v>
      </c>
      <c r="L835" s="521" t="s">
        <v>802</v>
      </c>
      <c r="M835" s="618">
        <v>44444</v>
      </c>
      <c r="N835" s="521"/>
      <c r="O835" s="617">
        <v>1</v>
      </c>
      <c r="P835" s="616" t="s">
        <v>803</v>
      </c>
      <c r="Q835" s="616" t="s">
        <v>804</v>
      </c>
      <c r="R835" s="616" t="s">
        <v>805</v>
      </c>
      <c r="S835" s="521" t="s">
        <v>806</v>
      </c>
      <c r="T835" s="616" t="s">
        <v>1903</v>
      </c>
    </row>
    <row r="836" spans="2:20">
      <c r="B836" s="616" t="s">
        <v>1862</v>
      </c>
      <c r="C836" s="616" t="s">
        <v>920</v>
      </c>
      <c r="D836" s="617">
        <v>156</v>
      </c>
      <c r="E836" s="617">
        <v>161</v>
      </c>
      <c r="F836" s="617">
        <v>70</v>
      </c>
      <c r="G836" s="617">
        <v>0</v>
      </c>
      <c r="H836" s="616" t="s">
        <v>2844</v>
      </c>
      <c r="I836" s="616" t="s">
        <v>818</v>
      </c>
      <c r="J836" s="616" t="s">
        <v>2277</v>
      </c>
      <c r="K836" s="616" t="s">
        <v>900</v>
      </c>
      <c r="L836" s="521" t="s">
        <v>802</v>
      </c>
      <c r="M836" s="618">
        <v>44392</v>
      </c>
      <c r="N836" s="521"/>
      <c r="O836" s="617">
        <v>1</v>
      </c>
      <c r="P836" s="616" t="s">
        <v>803</v>
      </c>
      <c r="Q836" s="616" t="s">
        <v>804</v>
      </c>
      <c r="R836" s="616" t="s">
        <v>805</v>
      </c>
      <c r="S836" s="521" t="s">
        <v>807</v>
      </c>
      <c r="T836" s="616" t="s">
        <v>1902</v>
      </c>
    </row>
    <row r="837" spans="2:20">
      <c r="B837" s="616" t="s">
        <v>1862</v>
      </c>
      <c r="C837" s="616" t="s">
        <v>923</v>
      </c>
      <c r="D837" s="617">
        <v>156</v>
      </c>
      <c r="E837" s="617">
        <v>161</v>
      </c>
      <c r="F837" s="617">
        <v>70</v>
      </c>
      <c r="G837" s="617">
        <v>0</v>
      </c>
      <c r="H837" s="616" t="s">
        <v>841</v>
      </c>
      <c r="I837" s="616" t="s">
        <v>842</v>
      </c>
      <c r="J837" s="616" t="s">
        <v>1095</v>
      </c>
      <c r="K837" s="616" t="s">
        <v>1059</v>
      </c>
      <c r="L837" s="521" t="s">
        <v>802</v>
      </c>
      <c r="M837" s="618">
        <v>44392</v>
      </c>
      <c r="N837" s="521"/>
      <c r="O837" s="617">
        <v>1</v>
      </c>
      <c r="P837" s="616" t="s">
        <v>803</v>
      </c>
      <c r="Q837" s="616" t="s">
        <v>804</v>
      </c>
      <c r="R837" s="616" t="s">
        <v>805</v>
      </c>
      <c r="S837" s="521" t="s">
        <v>807</v>
      </c>
      <c r="T837" s="616" t="s">
        <v>1902</v>
      </c>
    </row>
    <row r="838" spans="2:20">
      <c r="B838" s="616" t="s">
        <v>1457</v>
      </c>
      <c r="C838" s="616" t="s">
        <v>848</v>
      </c>
      <c r="D838" s="617">
        <v>178</v>
      </c>
      <c r="E838" s="617">
        <v>183</v>
      </c>
      <c r="F838" s="617">
        <v>0</v>
      </c>
      <c r="G838" s="617">
        <v>0</v>
      </c>
      <c r="H838" s="616" t="s">
        <v>800</v>
      </c>
      <c r="I838" s="616" t="s">
        <v>849</v>
      </c>
      <c r="J838" s="616" t="s">
        <v>2935</v>
      </c>
      <c r="K838" s="616" t="s">
        <v>1081</v>
      </c>
      <c r="L838" s="521" t="s">
        <v>802</v>
      </c>
      <c r="M838" s="618">
        <v>44378</v>
      </c>
      <c r="N838" s="521"/>
      <c r="O838" s="617">
        <v>1</v>
      </c>
      <c r="P838" s="616" t="s">
        <v>803</v>
      </c>
      <c r="Q838" s="616" t="s">
        <v>804</v>
      </c>
      <c r="R838" s="616" t="s">
        <v>805</v>
      </c>
      <c r="S838" s="521" t="s">
        <v>806</v>
      </c>
      <c r="T838" s="616" t="s">
        <v>1925</v>
      </c>
    </row>
    <row r="839" spans="2:20">
      <c r="B839" s="616" t="s">
        <v>1457</v>
      </c>
      <c r="C839" s="616" t="s">
        <v>907</v>
      </c>
      <c r="D839" s="617">
        <v>173</v>
      </c>
      <c r="E839" s="617">
        <v>178</v>
      </c>
      <c r="F839" s="617">
        <v>0</v>
      </c>
      <c r="G839" s="617">
        <v>0</v>
      </c>
      <c r="H839" s="616" t="s">
        <v>799</v>
      </c>
      <c r="I839" s="616" t="s">
        <v>800</v>
      </c>
      <c r="J839" s="616" t="s">
        <v>1095</v>
      </c>
      <c r="K839" s="616" t="s">
        <v>871</v>
      </c>
      <c r="L839" s="521" t="s">
        <v>802</v>
      </c>
      <c r="M839" s="618">
        <v>44378</v>
      </c>
      <c r="N839" s="521"/>
      <c r="O839" s="617">
        <v>1</v>
      </c>
      <c r="P839" s="616" t="s">
        <v>803</v>
      </c>
      <c r="Q839" s="616" t="s">
        <v>804</v>
      </c>
      <c r="R839" s="616" t="s">
        <v>805</v>
      </c>
      <c r="S839" s="521" t="s">
        <v>806</v>
      </c>
      <c r="T839" s="616" t="s">
        <v>1925</v>
      </c>
    </row>
    <row r="840" spans="2:20">
      <c r="B840" s="616" t="s">
        <v>1299</v>
      </c>
      <c r="C840" s="616" t="s">
        <v>541</v>
      </c>
      <c r="D840" s="617">
        <v>369</v>
      </c>
      <c r="E840" s="617">
        <v>379</v>
      </c>
      <c r="F840" s="617">
        <v>40</v>
      </c>
      <c r="G840" s="617">
        <v>0</v>
      </c>
      <c r="H840" s="616" t="s">
        <v>799</v>
      </c>
      <c r="I840" s="616" t="s">
        <v>800</v>
      </c>
      <c r="J840" s="616" t="s">
        <v>2329</v>
      </c>
      <c r="K840" s="616" t="s">
        <v>819</v>
      </c>
      <c r="L840" s="521" t="s">
        <v>802</v>
      </c>
      <c r="M840" s="618">
        <v>44452</v>
      </c>
      <c r="N840" s="521"/>
      <c r="O840" s="617">
        <v>1</v>
      </c>
      <c r="P840" s="616" t="s">
        <v>803</v>
      </c>
      <c r="Q840" s="616" t="s">
        <v>804</v>
      </c>
      <c r="R840" s="616" t="s">
        <v>820</v>
      </c>
      <c r="S840" s="521" t="s">
        <v>806</v>
      </c>
      <c r="T840" s="616" t="s">
        <v>1937</v>
      </c>
    </row>
    <row r="841" spans="2:20">
      <c r="B841" s="616" t="s">
        <v>1300</v>
      </c>
      <c r="C841" s="616" t="s">
        <v>1301</v>
      </c>
      <c r="D841" s="617">
        <v>305</v>
      </c>
      <c r="E841" s="617">
        <v>310</v>
      </c>
      <c r="F841" s="617">
        <v>0</v>
      </c>
      <c r="G841" s="617">
        <v>0</v>
      </c>
      <c r="H841" s="616" t="s">
        <v>841</v>
      </c>
      <c r="I841" s="616" t="s">
        <v>842</v>
      </c>
      <c r="J841" s="616" t="s">
        <v>850</v>
      </c>
      <c r="K841" s="616" t="s">
        <v>1250</v>
      </c>
      <c r="L841" s="521" t="s">
        <v>802</v>
      </c>
      <c r="M841" s="618">
        <v>44393</v>
      </c>
      <c r="N841" s="521"/>
      <c r="O841" s="617">
        <v>1</v>
      </c>
      <c r="P841" s="616" t="s">
        <v>803</v>
      </c>
      <c r="Q841" s="616" t="s">
        <v>812</v>
      </c>
      <c r="R841" s="521"/>
      <c r="S841" s="521" t="s">
        <v>806</v>
      </c>
      <c r="T841" s="616" t="s">
        <v>2132</v>
      </c>
    </row>
    <row r="842" spans="2:20">
      <c r="B842" s="616" t="s">
        <v>3566</v>
      </c>
      <c r="C842" s="616" t="s">
        <v>547</v>
      </c>
      <c r="D842" s="617">
        <v>482</v>
      </c>
      <c r="E842" s="617">
        <v>487</v>
      </c>
      <c r="F842" s="617">
        <v>0</v>
      </c>
      <c r="G842" s="617">
        <v>0</v>
      </c>
      <c r="H842" s="616" t="s">
        <v>3606</v>
      </c>
      <c r="I842" s="616" t="s">
        <v>2713</v>
      </c>
      <c r="J842" s="616" t="s">
        <v>3616</v>
      </c>
      <c r="K842" s="616" t="s">
        <v>821</v>
      </c>
      <c r="L842" s="521" t="s">
        <v>802</v>
      </c>
      <c r="M842" s="618">
        <v>44392</v>
      </c>
      <c r="N842" s="521"/>
      <c r="O842" s="617">
        <v>1</v>
      </c>
      <c r="P842" s="616" t="s">
        <v>803</v>
      </c>
      <c r="Q842" s="616" t="s">
        <v>812</v>
      </c>
      <c r="R842" s="521"/>
      <c r="S842" s="521" t="s">
        <v>806</v>
      </c>
      <c r="T842" s="616" t="s">
        <v>2911</v>
      </c>
    </row>
    <row r="843" spans="2:20">
      <c r="B843" s="616" t="s">
        <v>1302</v>
      </c>
      <c r="C843" s="616" t="s">
        <v>853</v>
      </c>
      <c r="D843" s="617">
        <v>187</v>
      </c>
      <c r="E843" s="617">
        <v>192</v>
      </c>
      <c r="F843" s="617">
        <v>0</v>
      </c>
      <c r="G843" s="617">
        <v>0</v>
      </c>
      <c r="H843" s="616" t="s">
        <v>841</v>
      </c>
      <c r="I843" s="616" t="s">
        <v>842</v>
      </c>
      <c r="J843" s="616" t="s">
        <v>1095</v>
      </c>
      <c r="K843" s="616" t="s">
        <v>912</v>
      </c>
      <c r="L843" s="521" t="s">
        <v>802</v>
      </c>
      <c r="M843" s="618">
        <v>44392</v>
      </c>
      <c r="N843" s="521"/>
      <c r="O843" s="617">
        <v>1</v>
      </c>
      <c r="P843" s="616" t="s">
        <v>803</v>
      </c>
      <c r="Q843" s="616" t="s">
        <v>804</v>
      </c>
      <c r="R843" s="616" t="s">
        <v>805</v>
      </c>
      <c r="S843" s="521" t="s">
        <v>806</v>
      </c>
      <c r="T843" s="521"/>
    </row>
    <row r="844" spans="2:20">
      <c r="B844" s="616" t="s">
        <v>3674</v>
      </c>
      <c r="C844" s="616" t="s">
        <v>983</v>
      </c>
      <c r="D844" s="617">
        <v>263</v>
      </c>
      <c r="E844" s="617">
        <v>268</v>
      </c>
      <c r="F844" s="617">
        <v>0</v>
      </c>
      <c r="G844" s="617">
        <v>0</v>
      </c>
      <c r="H844" s="616" t="s">
        <v>800</v>
      </c>
      <c r="I844" s="616" t="s">
        <v>849</v>
      </c>
      <c r="J844" s="616" t="s">
        <v>2171</v>
      </c>
      <c r="K844" s="616" t="s">
        <v>832</v>
      </c>
      <c r="L844" s="521" t="s">
        <v>802</v>
      </c>
      <c r="M844" s="618">
        <v>44378</v>
      </c>
      <c r="N844" s="521"/>
      <c r="O844" s="617">
        <v>1</v>
      </c>
      <c r="P844" s="616" t="s">
        <v>803</v>
      </c>
      <c r="Q844" s="616" t="s">
        <v>804</v>
      </c>
      <c r="R844" s="616" t="s">
        <v>805</v>
      </c>
      <c r="S844" s="521" t="s">
        <v>806</v>
      </c>
      <c r="T844" s="616" t="s">
        <v>3712</v>
      </c>
    </row>
    <row r="845" spans="2:20">
      <c r="B845" s="616" t="s">
        <v>3591</v>
      </c>
      <c r="C845" s="616" t="s">
        <v>846</v>
      </c>
      <c r="D845" s="617">
        <v>162</v>
      </c>
      <c r="E845" s="617">
        <v>167</v>
      </c>
      <c r="F845" s="617">
        <v>0</v>
      </c>
      <c r="G845" s="617">
        <v>0</v>
      </c>
      <c r="H845" s="616" t="s">
        <v>799</v>
      </c>
      <c r="I845" s="616" t="s">
        <v>800</v>
      </c>
      <c r="J845" s="616" t="s">
        <v>2815</v>
      </c>
      <c r="K845" s="616" t="s">
        <v>871</v>
      </c>
      <c r="L845" s="521" t="s">
        <v>802</v>
      </c>
      <c r="M845" s="618">
        <v>44378</v>
      </c>
      <c r="N845" s="521"/>
      <c r="O845" s="617">
        <v>1</v>
      </c>
      <c r="P845" s="616" t="s">
        <v>803</v>
      </c>
      <c r="Q845" s="616" t="s">
        <v>804</v>
      </c>
      <c r="R845" s="616" t="s">
        <v>805</v>
      </c>
      <c r="S845" s="521" t="s">
        <v>806</v>
      </c>
      <c r="T845" s="521"/>
    </row>
    <row r="846" spans="2:20">
      <c r="B846" s="616" t="s">
        <v>1303</v>
      </c>
      <c r="C846" s="616" t="s">
        <v>542</v>
      </c>
      <c r="D846" s="617">
        <v>79</v>
      </c>
      <c r="E846" s="617">
        <v>84</v>
      </c>
      <c r="F846" s="617">
        <v>0</v>
      </c>
      <c r="G846" s="617">
        <v>0</v>
      </c>
      <c r="H846" s="616" t="s">
        <v>3992</v>
      </c>
      <c r="I846" s="616" t="s">
        <v>3993</v>
      </c>
      <c r="J846" s="616" t="s">
        <v>2887</v>
      </c>
      <c r="K846" s="616" t="s">
        <v>861</v>
      </c>
      <c r="L846" s="521" t="s">
        <v>802</v>
      </c>
      <c r="M846" s="618">
        <v>44362</v>
      </c>
      <c r="N846" s="521"/>
      <c r="O846" s="617">
        <v>1</v>
      </c>
      <c r="P846" s="616" t="s">
        <v>803</v>
      </c>
      <c r="Q846" s="616" t="s">
        <v>804</v>
      </c>
      <c r="R846" s="616" t="s">
        <v>805</v>
      </c>
      <c r="S846" s="521" t="s">
        <v>806</v>
      </c>
      <c r="T846" s="521"/>
    </row>
    <row r="847" spans="2:20">
      <c r="B847" s="616" t="s">
        <v>1304</v>
      </c>
      <c r="C847" s="616" t="s">
        <v>553</v>
      </c>
      <c r="D847" s="617">
        <v>208</v>
      </c>
      <c r="E847" s="617">
        <v>213</v>
      </c>
      <c r="F847" s="617">
        <v>0</v>
      </c>
      <c r="G847" s="617">
        <v>0</v>
      </c>
      <c r="H847" s="616" t="s">
        <v>854</v>
      </c>
      <c r="I847" s="616" t="s">
        <v>849</v>
      </c>
      <c r="J847" s="616" t="s">
        <v>4019</v>
      </c>
      <c r="K847" s="616" t="s">
        <v>2705</v>
      </c>
      <c r="L847" s="521" t="s">
        <v>802</v>
      </c>
      <c r="M847" s="618">
        <v>44392</v>
      </c>
      <c r="N847" s="521"/>
      <c r="O847" s="617">
        <v>1</v>
      </c>
      <c r="P847" s="616" t="s">
        <v>803</v>
      </c>
      <c r="Q847" s="616" t="s">
        <v>804</v>
      </c>
      <c r="R847" s="616" t="s">
        <v>805</v>
      </c>
      <c r="S847" s="521" t="s">
        <v>806</v>
      </c>
      <c r="T847" s="521"/>
    </row>
    <row r="848" spans="2:20">
      <c r="B848" s="616" t="s">
        <v>1305</v>
      </c>
      <c r="C848" s="616" t="s">
        <v>278</v>
      </c>
      <c r="D848" s="617">
        <v>653</v>
      </c>
      <c r="E848" s="617">
        <v>673</v>
      </c>
      <c r="F848" s="617">
        <v>0</v>
      </c>
      <c r="G848" s="617">
        <v>0</v>
      </c>
      <c r="H848" s="616" t="s">
        <v>849</v>
      </c>
      <c r="I848" s="616" t="s">
        <v>841</v>
      </c>
      <c r="J848" s="616" t="s">
        <v>2169</v>
      </c>
      <c r="K848" s="616" t="s">
        <v>976</v>
      </c>
      <c r="L848" s="521" t="s">
        <v>802</v>
      </c>
      <c r="M848" s="618">
        <v>44430</v>
      </c>
      <c r="N848" s="521"/>
      <c r="O848" s="617">
        <v>2</v>
      </c>
      <c r="P848" s="616" t="s">
        <v>803</v>
      </c>
      <c r="Q848" s="616" t="s">
        <v>812</v>
      </c>
      <c r="R848" s="521"/>
      <c r="S848" s="521" t="s">
        <v>806</v>
      </c>
      <c r="T848" s="616" t="s">
        <v>1990</v>
      </c>
    </row>
    <row r="849" spans="2:20">
      <c r="B849" s="616" t="s">
        <v>1306</v>
      </c>
      <c r="C849" s="616" t="s">
        <v>809</v>
      </c>
      <c r="D849" s="617">
        <v>67</v>
      </c>
      <c r="E849" s="617">
        <v>77</v>
      </c>
      <c r="F849" s="617">
        <v>45</v>
      </c>
      <c r="G849" s="617">
        <v>0</v>
      </c>
      <c r="H849" s="616" t="s">
        <v>849</v>
      </c>
      <c r="I849" s="616" t="s">
        <v>841</v>
      </c>
      <c r="J849" s="616" t="s">
        <v>3641</v>
      </c>
      <c r="K849" s="616" t="s">
        <v>879</v>
      </c>
      <c r="L849" s="521" t="s">
        <v>802</v>
      </c>
      <c r="M849" s="618">
        <v>44440</v>
      </c>
      <c r="N849" s="521"/>
      <c r="O849" s="617">
        <v>1</v>
      </c>
      <c r="P849" s="616" t="s">
        <v>803</v>
      </c>
      <c r="Q849" s="616" t="s">
        <v>804</v>
      </c>
      <c r="R849" s="616" t="s">
        <v>805</v>
      </c>
      <c r="S849" s="521" t="s">
        <v>807</v>
      </c>
      <c r="T849" s="521"/>
    </row>
    <row r="850" spans="2:20">
      <c r="B850" s="616" t="s">
        <v>1306</v>
      </c>
      <c r="C850" s="616" t="s">
        <v>809</v>
      </c>
      <c r="D850" s="617">
        <v>112</v>
      </c>
      <c r="E850" s="617">
        <v>122</v>
      </c>
      <c r="F850" s="617">
        <v>0</v>
      </c>
      <c r="G850" s="617">
        <v>0</v>
      </c>
      <c r="H850" s="616" t="s">
        <v>849</v>
      </c>
      <c r="I850" s="616" t="s">
        <v>841</v>
      </c>
      <c r="J850" s="616" t="s">
        <v>3641</v>
      </c>
      <c r="K850" s="616" t="s">
        <v>879</v>
      </c>
      <c r="L850" s="521" t="s">
        <v>802</v>
      </c>
      <c r="M850" s="618">
        <v>44440</v>
      </c>
      <c r="N850" s="521"/>
      <c r="O850" s="617">
        <v>1</v>
      </c>
      <c r="P850" s="616" t="s">
        <v>803</v>
      </c>
      <c r="Q850" s="616" t="s">
        <v>804</v>
      </c>
      <c r="R850" s="616" t="s">
        <v>805</v>
      </c>
      <c r="S850" s="521" t="s">
        <v>806</v>
      </c>
      <c r="T850" s="521"/>
    </row>
    <row r="851" spans="2:20">
      <c r="B851" s="616" t="s">
        <v>2918</v>
      </c>
      <c r="C851" s="616" t="s">
        <v>547</v>
      </c>
      <c r="D851" s="617">
        <v>505</v>
      </c>
      <c r="E851" s="617">
        <v>510</v>
      </c>
      <c r="F851" s="617">
        <v>0</v>
      </c>
      <c r="G851" s="617">
        <v>0</v>
      </c>
      <c r="H851" s="616" t="s">
        <v>3606</v>
      </c>
      <c r="I851" s="616" t="s">
        <v>2713</v>
      </c>
      <c r="J851" s="616" t="s">
        <v>3616</v>
      </c>
      <c r="K851" s="616" t="s">
        <v>3436</v>
      </c>
      <c r="L851" s="521" t="s">
        <v>802</v>
      </c>
      <c r="M851" s="618">
        <v>44392</v>
      </c>
      <c r="N851" s="521"/>
      <c r="O851" s="617">
        <v>1</v>
      </c>
      <c r="P851" s="616" t="s">
        <v>803</v>
      </c>
      <c r="Q851" s="616" t="s">
        <v>812</v>
      </c>
      <c r="R851" s="521"/>
      <c r="S851" s="521" t="s">
        <v>806</v>
      </c>
      <c r="T851" s="616" t="s">
        <v>2911</v>
      </c>
    </row>
    <row r="852" spans="2:20">
      <c r="B852" s="616" t="s">
        <v>1307</v>
      </c>
      <c r="C852" s="616" t="s">
        <v>1307</v>
      </c>
      <c r="D852" s="617">
        <v>24</v>
      </c>
      <c r="E852" s="617">
        <v>34</v>
      </c>
      <c r="F852" s="617">
        <v>0</v>
      </c>
      <c r="G852" s="617">
        <v>0</v>
      </c>
      <c r="H852" s="616" t="s">
        <v>3527</v>
      </c>
      <c r="I852" s="616" t="s">
        <v>2762</v>
      </c>
      <c r="J852" s="616" t="s">
        <v>2498</v>
      </c>
      <c r="K852" s="616" t="s">
        <v>2164</v>
      </c>
      <c r="L852" s="521" t="s">
        <v>802</v>
      </c>
      <c r="M852" s="618">
        <v>44333</v>
      </c>
      <c r="N852" s="521"/>
      <c r="O852" s="617">
        <v>1</v>
      </c>
      <c r="P852" s="616" t="s">
        <v>803</v>
      </c>
      <c r="Q852" s="616" t="s">
        <v>812</v>
      </c>
      <c r="R852" s="521"/>
      <c r="S852" s="521" t="s">
        <v>806</v>
      </c>
      <c r="T852" s="616" t="s">
        <v>2884</v>
      </c>
    </row>
    <row r="853" spans="2:20">
      <c r="B853" s="616" t="s">
        <v>1301</v>
      </c>
      <c r="C853" s="616" t="s">
        <v>490</v>
      </c>
      <c r="D853" s="617">
        <v>350</v>
      </c>
      <c r="E853" s="617">
        <v>370</v>
      </c>
      <c r="F853" s="617">
        <v>0</v>
      </c>
      <c r="G853" s="617">
        <v>0</v>
      </c>
      <c r="H853" s="616" t="s">
        <v>2174</v>
      </c>
      <c r="I853" s="616" t="s">
        <v>2761</v>
      </c>
      <c r="J853" s="616" t="s">
        <v>3530</v>
      </c>
      <c r="K853" s="616" t="s">
        <v>1879</v>
      </c>
      <c r="L853" s="521" t="s">
        <v>802</v>
      </c>
      <c r="M853" s="618">
        <v>44205</v>
      </c>
      <c r="N853" s="521"/>
      <c r="O853" s="617">
        <v>1</v>
      </c>
      <c r="P853" s="616" t="s">
        <v>803</v>
      </c>
      <c r="Q853" s="616" t="s">
        <v>812</v>
      </c>
      <c r="R853" s="521"/>
      <c r="S853" s="521" t="s">
        <v>806</v>
      </c>
      <c r="T853" s="616" t="s">
        <v>1992</v>
      </c>
    </row>
    <row r="854" spans="2:20">
      <c r="B854" s="616" t="s">
        <v>1301</v>
      </c>
      <c r="C854" s="616" t="s">
        <v>1301</v>
      </c>
      <c r="D854" s="617">
        <v>213</v>
      </c>
      <c r="E854" s="617">
        <v>218</v>
      </c>
      <c r="F854" s="617">
        <v>0</v>
      </c>
      <c r="G854" s="617">
        <v>0</v>
      </c>
      <c r="H854" s="616" t="s">
        <v>841</v>
      </c>
      <c r="I854" s="616" t="s">
        <v>842</v>
      </c>
      <c r="J854" s="616" t="s">
        <v>850</v>
      </c>
      <c r="K854" s="616" t="s">
        <v>986</v>
      </c>
      <c r="L854" s="521" t="s">
        <v>802</v>
      </c>
      <c r="M854" s="618">
        <v>44435</v>
      </c>
      <c r="N854" s="521"/>
      <c r="O854" s="617">
        <v>1</v>
      </c>
      <c r="P854" s="616" t="s">
        <v>803</v>
      </c>
      <c r="Q854" s="616" t="s">
        <v>804</v>
      </c>
      <c r="R854" s="616" t="s">
        <v>805</v>
      </c>
      <c r="S854" s="521" t="s">
        <v>806</v>
      </c>
      <c r="T854" s="616" t="s">
        <v>2843</v>
      </c>
    </row>
    <row r="855" spans="2:20">
      <c r="B855" s="616" t="s">
        <v>1309</v>
      </c>
      <c r="C855" s="616" t="s">
        <v>834</v>
      </c>
      <c r="D855" s="617">
        <v>435</v>
      </c>
      <c r="E855" s="617">
        <v>440</v>
      </c>
      <c r="F855" s="617">
        <v>0</v>
      </c>
      <c r="G855" s="617">
        <v>0</v>
      </c>
      <c r="H855" s="616" t="s">
        <v>841</v>
      </c>
      <c r="I855" s="616" t="s">
        <v>842</v>
      </c>
      <c r="J855" s="616" t="s">
        <v>850</v>
      </c>
      <c r="K855" s="616" t="s">
        <v>824</v>
      </c>
      <c r="L855" s="521" t="s">
        <v>802</v>
      </c>
      <c r="M855" s="618">
        <v>44440</v>
      </c>
      <c r="N855" s="521"/>
      <c r="O855" s="617">
        <v>1</v>
      </c>
      <c r="P855" s="616" t="s">
        <v>803</v>
      </c>
      <c r="Q855" s="616" t="s">
        <v>812</v>
      </c>
      <c r="R855" s="521"/>
      <c r="S855" s="521" t="s">
        <v>806</v>
      </c>
      <c r="T855" s="521"/>
    </row>
    <row r="856" spans="2:20">
      <c r="B856" s="616" t="s">
        <v>1310</v>
      </c>
      <c r="C856" s="616" t="s">
        <v>541</v>
      </c>
      <c r="D856" s="617">
        <v>349</v>
      </c>
      <c r="E856" s="617">
        <v>359</v>
      </c>
      <c r="F856" s="617">
        <v>40</v>
      </c>
      <c r="G856" s="617">
        <v>0</v>
      </c>
      <c r="H856" s="616" t="s">
        <v>799</v>
      </c>
      <c r="I856" s="616" t="s">
        <v>800</v>
      </c>
      <c r="J856" s="616" t="s">
        <v>2329</v>
      </c>
      <c r="K856" s="616" t="s">
        <v>819</v>
      </c>
      <c r="L856" s="521" t="s">
        <v>802</v>
      </c>
      <c r="M856" s="618">
        <v>44452</v>
      </c>
      <c r="N856" s="521"/>
      <c r="O856" s="617">
        <v>1</v>
      </c>
      <c r="P856" s="616" t="s">
        <v>803</v>
      </c>
      <c r="Q856" s="616" t="s">
        <v>804</v>
      </c>
      <c r="R856" s="616" t="s">
        <v>820</v>
      </c>
      <c r="S856" s="521" t="s">
        <v>806</v>
      </c>
      <c r="T856" s="616" t="s">
        <v>1905</v>
      </c>
    </row>
    <row r="857" spans="2:20">
      <c r="B857" s="616" t="s">
        <v>1311</v>
      </c>
      <c r="C857" s="616" t="s">
        <v>1311</v>
      </c>
      <c r="D857" s="617">
        <v>215</v>
      </c>
      <c r="E857" s="617">
        <v>220</v>
      </c>
      <c r="F857" s="617">
        <v>0</v>
      </c>
      <c r="G857" s="617">
        <v>0</v>
      </c>
      <c r="H857" s="616" t="s">
        <v>800</v>
      </c>
      <c r="I857" s="616" t="s">
        <v>849</v>
      </c>
      <c r="J857" s="616" t="s">
        <v>1095</v>
      </c>
      <c r="K857" s="616" t="s">
        <v>1312</v>
      </c>
      <c r="L857" s="521" t="s">
        <v>802</v>
      </c>
      <c r="M857" s="618">
        <v>44378</v>
      </c>
      <c r="N857" s="521"/>
      <c r="O857" s="617">
        <v>1</v>
      </c>
      <c r="P857" s="616" t="s">
        <v>939</v>
      </c>
      <c r="Q857" s="616" t="s">
        <v>812</v>
      </c>
      <c r="R857" s="521"/>
      <c r="S857" s="521" t="s">
        <v>806</v>
      </c>
      <c r="T857" s="616" t="s">
        <v>3528</v>
      </c>
    </row>
    <row r="858" spans="2:20">
      <c r="B858" s="616" t="s">
        <v>1311</v>
      </c>
      <c r="C858" s="616" t="s">
        <v>1311</v>
      </c>
      <c r="D858" s="617">
        <v>205</v>
      </c>
      <c r="E858" s="617">
        <v>210</v>
      </c>
      <c r="F858" s="617">
        <v>0</v>
      </c>
      <c r="G858" s="617">
        <v>0</v>
      </c>
      <c r="H858" s="616" t="s">
        <v>800</v>
      </c>
      <c r="I858" s="616" t="s">
        <v>849</v>
      </c>
      <c r="J858" s="616" t="s">
        <v>1095</v>
      </c>
      <c r="K858" s="616" t="s">
        <v>1312</v>
      </c>
      <c r="L858" s="521" t="s">
        <v>802</v>
      </c>
      <c r="M858" s="618">
        <v>44378</v>
      </c>
      <c r="N858" s="521"/>
      <c r="O858" s="617">
        <v>1</v>
      </c>
      <c r="P858" s="616" t="s">
        <v>894</v>
      </c>
      <c r="Q858" s="616" t="s">
        <v>812</v>
      </c>
      <c r="R858" s="521"/>
      <c r="S858" s="521" t="s">
        <v>806</v>
      </c>
      <c r="T858" s="616" t="s">
        <v>3528</v>
      </c>
    </row>
    <row r="859" spans="2:20">
      <c r="B859" s="616" t="s">
        <v>1313</v>
      </c>
      <c r="C859" s="616" t="s">
        <v>176</v>
      </c>
      <c r="D859" s="617">
        <v>215</v>
      </c>
      <c r="E859" s="617">
        <v>225</v>
      </c>
      <c r="F859" s="617">
        <v>0</v>
      </c>
      <c r="G859" s="617">
        <v>0</v>
      </c>
      <c r="H859" s="616" t="s">
        <v>814</v>
      </c>
      <c r="I859" s="616" t="s">
        <v>1308</v>
      </c>
      <c r="J859" s="616" t="s">
        <v>2866</v>
      </c>
      <c r="K859" s="616" t="s">
        <v>1021</v>
      </c>
      <c r="L859" s="521" t="s">
        <v>802</v>
      </c>
      <c r="M859" s="618">
        <v>44452</v>
      </c>
      <c r="N859" s="521"/>
      <c r="O859" s="617">
        <v>1</v>
      </c>
      <c r="P859" s="616" t="s">
        <v>803</v>
      </c>
      <c r="Q859" s="616" t="s">
        <v>812</v>
      </c>
      <c r="R859" s="521"/>
      <c r="S859" s="521" t="s">
        <v>806</v>
      </c>
      <c r="T859" s="616" t="s">
        <v>1993</v>
      </c>
    </row>
    <row r="860" spans="2:20">
      <c r="B860" s="616" t="s">
        <v>1314</v>
      </c>
      <c r="C860" s="616" t="s">
        <v>834</v>
      </c>
      <c r="D860" s="617">
        <v>402</v>
      </c>
      <c r="E860" s="617">
        <v>407</v>
      </c>
      <c r="F860" s="617">
        <v>0</v>
      </c>
      <c r="G860" s="617">
        <v>0</v>
      </c>
      <c r="H860" s="616" t="s">
        <v>841</v>
      </c>
      <c r="I860" s="616" t="s">
        <v>842</v>
      </c>
      <c r="J860" s="616" t="s">
        <v>850</v>
      </c>
      <c r="K860" s="616" t="s">
        <v>824</v>
      </c>
      <c r="L860" s="521" t="s">
        <v>802</v>
      </c>
      <c r="M860" s="618">
        <v>44440</v>
      </c>
      <c r="N860" s="521"/>
      <c r="O860" s="617">
        <v>1</v>
      </c>
      <c r="P860" s="616" t="s">
        <v>803</v>
      </c>
      <c r="Q860" s="616" t="s">
        <v>812</v>
      </c>
      <c r="R860" s="521"/>
      <c r="S860" s="521" t="s">
        <v>806</v>
      </c>
      <c r="T860" s="521"/>
    </row>
    <row r="861" spans="2:20">
      <c r="B861" s="616" t="s">
        <v>285</v>
      </c>
      <c r="C861" s="616" t="s">
        <v>286</v>
      </c>
      <c r="D861" s="617">
        <v>338</v>
      </c>
      <c r="E861" s="617">
        <v>398</v>
      </c>
      <c r="F861" s="617">
        <v>0</v>
      </c>
      <c r="G861" s="617">
        <v>0</v>
      </c>
      <c r="H861" s="616" t="s">
        <v>842</v>
      </c>
      <c r="I861" s="616" t="s">
        <v>849</v>
      </c>
      <c r="J861" s="616" t="s">
        <v>855</v>
      </c>
      <c r="K861" s="616" t="s">
        <v>958</v>
      </c>
      <c r="L861" s="521" t="s">
        <v>828</v>
      </c>
      <c r="M861" s="618">
        <v>44441</v>
      </c>
      <c r="N861" s="521"/>
      <c r="O861" s="617">
        <v>1</v>
      </c>
      <c r="P861" s="616" t="s">
        <v>803</v>
      </c>
      <c r="Q861" s="616" t="s">
        <v>804</v>
      </c>
      <c r="R861" s="616" t="s">
        <v>805</v>
      </c>
      <c r="S861" s="521" t="s">
        <v>806</v>
      </c>
      <c r="T861" s="616" t="s">
        <v>1917</v>
      </c>
    </row>
    <row r="862" spans="2:20">
      <c r="B862" s="616" t="s">
        <v>285</v>
      </c>
      <c r="C862" s="616" t="s">
        <v>286</v>
      </c>
      <c r="D862" s="617">
        <v>333</v>
      </c>
      <c r="E862" s="617">
        <v>393</v>
      </c>
      <c r="F862" s="617">
        <v>0</v>
      </c>
      <c r="G862" s="617">
        <v>0</v>
      </c>
      <c r="H862" s="616" t="s">
        <v>842</v>
      </c>
      <c r="I862" s="616" t="s">
        <v>849</v>
      </c>
      <c r="J862" s="616" t="s">
        <v>855</v>
      </c>
      <c r="K862" s="616" t="s">
        <v>958</v>
      </c>
      <c r="L862" s="521" t="s">
        <v>829</v>
      </c>
      <c r="M862" s="618">
        <v>44441</v>
      </c>
      <c r="N862" s="521"/>
      <c r="O862" s="617">
        <v>1</v>
      </c>
      <c r="P862" s="616" t="s">
        <v>803</v>
      </c>
      <c r="Q862" s="616" t="s">
        <v>804</v>
      </c>
      <c r="R862" s="616" t="s">
        <v>805</v>
      </c>
      <c r="S862" s="521" t="s">
        <v>806</v>
      </c>
      <c r="T862" s="616" t="s">
        <v>1917</v>
      </c>
    </row>
    <row r="863" spans="2:20">
      <c r="B863" s="616" t="s">
        <v>1315</v>
      </c>
      <c r="C863" s="616" t="s">
        <v>555</v>
      </c>
      <c r="D863" s="617">
        <v>125</v>
      </c>
      <c r="E863" s="617">
        <v>130</v>
      </c>
      <c r="F863" s="617">
        <v>0</v>
      </c>
      <c r="G863" s="617">
        <v>0</v>
      </c>
      <c r="H863" s="616" t="s">
        <v>842</v>
      </c>
      <c r="I863" s="616" t="s">
        <v>849</v>
      </c>
      <c r="J863" s="616" t="s">
        <v>1011</v>
      </c>
      <c r="K863" s="616" t="s">
        <v>861</v>
      </c>
      <c r="L863" s="521" t="s">
        <v>802</v>
      </c>
      <c r="M863" s="618">
        <v>44392</v>
      </c>
      <c r="N863" s="521"/>
      <c r="O863" s="617">
        <v>1</v>
      </c>
      <c r="P863" s="616" t="s">
        <v>896</v>
      </c>
      <c r="Q863" s="616" t="s">
        <v>804</v>
      </c>
      <c r="R863" s="616" t="s">
        <v>805</v>
      </c>
      <c r="S863" s="521" t="s">
        <v>806</v>
      </c>
      <c r="T863" s="616" t="s">
        <v>1903</v>
      </c>
    </row>
    <row r="864" spans="2:20">
      <c r="B864" s="616" t="s">
        <v>1315</v>
      </c>
      <c r="C864" s="616" t="s">
        <v>555</v>
      </c>
      <c r="D864" s="617">
        <v>115</v>
      </c>
      <c r="E864" s="617">
        <v>120</v>
      </c>
      <c r="F864" s="617">
        <v>0</v>
      </c>
      <c r="G864" s="617">
        <v>0</v>
      </c>
      <c r="H864" s="616" t="s">
        <v>842</v>
      </c>
      <c r="I864" s="616" t="s">
        <v>849</v>
      </c>
      <c r="J864" s="616" t="s">
        <v>1011</v>
      </c>
      <c r="K864" s="616" t="s">
        <v>861</v>
      </c>
      <c r="L864" s="521" t="s">
        <v>802</v>
      </c>
      <c r="M864" s="618">
        <v>44392</v>
      </c>
      <c r="N864" s="521"/>
      <c r="O864" s="617">
        <v>1</v>
      </c>
      <c r="P864" s="616" t="s">
        <v>922</v>
      </c>
      <c r="Q864" s="616" t="s">
        <v>804</v>
      </c>
      <c r="R864" s="616" t="s">
        <v>805</v>
      </c>
      <c r="S864" s="521" t="s">
        <v>806</v>
      </c>
      <c r="T864" s="616" t="s">
        <v>1903</v>
      </c>
    </row>
    <row r="865" spans="2:20">
      <c r="B865" s="616" t="s">
        <v>1315</v>
      </c>
      <c r="C865" s="616" t="s">
        <v>1167</v>
      </c>
      <c r="D865" s="617">
        <v>115</v>
      </c>
      <c r="E865" s="617">
        <v>120</v>
      </c>
      <c r="F865" s="617">
        <v>0</v>
      </c>
      <c r="G865" s="617">
        <v>0</v>
      </c>
      <c r="H865" s="616" t="s">
        <v>842</v>
      </c>
      <c r="I865" s="616" t="s">
        <v>849</v>
      </c>
      <c r="J865" s="616" t="s">
        <v>1011</v>
      </c>
      <c r="K865" s="616" t="s">
        <v>861</v>
      </c>
      <c r="L865" s="521" t="s">
        <v>802</v>
      </c>
      <c r="M865" s="618">
        <v>44392</v>
      </c>
      <c r="N865" s="521"/>
      <c r="O865" s="617">
        <v>1</v>
      </c>
      <c r="P865" s="616" t="s">
        <v>922</v>
      </c>
      <c r="Q865" s="616" t="s">
        <v>804</v>
      </c>
      <c r="R865" s="616" t="s">
        <v>805</v>
      </c>
      <c r="S865" s="521" t="s">
        <v>806</v>
      </c>
      <c r="T865" s="616" t="s">
        <v>1903</v>
      </c>
    </row>
    <row r="866" spans="2:20">
      <c r="B866" s="616" t="s">
        <v>1315</v>
      </c>
      <c r="C866" s="616" t="s">
        <v>1167</v>
      </c>
      <c r="D866" s="617">
        <v>125</v>
      </c>
      <c r="E866" s="617">
        <v>130</v>
      </c>
      <c r="F866" s="617">
        <v>0</v>
      </c>
      <c r="G866" s="617">
        <v>0</v>
      </c>
      <c r="H866" s="616" t="s">
        <v>842</v>
      </c>
      <c r="I866" s="616" t="s">
        <v>849</v>
      </c>
      <c r="J866" s="616" t="s">
        <v>1011</v>
      </c>
      <c r="K866" s="616" t="s">
        <v>861</v>
      </c>
      <c r="L866" s="521" t="s">
        <v>802</v>
      </c>
      <c r="M866" s="618">
        <v>44392</v>
      </c>
      <c r="N866" s="521"/>
      <c r="O866" s="617">
        <v>1</v>
      </c>
      <c r="P866" s="616" t="s">
        <v>896</v>
      </c>
      <c r="Q866" s="616" t="s">
        <v>804</v>
      </c>
      <c r="R866" s="616" t="s">
        <v>805</v>
      </c>
      <c r="S866" s="521" t="s">
        <v>806</v>
      </c>
      <c r="T866" s="616" t="s">
        <v>1903</v>
      </c>
    </row>
    <row r="867" spans="2:20">
      <c r="B867" s="616" t="s">
        <v>1316</v>
      </c>
      <c r="C867" s="616" t="s">
        <v>542</v>
      </c>
      <c r="D867" s="617">
        <v>89</v>
      </c>
      <c r="E867" s="617">
        <v>94</v>
      </c>
      <c r="F867" s="617">
        <v>0</v>
      </c>
      <c r="G867" s="617">
        <v>0</v>
      </c>
      <c r="H867" s="616" t="s">
        <v>3992</v>
      </c>
      <c r="I867" s="616" t="s">
        <v>3993</v>
      </c>
      <c r="J867" s="616" t="s">
        <v>2887</v>
      </c>
      <c r="K867" s="616" t="s">
        <v>832</v>
      </c>
      <c r="L867" s="521" t="s">
        <v>802</v>
      </c>
      <c r="M867" s="618">
        <v>44362</v>
      </c>
      <c r="N867" s="521"/>
      <c r="O867" s="617">
        <v>1</v>
      </c>
      <c r="P867" s="616" t="s">
        <v>803</v>
      </c>
      <c r="Q867" s="616" t="s">
        <v>804</v>
      </c>
      <c r="R867" s="616" t="s">
        <v>805</v>
      </c>
      <c r="S867" s="521" t="s">
        <v>806</v>
      </c>
      <c r="T867" s="521"/>
    </row>
    <row r="868" spans="2:20">
      <c r="B868" s="616" t="s">
        <v>883</v>
      </c>
      <c r="C868" s="616" t="s">
        <v>883</v>
      </c>
      <c r="D868" s="617">
        <v>212</v>
      </c>
      <c r="E868" s="617">
        <v>217</v>
      </c>
      <c r="F868" s="617">
        <v>0</v>
      </c>
      <c r="G868" s="617">
        <v>0</v>
      </c>
      <c r="H868" s="616" t="s">
        <v>841</v>
      </c>
      <c r="I868" s="616" t="s">
        <v>842</v>
      </c>
      <c r="J868" s="616" t="s">
        <v>963</v>
      </c>
      <c r="K868" s="616" t="s">
        <v>950</v>
      </c>
      <c r="L868" s="521" t="s">
        <v>802</v>
      </c>
      <c r="M868" s="618">
        <v>44378</v>
      </c>
      <c r="N868" s="521"/>
      <c r="O868" s="617">
        <v>1</v>
      </c>
      <c r="P868" s="616" t="s">
        <v>894</v>
      </c>
      <c r="Q868" s="616" t="s">
        <v>804</v>
      </c>
      <c r="R868" s="616" t="s">
        <v>805</v>
      </c>
      <c r="S868" s="521" t="s">
        <v>806</v>
      </c>
      <c r="T868" s="616" t="s">
        <v>1994</v>
      </c>
    </row>
    <row r="869" spans="2:20">
      <c r="B869" s="616" t="s">
        <v>883</v>
      </c>
      <c r="C869" s="616" t="s">
        <v>883</v>
      </c>
      <c r="D869" s="617">
        <v>222</v>
      </c>
      <c r="E869" s="617">
        <v>227</v>
      </c>
      <c r="F869" s="617">
        <v>0</v>
      </c>
      <c r="G869" s="617">
        <v>0</v>
      </c>
      <c r="H869" s="616" t="s">
        <v>841</v>
      </c>
      <c r="I869" s="616" t="s">
        <v>842</v>
      </c>
      <c r="J869" s="616" t="s">
        <v>963</v>
      </c>
      <c r="K869" s="616" t="s">
        <v>950</v>
      </c>
      <c r="L869" s="521" t="s">
        <v>802</v>
      </c>
      <c r="M869" s="618">
        <v>44378</v>
      </c>
      <c r="N869" s="521"/>
      <c r="O869" s="617">
        <v>1</v>
      </c>
      <c r="P869" s="616" t="s">
        <v>939</v>
      </c>
      <c r="Q869" s="616" t="s">
        <v>804</v>
      </c>
      <c r="R869" s="616" t="s">
        <v>805</v>
      </c>
      <c r="S869" s="521" t="s">
        <v>806</v>
      </c>
      <c r="T869" s="616" t="s">
        <v>1994</v>
      </c>
    </row>
    <row r="870" spans="2:20">
      <c r="B870" s="616" t="s">
        <v>1317</v>
      </c>
      <c r="C870" s="616" t="s">
        <v>954</v>
      </c>
      <c r="D870" s="617">
        <v>139</v>
      </c>
      <c r="E870" s="617">
        <v>144</v>
      </c>
      <c r="F870" s="617">
        <v>0</v>
      </c>
      <c r="G870" s="617">
        <v>0</v>
      </c>
      <c r="H870" s="616" t="s">
        <v>886</v>
      </c>
      <c r="I870" s="616" t="s">
        <v>854</v>
      </c>
      <c r="J870" s="616" t="s">
        <v>1095</v>
      </c>
      <c r="K870" s="616" t="s">
        <v>910</v>
      </c>
      <c r="L870" s="521" t="s">
        <v>802</v>
      </c>
      <c r="M870" s="618">
        <v>44392</v>
      </c>
      <c r="N870" s="521"/>
      <c r="O870" s="617">
        <v>1</v>
      </c>
      <c r="P870" s="616" t="s">
        <v>803</v>
      </c>
      <c r="Q870" s="616" t="s">
        <v>804</v>
      </c>
      <c r="R870" s="616" t="s">
        <v>805</v>
      </c>
      <c r="S870" s="521" t="s">
        <v>806</v>
      </c>
      <c r="T870" s="521"/>
    </row>
    <row r="871" spans="2:20">
      <c r="B871" s="616" t="s">
        <v>3933</v>
      </c>
      <c r="C871" s="616" t="s">
        <v>3933</v>
      </c>
      <c r="D871" s="617">
        <v>85</v>
      </c>
      <c r="E871" s="617">
        <v>90</v>
      </c>
      <c r="F871" s="617">
        <v>0</v>
      </c>
      <c r="G871" s="617">
        <v>0</v>
      </c>
      <c r="H871" s="616" t="s">
        <v>800</v>
      </c>
      <c r="I871" s="616" t="s">
        <v>849</v>
      </c>
      <c r="J871" s="616" t="s">
        <v>3934</v>
      </c>
      <c r="K871" s="616" t="s">
        <v>900</v>
      </c>
      <c r="L871" s="521" t="s">
        <v>802</v>
      </c>
      <c r="M871" s="618">
        <v>44378</v>
      </c>
      <c r="N871" s="521"/>
      <c r="O871" s="617">
        <v>1</v>
      </c>
      <c r="P871" s="616" t="s">
        <v>896</v>
      </c>
      <c r="Q871" s="616" t="s">
        <v>804</v>
      </c>
      <c r="R871" s="616" t="s">
        <v>805</v>
      </c>
      <c r="S871" s="521" t="s">
        <v>806</v>
      </c>
      <c r="T871" s="616" t="s">
        <v>2528</v>
      </c>
    </row>
    <row r="872" spans="2:20">
      <c r="B872" s="616" t="s">
        <v>3933</v>
      </c>
      <c r="C872" s="616" t="s">
        <v>3933</v>
      </c>
      <c r="D872" s="617">
        <v>80</v>
      </c>
      <c r="E872" s="617">
        <v>85</v>
      </c>
      <c r="F872" s="617">
        <v>0</v>
      </c>
      <c r="G872" s="617">
        <v>0</v>
      </c>
      <c r="H872" s="616" t="s">
        <v>800</v>
      </c>
      <c r="I872" s="616" t="s">
        <v>849</v>
      </c>
      <c r="J872" s="616" t="s">
        <v>3934</v>
      </c>
      <c r="K872" s="616" t="s">
        <v>900</v>
      </c>
      <c r="L872" s="521" t="s">
        <v>802</v>
      </c>
      <c r="M872" s="618">
        <v>44378</v>
      </c>
      <c r="N872" s="521"/>
      <c r="O872" s="617">
        <v>1</v>
      </c>
      <c r="P872" s="616" t="s">
        <v>922</v>
      </c>
      <c r="Q872" s="616" t="s">
        <v>804</v>
      </c>
      <c r="R872" s="616" t="s">
        <v>805</v>
      </c>
      <c r="S872" s="521" t="s">
        <v>806</v>
      </c>
      <c r="T872" s="616" t="s">
        <v>2528</v>
      </c>
    </row>
    <row r="873" spans="2:20">
      <c r="B873" s="616" t="s">
        <v>1318</v>
      </c>
      <c r="C873" s="616" t="s">
        <v>1318</v>
      </c>
      <c r="D873" s="617">
        <v>80</v>
      </c>
      <c r="E873" s="617">
        <v>85</v>
      </c>
      <c r="F873" s="617">
        <v>0</v>
      </c>
      <c r="G873" s="617">
        <v>0</v>
      </c>
      <c r="H873" s="616" t="s">
        <v>800</v>
      </c>
      <c r="I873" s="616" t="s">
        <v>849</v>
      </c>
      <c r="J873" s="616" t="s">
        <v>2935</v>
      </c>
      <c r="K873" s="616" t="s">
        <v>900</v>
      </c>
      <c r="L873" s="521" t="s">
        <v>802</v>
      </c>
      <c r="M873" s="618">
        <v>44378</v>
      </c>
      <c r="N873" s="521"/>
      <c r="O873" s="617">
        <v>1</v>
      </c>
      <c r="P873" s="616" t="s">
        <v>922</v>
      </c>
      <c r="Q873" s="616" t="s">
        <v>804</v>
      </c>
      <c r="R873" s="616" t="s">
        <v>805</v>
      </c>
      <c r="S873" s="521" t="s">
        <v>806</v>
      </c>
      <c r="T873" s="616" t="s">
        <v>2528</v>
      </c>
    </row>
    <row r="874" spans="2:20">
      <c r="B874" s="616" t="s">
        <v>1318</v>
      </c>
      <c r="C874" s="616" t="s">
        <v>1318</v>
      </c>
      <c r="D874" s="617">
        <v>85</v>
      </c>
      <c r="E874" s="617">
        <v>90</v>
      </c>
      <c r="F874" s="617">
        <v>0</v>
      </c>
      <c r="G874" s="617">
        <v>0</v>
      </c>
      <c r="H874" s="616" t="s">
        <v>800</v>
      </c>
      <c r="I874" s="616" t="s">
        <v>849</v>
      </c>
      <c r="J874" s="616" t="s">
        <v>2935</v>
      </c>
      <c r="K874" s="616" t="s">
        <v>900</v>
      </c>
      <c r="L874" s="521" t="s">
        <v>802</v>
      </c>
      <c r="M874" s="618">
        <v>44378</v>
      </c>
      <c r="N874" s="521"/>
      <c r="O874" s="617">
        <v>1</v>
      </c>
      <c r="P874" s="616" t="s">
        <v>896</v>
      </c>
      <c r="Q874" s="616" t="s">
        <v>804</v>
      </c>
      <c r="R874" s="616" t="s">
        <v>805</v>
      </c>
      <c r="S874" s="521" t="s">
        <v>806</v>
      </c>
      <c r="T874" s="616" t="s">
        <v>2528</v>
      </c>
    </row>
    <row r="875" spans="2:20">
      <c r="B875" s="616" t="s">
        <v>1319</v>
      </c>
      <c r="C875" s="616" t="s">
        <v>542</v>
      </c>
      <c r="D875" s="617">
        <v>39</v>
      </c>
      <c r="E875" s="617">
        <v>44</v>
      </c>
      <c r="F875" s="617">
        <v>0</v>
      </c>
      <c r="G875" s="617">
        <v>0</v>
      </c>
      <c r="H875" s="616" t="s">
        <v>3992</v>
      </c>
      <c r="I875" s="616" t="s">
        <v>3993</v>
      </c>
      <c r="J875" s="616" t="s">
        <v>2887</v>
      </c>
      <c r="K875" s="616" t="s">
        <v>861</v>
      </c>
      <c r="L875" s="521" t="s">
        <v>802</v>
      </c>
      <c r="M875" s="618">
        <v>44362</v>
      </c>
      <c r="N875" s="521"/>
      <c r="O875" s="617">
        <v>1</v>
      </c>
      <c r="P875" s="616" t="s">
        <v>803</v>
      </c>
      <c r="Q875" s="616" t="s">
        <v>804</v>
      </c>
      <c r="R875" s="616" t="s">
        <v>805</v>
      </c>
      <c r="S875" s="521" t="s">
        <v>806</v>
      </c>
      <c r="T875" s="521"/>
    </row>
    <row r="876" spans="2:20">
      <c r="B876" s="616" t="s">
        <v>1459</v>
      </c>
      <c r="C876" s="616" t="s">
        <v>848</v>
      </c>
      <c r="D876" s="617">
        <v>208</v>
      </c>
      <c r="E876" s="617">
        <v>213</v>
      </c>
      <c r="F876" s="617">
        <v>0</v>
      </c>
      <c r="G876" s="617">
        <v>0</v>
      </c>
      <c r="H876" s="616" t="s">
        <v>800</v>
      </c>
      <c r="I876" s="616" t="s">
        <v>849</v>
      </c>
      <c r="J876" s="616" t="s">
        <v>2935</v>
      </c>
      <c r="K876" s="616" t="s">
        <v>1460</v>
      </c>
      <c r="L876" s="521" t="s">
        <v>802</v>
      </c>
      <c r="M876" s="618">
        <v>44378</v>
      </c>
      <c r="N876" s="521"/>
      <c r="O876" s="617">
        <v>1</v>
      </c>
      <c r="P876" s="616" t="s">
        <v>803</v>
      </c>
      <c r="Q876" s="616" t="s">
        <v>804</v>
      </c>
      <c r="R876" s="616" t="s">
        <v>805</v>
      </c>
      <c r="S876" s="521" t="s">
        <v>806</v>
      </c>
      <c r="T876" s="616" t="s">
        <v>1925</v>
      </c>
    </row>
    <row r="877" spans="2:20">
      <c r="B877" s="616" t="s">
        <v>1459</v>
      </c>
      <c r="C877" s="616" t="s">
        <v>907</v>
      </c>
      <c r="D877" s="617">
        <v>203</v>
      </c>
      <c r="E877" s="617">
        <v>208</v>
      </c>
      <c r="F877" s="617">
        <v>0</v>
      </c>
      <c r="G877" s="617">
        <v>0</v>
      </c>
      <c r="H877" s="616" t="s">
        <v>799</v>
      </c>
      <c r="I877" s="616" t="s">
        <v>800</v>
      </c>
      <c r="J877" s="616" t="s">
        <v>1095</v>
      </c>
      <c r="K877" s="616" t="s">
        <v>871</v>
      </c>
      <c r="L877" s="521" t="s">
        <v>802</v>
      </c>
      <c r="M877" s="618">
        <v>44378</v>
      </c>
      <c r="N877" s="521"/>
      <c r="O877" s="617">
        <v>1</v>
      </c>
      <c r="P877" s="616" t="s">
        <v>803</v>
      </c>
      <c r="Q877" s="616" t="s">
        <v>804</v>
      </c>
      <c r="R877" s="616" t="s">
        <v>805</v>
      </c>
      <c r="S877" s="521" t="s">
        <v>806</v>
      </c>
      <c r="T877" s="616" t="s">
        <v>1925</v>
      </c>
    </row>
    <row r="878" spans="2:20">
      <c r="B878" s="616" t="s">
        <v>1320</v>
      </c>
      <c r="C878" s="616" t="s">
        <v>823</v>
      </c>
      <c r="D878" s="617">
        <v>385</v>
      </c>
      <c r="E878" s="617">
        <v>395</v>
      </c>
      <c r="F878" s="617">
        <v>20</v>
      </c>
      <c r="G878" s="617">
        <v>22</v>
      </c>
      <c r="H878" s="616" t="s">
        <v>866</v>
      </c>
      <c r="I878" s="616" t="s">
        <v>811</v>
      </c>
      <c r="J878" s="616" t="s">
        <v>2362</v>
      </c>
      <c r="K878" s="616" t="s">
        <v>832</v>
      </c>
      <c r="L878" s="521" t="s">
        <v>802</v>
      </c>
      <c r="M878" s="618">
        <v>44452</v>
      </c>
      <c r="N878" s="521"/>
      <c r="O878" s="617">
        <v>2</v>
      </c>
      <c r="P878" s="616" t="s">
        <v>803</v>
      </c>
      <c r="Q878" s="616" t="s">
        <v>804</v>
      </c>
      <c r="R878" s="616" t="s">
        <v>820</v>
      </c>
      <c r="S878" s="521" t="s">
        <v>806</v>
      </c>
      <c r="T878" s="616" t="s">
        <v>1909</v>
      </c>
    </row>
    <row r="879" spans="2:20">
      <c r="B879" s="616" t="s">
        <v>1321</v>
      </c>
      <c r="C879" s="616" t="s">
        <v>541</v>
      </c>
      <c r="D879" s="617">
        <v>409</v>
      </c>
      <c r="E879" s="617">
        <v>419</v>
      </c>
      <c r="F879" s="617">
        <v>0</v>
      </c>
      <c r="G879" s="617">
        <v>0</v>
      </c>
      <c r="H879" s="616" t="s">
        <v>799</v>
      </c>
      <c r="I879" s="616" t="s">
        <v>800</v>
      </c>
      <c r="J879" s="616" t="s">
        <v>2329</v>
      </c>
      <c r="K879" s="616" t="s">
        <v>819</v>
      </c>
      <c r="L879" s="521" t="s">
        <v>802</v>
      </c>
      <c r="M879" s="618">
        <v>44452</v>
      </c>
      <c r="N879" s="521"/>
      <c r="O879" s="617">
        <v>1</v>
      </c>
      <c r="P879" s="616" t="s">
        <v>803</v>
      </c>
      <c r="Q879" s="616" t="s">
        <v>812</v>
      </c>
      <c r="R879" s="521"/>
      <c r="S879" s="521" t="s">
        <v>806</v>
      </c>
      <c r="T879" s="616" t="s">
        <v>1937</v>
      </c>
    </row>
    <row r="880" spans="2:20">
      <c r="B880" s="616" t="s">
        <v>1322</v>
      </c>
      <c r="C880" s="616" t="s">
        <v>540</v>
      </c>
      <c r="D880" s="617">
        <v>382</v>
      </c>
      <c r="E880" s="617">
        <v>392</v>
      </c>
      <c r="F880" s="617">
        <v>40</v>
      </c>
      <c r="G880" s="617">
        <v>0</v>
      </c>
      <c r="H880" s="616" t="s">
        <v>849</v>
      </c>
      <c r="I880" s="616" t="s">
        <v>841</v>
      </c>
      <c r="J880" s="616" t="s">
        <v>3114</v>
      </c>
      <c r="K880" s="616" t="s">
        <v>815</v>
      </c>
      <c r="L880" s="521" t="s">
        <v>802</v>
      </c>
      <c r="M880" s="618">
        <v>44452</v>
      </c>
      <c r="N880" s="521"/>
      <c r="O880" s="617">
        <v>1</v>
      </c>
      <c r="P880" s="616" t="s">
        <v>803</v>
      </c>
      <c r="Q880" s="616" t="s">
        <v>804</v>
      </c>
      <c r="R880" s="616" t="s">
        <v>820</v>
      </c>
      <c r="S880" s="521" t="s">
        <v>806</v>
      </c>
      <c r="T880" s="616" t="s">
        <v>1905</v>
      </c>
    </row>
    <row r="881" spans="2:20">
      <c r="B881" s="616" t="s">
        <v>1322</v>
      </c>
      <c r="C881" s="616" t="s">
        <v>541</v>
      </c>
      <c r="D881" s="617">
        <v>319</v>
      </c>
      <c r="E881" s="617">
        <v>329</v>
      </c>
      <c r="F881" s="617">
        <v>40</v>
      </c>
      <c r="G881" s="617">
        <v>0</v>
      </c>
      <c r="H881" s="616" t="s">
        <v>799</v>
      </c>
      <c r="I881" s="616" t="s">
        <v>800</v>
      </c>
      <c r="J881" s="616" t="s">
        <v>2329</v>
      </c>
      <c r="K881" s="616" t="s">
        <v>819</v>
      </c>
      <c r="L881" s="521" t="s">
        <v>802</v>
      </c>
      <c r="M881" s="618">
        <v>44452</v>
      </c>
      <c r="N881" s="521"/>
      <c r="O881" s="617">
        <v>1</v>
      </c>
      <c r="P881" s="616" t="s">
        <v>803</v>
      </c>
      <c r="Q881" s="616" t="s">
        <v>804</v>
      </c>
      <c r="R881" s="616" t="s">
        <v>820</v>
      </c>
      <c r="S881" s="521" t="s">
        <v>806</v>
      </c>
      <c r="T881" s="616" t="s">
        <v>1905</v>
      </c>
    </row>
    <row r="882" spans="2:20">
      <c r="B882" s="616" t="s">
        <v>1323</v>
      </c>
      <c r="C882" s="616" t="s">
        <v>822</v>
      </c>
      <c r="D882" s="617">
        <v>405</v>
      </c>
      <c r="E882" s="617">
        <v>415</v>
      </c>
      <c r="F882" s="617">
        <v>40</v>
      </c>
      <c r="G882" s="617">
        <v>0</v>
      </c>
      <c r="H882" s="616" t="s">
        <v>817</v>
      </c>
      <c r="I882" s="616" t="s">
        <v>818</v>
      </c>
      <c r="J882" s="616" t="s">
        <v>2277</v>
      </c>
      <c r="K882" s="616" t="s">
        <v>2278</v>
      </c>
      <c r="L882" s="521" t="s">
        <v>802</v>
      </c>
      <c r="M882" s="618">
        <v>44452</v>
      </c>
      <c r="N882" s="521"/>
      <c r="O882" s="617">
        <v>1</v>
      </c>
      <c r="P882" s="616" t="s">
        <v>803</v>
      </c>
      <c r="Q882" s="616" t="s">
        <v>804</v>
      </c>
      <c r="R882" s="616" t="s">
        <v>820</v>
      </c>
      <c r="S882" s="521" t="s">
        <v>806</v>
      </c>
      <c r="T882" s="616" t="s">
        <v>1905</v>
      </c>
    </row>
    <row r="883" spans="2:20">
      <c r="B883" s="616" t="s">
        <v>1323</v>
      </c>
      <c r="C883" s="616" t="s">
        <v>540</v>
      </c>
      <c r="D883" s="617">
        <v>406</v>
      </c>
      <c r="E883" s="617">
        <v>416</v>
      </c>
      <c r="F883" s="617">
        <v>40</v>
      </c>
      <c r="G883" s="617">
        <v>0</v>
      </c>
      <c r="H883" s="616" t="s">
        <v>849</v>
      </c>
      <c r="I883" s="616" t="s">
        <v>841</v>
      </c>
      <c r="J883" s="616" t="s">
        <v>3114</v>
      </c>
      <c r="K883" s="616" t="s">
        <v>1021</v>
      </c>
      <c r="L883" s="521" t="s">
        <v>802</v>
      </c>
      <c r="M883" s="618">
        <v>44452</v>
      </c>
      <c r="N883" s="521"/>
      <c r="O883" s="617">
        <v>1</v>
      </c>
      <c r="P883" s="616" t="s">
        <v>803</v>
      </c>
      <c r="Q883" s="616" t="s">
        <v>804</v>
      </c>
      <c r="R883" s="616" t="s">
        <v>820</v>
      </c>
      <c r="S883" s="521" t="s">
        <v>806</v>
      </c>
      <c r="T883" s="616" t="s">
        <v>1905</v>
      </c>
    </row>
    <row r="884" spans="2:20">
      <c r="B884" s="616" t="s">
        <v>1323</v>
      </c>
      <c r="C884" s="616" t="s">
        <v>541</v>
      </c>
      <c r="D884" s="617">
        <v>418</v>
      </c>
      <c r="E884" s="617">
        <v>428</v>
      </c>
      <c r="F884" s="617">
        <v>40</v>
      </c>
      <c r="G884" s="617">
        <v>0</v>
      </c>
      <c r="H884" s="616" t="s">
        <v>799</v>
      </c>
      <c r="I884" s="616" t="s">
        <v>800</v>
      </c>
      <c r="J884" s="616" t="s">
        <v>2329</v>
      </c>
      <c r="K884" s="616" t="s">
        <v>819</v>
      </c>
      <c r="L884" s="521" t="s">
        <v>802</v>
      </c>
      <c r="M884" s="618">
        <v>44452</v>
      </c>
      <c r="N884" s="521"/>
      <c r="O884" s="617">
        <v>1</v>
      </c>
      <c r="P884" s="616" t="s">
        <v>803</v>
      </c>
      <c r="Q884" s="616" t="s">
        <v>804</v>
      </c>
      <c r="R884" s="616" t="s">
        <v>820</v>
      </c>
      <c r="S884" s="521" t="s">
        <v>806</v>
      </c>
      <c r="T884" s="616" t="s">
        <v>1905</v>
      </c>
    </row>
    <row r="885" spans="2:20">
      <c r="B885" s="616" t="s">
        <v>1324</v>
      </c>
      <c r="C885" s="616" t="s">
        <v>540</v>
      </c>
      <c r="D885" s="617">
        <v>382</v>
      </c>
      <c r="E885" s="617">
        <v>392</v>
      </c>
      <c r="F885" s="617">
        <v>40</v>
      </c>
      <c r="G885" s="617">
        <v>0</v>
      </c>
      <c r="H885" s="616" t="s">
        <v>849</v>
      </c>
      <c r="I885" s="616" t="s">
        <v>841</v>
      </c>
      <c r="J885" s="616" t="s">
        <v>3114</v>
      </c>
      <c r="K885" s="616" t="s">
        <v>821</v>
      </c>
      <c r="L885" s="521" t="s">
        <v>802</v>
      </c>
      <c r="M885" s="618">
        <v>44452</v>
      </c>
      <c r="N885" s="521"/>
      <c r="O885" s="617">
        <v>1</v>
      </c>
      <c r="P885" s="616" t="s">
        <v>803</v>
      </c>
      <c r="Q885" s="616" t="s">
        <v>804</v>
      </c>
      <c r="R885" s="616" t="s">
        <v>820</v>
      </c>
      <c r="S885" s="521" t="s">
        <v>806</v>
      </c>
      <c r="T885" s="616" t="s">
        <v>1905</v>
      </c>
    </row>
    <row r="886" spans="2:20">
      <c r="B886" s="616" t="s">
        <v>1324</v>
      </c>
      <c r="C886" s="616" t="s">
        <v>541</v>
      </c>
      <c r="D886" s="617">
        <v>334</v>
      </c>
      <c r="E886" s="617">
        <v>344</v>
      </c>
      <c r="F886" s="617">
        <v>40</v>
      </c>
      <c r="G886" s="617">
        <v>0</v>
      </c>
      <c r="H886" s="616" t="s">
        <v>799</v>
      </c>
      <c r="I886" s="616" t="s">
        <v>800</v>
      </c>
      <c r="J886" s="616" t="s">
        <v>2329</v>
      </c>
      <c r="K886" s="616" t="s">
        <v>819</v>
      </c>
      <c r="L886" s="521" t="s">
        <v>802</v>
      </c>
      <c r="M886" s="618">
        <v>44452</v>
      </c>
      <c r="N886" s="521"/>
      <c r="O886" s="617">
        <v>1</v>
      </c>
      <c r="P886" s="616" t="s">
        <v>803</v>
      </c>
      <c r="Q886" s="616" t="s">
        <v>804</v>
      </c>
      <c r="R886" s="616" t="s">
        <v>820</v>
      </c>
      <c r="S886" s="521" t="s">
        <v>806</v>
      </c>
      <c r="T886" s="616" t="s">
        <v>1905</v>
      </c>
    </row>
    <row r="887" spans="2:20">
      <c r="B887" s="616" t="s">
        <v>1325</v>
      </c>
      <c r="C887" s="616" t="s">
        <v>822</v>
      </c>
      <c r="D887" s="617">
        <v>390</v>
      </c>
      <c r="E887" s="617">
        <v>400</v>
      </c>
      <c r="F887" s="617">
        <v>40</v>
      </c>
      <c r="G887" s="617">
        <v>0</v>
      </c>
      <c r="H887" s="616" t="s">
        <v>817</v>
      </c>
      <c r="I887" s="616" t="s">
        <v>818</v>
      </c>
      <c r="J887" s="616" t="s">
        <v>2277</v>
      </c>
      <c r="K887" s="616" t="s">
        <v>2278</v>
      </c>
      <c r="L887" s="521" t="s">
        <v>802</v>
      </c>
      <c r="M887" s="618">
        <v>44452</v>
      </c>
      <c r="N887" s="521"/>
      <c r="O887" s="617">
        <v>1</v>
      </c>
      <c r="P887" s="616" t="s">
        <v>803</v>
      </c>
      <c r="Q887" s="616" t="s">
        <v>804</v>
      </c>
      <c r="R887" s="616" t="s">
        <v>820</v>
      </c>
      <c r="S887" s="521" t="s">
        <v>806</v>
      </c>
      <c r="T887" s="616" t="s">
        <v>1905</v>
      </c>
    </row>
    <row r="888" spans="2:20">
      <c r="B888" s="616" t="s">
        <v>1325</v>
      </c>
      <c r="C888" s="616" t="s">
        <v>540</v>
      </c>
      <c r="D888" s="617">
        <v>396</v>
      </c>
      <c r="E888" s="617">
        <v>406</v>
      </c>
      <c r="F888" s="617">
        <v>40</v>
      </c>
      <c r="G888" s="617">
        <v>0</v>
      </c>
      <c r="H888" s="616" t="s">
        <v>849</v>
      </c>
      <c r="I888" s="616" t="s">
        <v>841</v>
      </c>
      <c r="J888" s="616" t="s">
        <v>3114</v>
      </c>
      <c r="K888" s="616" t="s">
        <v>821</v>
      </c>
      <c r="L888" s="521" t="s">
        <v>802</v>
      </c>
      <c r="M888" s="618">
        <v>44452</v>
      </c>
      <c r="N888" s="521"/>
      <c r="O888" s="617">
        <v>1</v>
      </c>
      <c r="P888" s="616" t="s">
        <v>803</v>
      </c>
      <c r="Q888" s="616" t="s">
        <v>804</v>
      </c>
      <c r="R888" s="616" t="s">
        <v>820</v>
      </c>
      <c r="S888" s="521" t="s">
        <v>806</v>
      </c>
      <c r="T888" s="616" t="s">
        <v>1905</v>
      </c>
    </row>
    <row r="889" spans="2:20">
      <c r="B889" s="616" t="s">
        <v>1325</v>
      </c>
      <c r="C889" s="616" t="s">
        <v>541</v>
      </c>
      <c r="D889" s="617">
        <v>371</v>
      </c>
      <c r="E889" s="617">
        <v>381</v>
      </c>
      <c r="F889" s="617">
        <v>40</v>
      </c>
      <c r="G889" s="617">
        <v>0</v>
      </c>
      <c r="H889" s="616" t="s">
        <v>799</v>
      </c>
      <c r="I889" s="616" t="s">
        <v>800</v>
      </c>
      <c r="J889" s="616" t="s">
        <v>2329</v>
      </c>
      <c r="K889" s="616" t="s">
        <v>819</v>
      </c>
      <c r="L889" s="521" t="s">
        <v>802</v>
      </c>
      <c r="M889" s="618">
        <v>44452</v>
      </c>
      <c r="N889" s="521"/>
      <c r="O889" s="617">
        <v>1</v>
      </c>
      <c r="P889" s="616" t="s">
        <v>803</v>
      </c>
      <c r="Q889" s="616" t="s">
        <v>804</v>
      </c>
      <c r="R889" s="616" t="s">
        <v>820</v>
      </c>
      <c r="S889" s="521" t="s">
        <v>806</v>
      </c>
      <c r="T889" s="616" t="s">
        <v>1905</v>
      </c>
    </row>
    <row r="890" spans="2:20">
      <c r="B890" s="616" t="s">
        <v>1326</v>
      </c>
      <c r="C890" s="616" t="s">
        <v>865</v>
      </c>
      <c r="D890" s="617">
        <v>571</v>
      </c>
      <c r="E890" s="617">
        <v>576</v>
      </c>
      <c r="F890" s="617">
        <v>30</v>
      </c>
      <c r="G890" s="617">
        <v>0</v>
      </c>
      <c r="H890" s="616" t="s">
        <v>835</v>
      </c>
      <c r="I890" s="616" t="s">
        <v>1202</v>
      </c>
      <c r="J890" s="616" t="s">
        <v>2753</v>
      </c>
      <c r="K890" s="616" t="s">
        <v>819</v>
      </c>
      <c r="L890" s="521" t="s">
        <v>802</v>
      </c>
      <c r="M890" s="618">
        <v>44452</v>
      </c>
      <c r="N890" s="521"/>
      <c r="O890" s="617">
        <v>2</v>
      </c>
      <c r="P890" s="616" t="s">
        <v>803</v>
      </c>
      <c r="Q890" s="616" t="s">
        <v>804</v>
      </c>
      <c r="R890" s="616" t="s">
        <v>820</v>
      </c>
      <c r="S890" s="521" t="s">
        <v>806</v>
      </c>
      <c r="T890" s="616" t="s">
        <v>1918</v>
      </c>
    </row>
    <row r="891" spans="2:20">
      <c r="B891" s="616" t="s">
        <v>1327</v>
      </c>
      <c r="C891" s="616" t="s">
        <v>834</v>
      </c>
      <c r="D891" s="617">
        <v>385</v>
      </c>
      <c r="E891" s="617">
        <v>1155</v>
      </c>
      <c r="F891" s="617">
        <v>0</v>
      </c>
      <c r="G891" s="617">
        <v>0</v>
      </c>
      <c r="H891" s="616" t="s">
        <v>841</v>
      </c>
      <c r="I891" s="616" t="s">
        <v>842</v>
      </c>
      <c r="J891" s="616" t="s">
        <v>850</v>
      </c>
      <c r="K891" s="616" t="s">
        <v>824</v>
      </c>
      <c r="L891" s="521" t="s">
        <v>802</v>
      </c>
      <c r="M891" s="618">
        <v>44440</v>
      </c>
      <c r="N891" s="521"/>
      <c r="O891" s="617">
        <v>1</v>
      </c>
      <c r="P891" s="616" t="s">
        <v>803</v>
      </c>
      <c r="Q891" s="616" t="s">
        <v>812</v>
      </c>
      <c r="R891" s="521"/>
      <c r="S891" s="521" t="s">
        <v>806</v>
      </c>
      <c r="T891" s="521"/>
    </row>
    <row r="892" spans="2:20">
      <c r="B892" s="616" t="s">
        <v>1328</v>
      </c>
      <c r="C892" s="616" t="s">
        <v>823</v>
      </c>
      <c r="D892" s="617">
        <v>367</v>
      </c>
      <c r="E892" s="617">
        <v>372</v>
      </c>
      <c r="F892" s="617">
        <v>20</v>
      </c>
      <c r="G892" s="617">
        <v>22</v>
      </c>
      <c r="H892" s="616" t="s">
        <v>866</v>
      </c>
      <c r="I892" s="616" t="s">
        <v>811</v>
      </c>
      <c r="J892" s="616" t="s">
        <v>2362</v>
      </c>
      <c r="K892" s="616" t="s">
        <v>832</v>
      </c>
      <c r="L892" s="521" t="s">
        <v>802</v>
      </c>
      <c r="M892" s="618">
        <v>44452</v>
      </c>
      <c r="N892" s="521"/>
      <c r="O892" s="617">
        <v>2</v>
      </c>
      <c r="P892" s="616" t="s">
        <v>803</v>
      </c>
      <c r="Q892" s="616" t="s">
        <v>804</v>
      </c>
      <c r="R892" s="616" t="s">
        <v>820</v>
      </c>
      <c r="S892" s="521" t="s">
        <v>806</v>
      </c>
      <c r="T892" s="616" t="s">
        <v>1909</v>
      </c>
    </row>
    <row r="893" spans="2:20">
      <c r="B893" s="616" t="s">
        <v>1329</v>
      </c>
      <c r="C893" s="616" t="s">
        <v>1068</v>
      </c>
      <c r="D893" s="617">
        <v>492</v>
      </c>
      <c r="E893" s="617">
        <v>502</v>
      </c>
      <c r="F893" s="617">
        <v>40</v>
      </c>
      <c r="G893" s="617">
        <v>40</v>
      </c>
      <c r="H893" s="616" t="s">
        <v>849</v>
      </c>
      <c r="I893" s="616" t="s">
        <v>841</v>
      </c>
      <c r="J893" s="616" t="s">
        <v>2327</v>
      </c>
      <c r="K893" s="616" t="s">
        <v>912</v>
      </c>
      <c r="L893" s="521" t="s">
        <v>802</v>
      </c>
      <c r="M893" s="618">
        <v>44452</v>
      </c>
      <c r="N893" s="521"/>
      <c r="O893" s="617">
        <v>2</v>
      </c>
      <c r="P893" s="616" t="s">
        <v>803</v>
      </c>
      <c r="Q893" s="616" t="s">
        <v>804</v>
      </c>
      <c r="R893" s="616" t="s">
        <v>820</v>
      </c>
      <c r="S893" s="521" t="s">
        <v>806</v>
      </c>
      <c r="T893" s="616" t="s">
        <v>2100</v>
      </c>
    </row>
    <row r="894" spans="2:20">
      <c r="B894" s="616" t="s">
        <v>1330</v>
      </c>
      <c r="C894" s="616" t="s">
        <v>557</v>
      </c>
      <c r="D894" s="617">
        <v>355</v>
      </c>
      <c r="E894" s="617">
        <v>360</v>
      </c>
      <c r="F894" s="617">
        <v>0</v>
      </c>
      <c r="G894" s="617">
        <v>0</v>
      </c>
      <c r="H894" s="616" t="s">
        <v>800</v>
      </c>
      <c r="I894" s="616" t="s">
        <v>849</v>
      </c>
      <c r="J894" s="616" t="s">
        <v>850</v>
      </c>
      <c r="K894" s="616" t="s">
        <v>861</v>
      </c>
      <c r="L894" s="521" t="s">
        <v>802</v>
      </c>
      <c r="M894" s="618">
        <v>44444</v>
      </c>
      <c r="N894" s="521"/>
      <c r="O894" s="617">
        <v>1</v>
      </c>
      <c r="P894" s="616" t="s">
        <v>803</v>
      </c>
      <c r="Q894" s="616" t="s">
        <v>812</v>
      </c>
      <c r="R894" s="521"/>
      <c r="S894" s="521" t="s">
        <v>806</v>
      </c>
      <c r="T894" s="616" t="s">
        <v>2726</v>
      </c>
    </row>
    <row r="895" spans="2:20">
      <c r="B895" s="616" t="s">
        <v>1331</v>
      </c>
      <c r="C895" s="616" t="s">
        <v>834</v>
      </c>
      <c r="D895" s="617">
        <v>435</v>
      </c>
      <c r="E895" s="617">
        <v>440</v>
      </c>
      <c r="F895" s="617">
        <v>0</v>
      </c>
      <c r="G895" s="617">
        <v>0</v>
      </c>
      <c r="H895" s="616" t="s">
        <v>841</v>
      </c>
      <c r="I895" s="616" t="s">
        <v>842</v>
      </c>
      <c r="J895" s="616" t="s">
        <v>850</v>
      </c>
      <c r="K895" s="616" t="s">
        <v>824</v>
      </c>
      <c r="L895" s="521" t="s">
        <v>802</v>
      </c>
      <c r="M895" s="618">
        <v>44440</v>
      </c>
      <c r="N895" s="521"/>
      <c r="O895" s="617">
        <v>1</v>
      </c>
      <c r="P895" s="616" t="s">
        <v>803</v>
      </c>
      <c r="Q895" s="616" t="s">
        <v>812</v>
      </c>
      <c r="R895" s="521"/>
      <c r="S895" s="521" t="s">
        <v>806</v>
      </c>
      <c r="T895" s="521"/>
    </row>
    <row r="896" spans="2:20">
      <c r="B896" s="616" t="s">
        <v>2754</v>
      </c>
      <c r="C896" s="616" t="s">
        <v>553</v>
      </c>
      <c r="D896" s="617">
        <v>224</v>
      </c>
      <c r="E896" s="617">
        <v>229</v>
      </c>
      <c r="F896" s="617">
        <v>0</v>
      </c>
      <c r="G896" s="617">
        <v>0</v>
      </c>
      <c r="H896" s="616" t="s">
        <v>854</v>
      </c>
      <c r="I896" s="616" t="s">
        <v>849</v>
      </c>
      <c r="J896" s="616" t="s">
        <v>4019</v>
      </c>
      <c r="K896" s="616" t="s">
        <v>2705</v>
      </c>
      <c r="L896" s="521" t="s">
        <v>802</v>
      </c>
      <c r="M896" s="618">
        <v>44392</v>
      </c>
      <c r="N896" s="521"/>
      <c r="O896" s="617">
        <v>1</v>
      </c>
      <c r="P896" s="616" t="s">
        <v>803</v>
      </c>
      <c r="Q896" s="616" t="s">
        <v>804</v>
      </c>
      <c r="R896" s="616" t="s">
        <v>805</v>
      </c>
      <c r="S896" s="521" t="s">
        <v>806</v>
      </c>
      <c r="T896" s="521"/>
    </row>
    <row r="897" spans="2:20">
      <c r="B897" s="616" t="s">
        <v>1332</v>
      </c>
      <c r="C897" s="616" t="s">
        <v>542</v>
      </c>
      <c r="D897" s="617">
        <v>59</v>
      </c>
      <c r="E897" s="617">
        <v>64</v>
      </c>
      <c r="F897" s="617">
        <v>0</v>
      </c>
      <c r="G897" s="617">
        <v>0</v>
      </c>
      <c r="H897" s="616" t="s">
        <v>3992</v>
      </c>
      <c r="I897" s="616" t="s">
        <v>3993</v>
      </c>
      <c r="J897" s="616" t="s">
        <v>2887</v>
      </c>
      <c r="K897" s="616" t="s">
        <v>861</v>
      </c>
      <c r="L897" s="521" t="s">
        <v>802</v>
      </c>
      <c r="M897" s="618">
        <v>44362</v>
      </c>
      <c r="N897" s="521"/>
      <c r="O897" s="617">
        <v>1</v>
      </c>
      <c r="P897" s="616" t="s">
        <v>803</v>
      </c>
      <c r="Q897" s="616" t="s">
        <v>804</v>
      </c>
      <c r="R897" s="616" t="s">
        <v>805</v>
      </c>
      <c r="S897" s="521" t="s">
        <v>806</v>
      </c>
      <c r="T897" s="521"/>
    </row>
    <row r="898" spans="2:20">
      <c r="B898" s="616" t="s">
        <v>4030</v>
      </c>
      <c r="C898" s="616" t="s">
        <v>547</v>
      </c>
      <c r="D898" s="617">
        <v>172</v>
      </c>
      <c r="E898" s="617">
        <v>177</v>
      </c>
      <c r="F898" s="617">
        <v>90</v>
      </c>
      <c r="G898" s="617">
        <v>0</v>
      </c>
      <c r="H898" s="616" t="s">
        <v>3606</v>
      </c>
      <c r="I898" s="616" t="s">
        <v>2713</v>
      </c>
      <c r="J898" s="616" t="s">
        <v>3616</v>
      </c>
      <c r="K898" s="616" t="s">
        <v>861</v>
      </c>
      <c r="L898" s="521" t="s">
        <v>802</v>
      </c>
      <c r="M898" s="618">
        <v>44392</v>
      </c>
      <c r="N898" s="521"/>
      <c r="O898" s="617">
        <v>1</v>
      </c>
      <c r="P898" s="616" t="s">
        <v>803</v>
      </c>
      <c r="Q898" s="616" t="s">
        <v>804</v>
      </c>
      <c r="R898" s="616" t="s">
        <v>805</v>
      </c>
      <c r="S898" s="521" t="s">
        <v>806</v>
      </c>
      <c r="T898" s="521"/>
    </row>
    <row r="899" spans="2:20">
      <c r="B899" s="616" t="s">
        <v>1333</v>
      </c>
      <c r="C899" s="616" t="s">
        <v>542</v>
      </c>
      <c r="D899" s="617">
        <v>109</v>
      </c>
      <c r="E899" s="617">
        <v>114</v>
      </c>
      <c r="F899" s="617">
        <v>0</v>
      </c>
      <c r="G899" s="617">
        <v>0</v>
      </c>
      <c r="H899" s="616" t="s">
        <v>3992</v>
      </c>
      <c r="I899" s="616" t="s">
        <v>3993</v>
      </c>
      <c r="J899" s="616" t="s">
        <v>2887</v>
      </c>
      <c r="K899" s="616" t="s">
        <v>832</v>
      </c>
      <c r="L899" s="521" t="s">
        <v>802</v>
      </c>
      <c r="M899" s="618">
        <v>44362</v>
      </c>
      <c r="N899" s="521"/>
      <c r="O899" s="617">
        <v>1</v>
      </c>
      <c r="P899" s="616" t="s">
        <v>803</v>
      </c>
      <c r="Q899" s="616" t="s">
        <v>804</v>
      </c>
      <c r="R899" s="616" t="s">
        <v>805</v>
      </c>
      <c r="S899" s="521" t="s">
        <v>806</v>
      </c>
      <c r="T899" s="521"/>
    </row>
    <row r="900" spans="2:20">
      <c r="B900" s="616" t="s">
        <v>1334</v>
      </c>
      <c r="C900" s="616" t="s">
        <v>542</v>
      </c>
      <c r="D900" s="617">
        <v>39</v>
      </c>
      <c r="E900" s="617">
        <v>44</v>
      </c>
      <c r="F900" s="617">
        <v>0</v>
      </c>
      <c r="G900" s="617">
        <v>0</v>
      </c>
      <c r="H900" s="616" t="s">
        <v>3992</v>
      </c>
      <c r="I900" s="616" t="s">
        <v>3993</v>
      </c>
      <c r="J900" s="616" t="s">
        <v>2887</v>
      </c>
      <c r="K900" s="616" t="s">
        <v>832</v>
      </c>
      <c r="L900" s="521" t="s">
        <v>802</v>
      </c>
      <c r="M900" s="618">
        <v>44362</v>
      </c>
      <c r="N900" s="521"/>
      <c r="O900" s="617">
        <v>1</v>
      </c>
      <c r="P900" s="616" t="s">
        <v>803</v>
      </c>
      <c r="Q900" s="616" t="s">
        <v>804</v>
      </c>
      <c r="R900" s="616" t="s">
        <v>805</v>
      </c>
      <c r="S900" s="521" t="s">
        <v>806</v>
      </c>
      <c r="T900" s="521"/>
    </row>
    <row r="901" spans="2:20">
      <c r="B901" s="616" t="s">
        <v>3643</v>
      </c>
      <c r="C901" s="616" t="s">
        <v>853</v>
      </c>
      <c r="D901" s="617">
        <v>187</v>
      </c>
      <c r="E901" s="617">
        <v>192</v>
      </c>
      <c r="F901" s="617">
        <v>0</v>
      </c>
      <c r="G901" s="617">
        <v>0</v>
      </c>
      <c r="H901" s="616" t="s">
        <v>841</v>
      </c>
      <c r="I901" s="616" t="s">
        <v>842</v>
      </c>
      <c r="J901" s="616" t="s">
        <v>1095</v>
      </c>
      <c r="K901" s="616" t="s">
        <v>912</v>
      </c>
      <c r="L901" s="521" t="s">
        <v>802</v>
      </c>
      <c r="M901" s="618">
        <v>44392</v>
      </c>
      <c r="N901" s="521"/>
      <c r="O901" s="617">
        <v>1</v>
      </c>
      <c r="P901" s="616" t="s">
        <v>803</v>
      </c>
      <c r="Q901" s="616" t="s">
        <v>804</v>
      </c>
      <c r="R901" s="616" t="s">
        <v>805</v>
      </c>
      <c r="S901" s="521" t="s">
        <v>806</v>
      </c>
      <c r="T901" s="521"/>
    </row>
    <row r="902" spans="2:20">
      <c r="B902" s="616" t="s">
        <v>1335</v>
      </c>
      <c r="C902" s="616" t="s">
        <v>853</v>
      </c>
      <c r="D902" s="617">
        <v>203</v>
      </c>
      <c r="E902" s="617">
        <v>208</v>
      </c>
      <c r="F902" s="617">
        <v>0</v>
      </c>
      <c r="G902" s="617">
        <v>0</v>
      </c>
      <c r="H902" s="616" t="s">
        <v>841</v>
      </c>
      <c r="I902" s="616" t="s">
        <v>842</v>
      </c>
      <c r="J902" s="616" t="s">
        <v>1095</v>
      </c>
      <c r="K902" s="616" t="s">
        <v>912</v>
      </c>
      <c r="L902" s="521" t="s">
        <v>802</v>
      </c>
      <c r="M902" s="618">
        <v>44392</v>
      </c>
      <c r="N902" s="521"/>
      <c r="O902" s="617">
        <v>1</v>
      </c>
      <c r="P902" s="616" t="s">
        <v>803</v>
      </c>
      <c r="Q902" s="616" t="s">
        <v>804</v>
      </c>
      <c r="R902" s="616" t="s">
        <v>805</v>
      </c>
      <c r="S902" s="521" t="s">
        <v>806</v>
      </c>
      <c r="T902" s="521"/>
    </row>
    <row r="903" spans="2:20">
      <c r="B903" s="616" t="s">
        <v>1336</v>
      </c>
      <c r="C903" s="616" t="s">
        <v>1301</v>
      </c>
      <c r="D903" s="617">
        <v>305</v>
      </c>
      <c r="E903" s="617">
        <v>310</v>
      </c>
      <c r="F903" s="617">
        <v>0</v>
      </c>
      <c r="G903" s="617">
        <v>0</v>
      </c>
      <c r="H903" s="616" t="s">
        <v>841</v>
      </c>
      <c r="I903" s="616" t="s">
        <v>842</v>
      </c>
      <c r="J903" s="616" t="s">
        <v>850</v>
      </c>
      <c r="K903" s="616" t="s">
        <v>824</v>
      </c>
      <c r="L903" s="521" t="s">
        <v>802</v>
      </c>
      <c r="M903" s="618">
        <v>44393</v>
      </c>
      <c r="N903" s="521"/>
      <c r="O903" s="617">
        <v>1</v>
      </c>
      <c r="P903" s="616" t="s">
        <v>803</v>
      </c>
      <c r="Q903" s="616" t="s">
        <v>812</v>
      </c>
      <c r="R903" s="521"/>
      <c r="S903" s="521" t="s">
        <v>806</v>
      </c>
      <c r="T903" s="616" t="s">
        <v>2133</v>
      </c>
    </row>
    <row r="904" spans="2:20">
      <c r="B904" s="616" t="s">
        <v>1337</v>
      </c>
      <c r="C904" s="616" t="s">
        <v>857</v>
      </c>
      <c r="D904" s="617">
        <v>422</v>
      </c>
      <c r="E904" s="617">
        <v>427</v>
      </c>
      <c r="F904" s="617">
        <v>0</v>
      </c>
      <c r="G904" s="617">
        <v>0</v>
      </c>
      <c r="H904" s="616" t="s">
        <v>2867</v>
      </c>
      <c r="I904" s="616" t="s">
        <v>2335</v>
      </c>
      <c r="J904" s="616" t="s">
        <v>2868</v>
      </c>
      <c r="K904" s="616" t="s">
        <v>832</v>
      </c>
      <c r="L904" s="521" t="s">
        <v>802</v>
      </c>
      <c r="M904" s="618">
        <v>44392</v>
      </c>
      <c r="N904" s="521"/>
      <c r="O904" s="617">
        <v>1</v>
      </c>
      <c r="P904" s="616" t="s">
        <v>803</v>
      </c>
      <c r="Q904" s="616" t="s">
        <v>812</v>
      </c>
      <c r="R904" s="521"/>
      <c r="S904" s="521" t="s">
        <v>806</v>
      </c>
      <c r="T904" s="616" t="s">
        <v>3529</v>
      </c>
    </row>
    <row r="905" spans="2:20">
      <c r="B905" s="616" t="s">
        <v>1338</v>
      </c>
      <c r="C905" s="616" t="s">
        <v>542</v>
      </c>
      <c r="D905" s="617">
        <v>79</v>
      </c>
      <c r="E905" s="617">
        <v>84</v>
      </c>
      <c r="F905" s="617">
        <v>0</v>
      </c>
      <c r="G905" s="617">
        <v>0</v>
      </c>
      <c r="H905" s="616" t="s">
        <v>3992</v>
      </c>
      <c r="I905" s="616" t="s">
        <v>3993</v>
      </c>
      <c r="J905" s="616" t="s">
        <v>2887</v>
      </c>
      <c r="K905" s="616" t="s">
        <v>861</v>
      </c>
      <c r="L905" s="521" t="s">
        <v>802</v>
      </c>
      <c r="M905" s="618">
        <v>44362</v>
      </c>
      <c r="N905" s="521"/>
      <c r="O905" s="617">
        <v>1</v>
      </c>
      <c r="P905" s="616" t="s">
        <v>803</v>
      </c>
      <c r="Q905" s="616" t="s">
        <v>804</v>
      </c>
      <c r="R905" s="616" t="s">
        <v>805</v>
      </c>
      <c r="S905" s="521" t="s">
        <v>806</v>
      </c>
      <c r="T905" s="521"/>
    </row>
    <row r="906" spans="2:20">
      <c r="B906" s="616" t="s">
        <v>1339</v>
      </c>
      <c r="C906" s="616" t="s">
        <v>554</v>
      </c>
      <c r="D906" s="617">
        <v>155</v>
      </c>
      <c r="E906" s="617">
        <v>160</v>
      </c>
      <c r="F906" s="617">
        <v>0</v>
      </c>
      <c r="G906" s="617">
        <v>0</v>
      </c>
      <c r="H906" s="616" t="s">
        <v>842</v>
      </c>
      <c r="I906" s="616" t="s">
        <v>849</v>
      </c>
      <c r="J906" s="616" t="s">
        <v>2815</v>
      </c>
      <c r="K906" s="616" t="s">
        <v>832</v>
      </c>
      <c r="L906" s="521" t="s">
        <v>802</v>
      </c>
      <c r="M906" s="618">
        <v>44392</v>
      </c>
      <c r="N906" s="521"/>
      <c r="O906" s="617">
        <v>1</v>
      </c>
      <c r="P906" s="616" t="s">
        <v>939</v>
      </c>
      <c r="Q906" s="616" t="s">
        <v>804</v>
      </c>
      <c r="R906" s="616" t="s">
        <v>805</v>
      </c>
      <c r="S906" s="521" t="s">
        <v>806</v>
      </c>
      <c r="T906" s="521"/>
    </row>
    <row r="907" spans="2:20">
      <c r="B907" s="616" t="s">
        <v>1339</v>
      </c>
      <c r="C907" s="616" t="s">
        <v>554</v>
      </c>
      <c r="D907" s="617">
        <v>145</v>
      </c>
      <c r="E907" s="617">
        <v>150</v>
      </c>
      <c r="F907" s="617">
        <v>0</v>
      </c>
      <c r="G907" s="617">
        <v>0</v>
      </c>
      <c r="H907" s="616" t="s">
        <v>842</v>
      </c>
      <c r="I907" s="616" t="s">
        <v>849</v>
      </c>
      <c r="J907" s="616" t="s">
        <v>2815</v>
      </c>
      <c r="K907" s="616" t="s">
        <v>832</v>
      </c>
      <c r="L907" s="521" t="s">
        <v>802</v>
      </c>
      <c r="M907" s="618">
        <v>44392</v>
      </c>
      <c r="N907" s="521"/>
      <c r="O907" s="617">
        <v>1</v>
      </c>
      <c r="P907" s="616" t="s">
        <v>894</v>
      </c>
      <c r="Q907" s="616" t="s">
        <v>804</v>
      </c>
      <c r="R907" s="616" t="s">
        <v>805</v>
      </c>
      <c r="S907" s="521" t="s">
        <v>806</v>
      </c>
      <c r="T907" s="521"/>
    </row>
    <row r="908" spans="2:20">
      <c r="B908" s="616" t="s">
        <v>1340</v>
      </c>
      <c r="C908" s="616" t="s">
        <v>848</v>
      </c>
      <c r="D908" s="617">
        <v>46</v>
      </c>
      <c r="E908" s="617">
        <v>51</v>
      </c>
      <c r="F908" s="617">
        <v>45</v>
      </c>
      <c r="G908" s="617">
        <v>0</v>
      </c>
      <c r="H908" s="616" t="s">
        <v>800</v>
      </c>
      <c r="I908" s="616" t="s">
        <v>849</v>
      </c>
      <c r="J908" s="616" t="s">
        <v>2935</v>
      </c>
      <c r="K908" s="616" t="s">
        <v>950</v>
      </c>
      <c r="L908" s="521" t="s">
        <v>802</v>
      </c>
      <c r="M908" s="618">
        <v>44378</v>
      </c>
      <c r="N908" s="521"/>
      <c r="O908" s="617">
        <v>1</v>
      </c>
      <c r="P908" s="616" t="s">
        <v>803</v>
      </c>
      <c r="Q908" s="616" t="s">
        <v>804</v>
      </c>
      <c r="R908" s="616" t="s">
        <v>805</v>
      </c>
      <c r="S908" s="521" t="s">
        <v>807</v>
      </c>
      <c r="T908" s="616" t="s">
        <v>1925</v>
      </c>
    </row>
    <row r="909" spans="2:20">
      <c r="B909" s="616" t="s">
        <v>1341</v>
      </c>
      <c r="C909" s="616" t="s">
        <v>552</v>
      </c>
      <c r="D909" s="617">
        <v>288</v>
      </c>
      <c r="E909" s="617">
        <v>298</v>
      </c>
      <c r="F909" s="617">
        <v>20</v>
      </c>
      <c r="G909" s="617">
        <v>45</v>
      </c>
      <c r="H909" s="616" t="s">
        <v>817</v>
      </c>
      <c r="I909" s="616" t="s">
        <v>860</v>
      </c>
      <c r="J909" s="616" t="s">
        <v>2779</v>
      </c>
      <c r="K909" s="616" t="s">
        <v>824</v>
      </c>
      <c r="L909" s="521" t="s">
        <v>802</v>
      </c>
      <c r="M909" s="618">
        <v>44452</v>
      </c>
      <c r="N909" s="521"/>
      <c r="O909" s="617">
        <v>1</v>
      </c>
      <c r="P909" s="616" t="s">
        <v>803</v>
      </c>
      <c r="Q909" s="616" t="s">
        <v>804</v>
      </c>
      <c r="R909" s="616" t="s">
        <v>820</v>
      </c>
      <c r="S909" s="521" t="s">
        <v>806</v>
      </c>
      <c r="T909" s="616" t="s">
        <v>1905</v>
      </c>
    </row>
    <row r="910" spans="2:20">
      <c r="B910" s="616" t="s">
        <v>1342</v>
      </c>
      <c r="C910" s="616" t="s">
        <v>552</v>
      </c>
      <c r="D910" s="617">
        <v>240</v>
      </c>
      <c r="E910" s="617">
        <v>250</v>
      </c>
      <c r="F910" s="617">
        <v>20</v>
      </c>
      <c r="G910" s="617">
        <v>45</v>
      </c>
      <c r="H910" s="616" t="s">
        <v>817</v>
      </c>
      <c r="I910" s="616" t="s">
        <v>860</v>
      </c>
      <c r="J910" s="616" t="s">
        <v>2779</v>
      </c>
      <c r="K910" s="616" t="s">
        <v>819</v>
      </c>
      <c r="L910" s="521" t="s">
        <v>802</v>
      </c>
      <c r="M910" s="618">
        <v>44452</v>
      </c>
      <c r="N910" s="521"/>
      <c r="O910" s="617">
        <v>1</v>
      </c>
      <c r="P910" s="616" t="s">
        <v>803</v>
      </c>
      <c r="Q910" s="616" t="s">
        <v>804</v>
      </c>
      <c r="R910" s="616" t="s">
        <v>820</v>
      </c>
      <c r="S910" s="521" t="s">
        <v>806</v>
      </c>
      <c r="T910" s="616" t="s">
        <v>1905</v>
      </c>
    </row>
    <row r="911" spans="2:20">
      <c r="B911" s="616" t="s">
        <v>1343</v>
      </c>
      <c r="C911" s="616" t="s">
        <v>541</v>
      </c>
      <c r="D911" s="617">
        <v>359</v>
      </c>
      <c r="E911" s="617">
        <v>369</v>
      </c>
      <c r="F911" s="617">
        <v>40</v>
      </c>
      <c r="G911" s="617">
        <v>0</v>
      </c>
      <c r="H911" s="616" t="s">
        <v>799</v>
      </c>
      <c r="I911" s="616" t="s">
        <v>800</v>
      </c>
      <c r="J911" s="616" t="s">
        <v>2329</v>
      </c>
      <c r="K911" s="616" t="s">
        <v>819</v>
      </c>
      <c r="L911" s="521" t="s">
        <v>802</v>
      </c>
      <c r="M911" s="618">
        <v>44452</v>
      </c>
      <c r="N911" s="521"/>
      <c r="O911" s="617">
        <v>1</v>
      </c>
      <c r="P911" s="616" t="s">
        <v>803</v>
      </c>
      <c r="Q911" s="616" t="s">
        <v>804</v>
      </c>
      <c r="R911" s="616" t="s">
        <v>820</v>
      </c>
      <c r="S911" s="521" t="s">
        <v>806</v>
      </c>
      <c r="T911" s="616" t="s">
        <v>1905</v>
      </c>
    </row>
    <row r="912" spans="2:20">
      <c r="B912" s="616" t="s">
        <v>1344</v>
      </c>
      <c r="C912" s="616" t="s">
        <v>176</v>
      </c>
      <c r="D912" s="617">
        <v>103</v>
      </c>
      <c r="E912" s="617">
        <v>113</v>
      </c>
      <c r="F912" s="617">
        <v>0</v>
      </c>
      <c r="G912" s="617">
        <v>0</v>
      </c>
      <c r="H912" s="616" t="s">
        <v>814</v>
      </c>
      <c r="I912" s="616" t="s">
        <v>1308</v>
      </c>
      <c r="J912" s="616" t="s">
        <v>2866</v>
      </c>
      <c r="K912" s="616" t="s">
        <v>815</v>
      </c>
      <c r="L912" s="521" t="s">
        <v>802</v>
      </c>
      <c r="M912" s="618">
        <v>44452</v>
      </c>
      <c r="N912" s="521"/>
      <c r="O912" s="617">
        <v>1</v>
      </c>
      <c r="P912" s="616" t="s">
        <v>803</v>
      </c>
      <c r="Q912" s="616" t="s">
        <v>804</v>
      </c>
      <c r="R912" s="616" t="s">
        <v>805</v>
      </c>
      <c r="S912" s="521" t="s">
        <v>806</v>
      </c>
      <c r="T912" s="616" t="s">
        <v>1904</v>
      </c>
    </row>
    <row r="913" spans="2:20">
      <c r="B913" s="616" t="s">
        <v>1344</v>
      </c>
      <c r="C913" s="616" t="s">
        <v>1344</v>
      </c>
      <c r="D913" s="617">
        <v>85</v>
      </c>
      <c r="E913" s="617">
        <v>95</v>
      </c>
      <c r="F913" s="617">
        <v>0</v>
      </c>
      <c r="G913" s="617">
        <v>0</v>
      </c>
      <c r="H913" s="616" t="s">
        <v>841</v>
      </c>
      <c r="I913" s="616" t="s">
        <v>842</v>
      </c>
      <c r="J913" s="616" t="s">
        <v>1011</v>
      </c>
      <c r="K913" s="616" t="s">
        <v>2468</v>
      </c>
      <c r="L913" s="521" t="s">
        <v>802</v>
      </c>
      <c r="M913" s="618">
        <v>44454</v>
      </c>
      <c r="N913" s="521"/>
      <c r="O913" s="617">
        <v>1</v>
      </c>
      <c r="P913" s="616" t="s">
        <v>803</v>
      </c>
      <c r="Q913" s="616" t="s">
        <v>804</v>
      </c>
      <c r="R913" s="616" t="s">
        <v>805</v>
      </c>
      <c r="S913" s="521" t="s">
        <v>806</v>
      </c>
      <c r="T913" s="616" t="s">
        <v>1995</v>
      </c>
    </row>
    <row r="914" spans="2:20">
      <c r="B914" s="616" t="s">
        <v>1344</v>
      </c>
      <c r="C914" s="616" t="s">
        <v>1344</v>
      </c>
      <c r="D914" s="617">
        <v>70</v>
      </c>
      <c r="E914" s="617">
        <v>80</v>
      </c>
      <c r="F914" s="617">
        <v>0</v>
      </c>
      <c r="G914" s="617">
        <v>0</v>
      </c>
      <c r="H914" s="616" t="s">
        <v>841</v>
      </c>
      <c r="I914" s="616" t="s">
        <v>842</v>
      </c>
      <c r="J914" s="616" t="s">
        <v>1011</v>
      </c>
      <c r="K914" s="616" t="s">
        <v>2468</v>
      </c>
      <c r="L914" s="521" t="s">
        <v>802</v>
      </c>
      <c r="M914" s="618">
        <v>44380</v>
      </c>
      <c r="N914" s="618">
        <v>44453</v>
      </c>
      <c r="O914" s="617">
        <v>1</v>
      </c>
      <c r="P914" s="616" t="s">
        <v>803</v>
      </c>
      <c r="Q914" s="616" t="s">
        <v>804</v>
      </c>
      <c r="R914" s="616" t="s">
        <v>805</v>
      </c>
      <c r="S914" s="521" t="s">
        <v>806</v>
      </c>
      <c r="T914" s="616" t="s">
        <v>1995</v>
      </c>
    </row>
    <row r="915" spans="2:20">
      <c r="B915" s="616" t="s">
        <v>1345</v>
      </c>
      <c r="C915" s="616" t="s">
        <v>278</v>
      </c>
      <c r="D915" s="617">
        <v>644</v>
      </c>
      <c r="E915" s="617">
        <v>664</v>
      </c>
      <c r="F915" s="617">
        <v>0</v>
      </c>
      <c r="G915" s="617">
        <v>0</v>
      </c>
      <c r="H915" s="616" t="s">
        <v>849</v>
      </c>
      <c r="I915" s="616" t="s">
        <v>841</v>
      </c>
      <c r="J915" s="616" t="s">
        <v>2169</v>
      </c>
      <c r="K915" s="616" t="s">
        <v>819</v>
      </c>
      <c r="L915" s="521" t="s">
        <v>802</v>
      </c>
      <c r="M915" s="618">
        <v>44430</v>
      </c>
      <c r="N915" s="521"/>
      <c r="O915" s="617">
        <v>2</v>
      </c>
      <c r="P915" s="616" t="s">
        <v>803</v>
      </c>
      <c r="Q915" s="616" t="s">
        <v>812</v>
      </c>
      <c r="R915" s="521"/>
      <c r="S915" s="521" t="s">
        <v>806</v>
      </c>
      <c r="T915" s="616" t="s">
        <v>1917</v>
      </c>
    </row>
    <row r="916" spans="2:20">
      <c r="B916" s="616" t="s">
        <v>1346</v>
      </c>
      <c r="C916" s="616" t="s">
        <v>542</v>
      </c>
      <c r="D916" s="617">
        <v>59</v>
      </c>
      <c r="E916" s="617">
        <v>64</v>
      </c>
      <c r="F916" s="617">
        <v>0</v>
      </c>
      <c r="G916" s="617">
        <v>0</v>
      </c>
      <c r="H916" s="616" t="s">
        <v>3992</v>
      </c>
      <c r="I916" s="616" t="s">
        <v>3993</v>
      </c>
      <c r="J916" s="616" t="s">
        <v>2887</v>
      </c>
      <c r="K916" s="616" t="s">
        <v>861</v>
      </c>
      <c r="L916" s="521" t="s">
        <v>802</v>
      </c>
      <c r="M916" s="618">
        <v>44362</v>
      </c>
      <c r="N916" s="521"/>
      <c r="O916" s="617">
        <v>1</v>
      </c>
      <c r="P916" s="616" t="s">
        <v>803</v>
      </c>
      <c r="Q916" s="616" t="s">
        <v>804</v>
      </c>
      <c r="R916" s="616" t="s">
        <v>805</v>
      </c>
      <c r="S916" s="521" t="s">
        <v>806</v>
      </c>
      <c r="T916" s="521"/>
    </row>
    <row r="917" spans="2:20">
      <c r="B917" s="616" t="s">
        <v>1347</v>
      </c>
      <c r="C917" s="616" t="s">
        <v>544</v>
      </c>
      <c r="D917" s="617">
        <v>393</v>
      </c>
      <c r="E917" s="617">
        <v>403</v>
      </c>
      <c r="F917" s="617">
        <v>40</v>
      </c>
      <c r="G917" s="617">
        <v>20</v>
      </c>
      <c r="H917" s="616" t="s">
        <v>817</v>
      </c>
      <c r="I917" s="616" t="s">
        <v>860</v>
      </c>
      <c r="J917" s="616" t="s">
        <v>2779</v>
      </c>
      <c r="K917" s="616" t="s">
        <v>824</v>
      </c>
      <c r="L917" s="521" t="s">
        <v>802</v>
      </c>
      <c r="M917" s="618">
        <v>44452</v>
      </c>
      <c r="N917" s="521"/>
      <c r="O917" s="617">
        <v>1</v>
      </c>
      <c r="P917" s="616" t="s">
        <v>803</v>
      </c>
      <c r="Q917" s="616" t="s">
        <v>804</v>
      </c>
      <c r="R917" s="616" t="s">
        <v>820</v>
      </c>
      <c r="S917" s="521" t="s">
        <v>806</v>
      </c>
      <c r="T917" s="616" t="s">
        <v>1905</v>
      </c>
    </row>
    <row r="918" spans="2:20">
      <c r="B918" s="616" t="s">
        <v>1348</v>
      </c>
      <c r="C918" s="616" t="s">
        <v>541</v>
      </c>
      <c r="D918" s="617">
        <v>490</v>
      </c>
      <c r="E918" s="617">
        <v>500</v>
      </c>
      <c r="F918" s="617">
        <v>0</v>
      </c>
      <c r="G918" s="617">
        <v>0</v>
      </c>
      <c r="H918" s="616" t="s">
        <v>799</v>
      </c>
      <c r="I918" s="616" t="s">
        <v>800</v>
      </c>
      <c r="J918" s="616" t="s">
        <v>2329</v>
      </c>
      <c r="K918" s="616" t="s">
        <v>976</v>
      </c>
      <c r="L918" s="521" t="s">
        <v>802</v>
      </c>
      <c r="M918" s="618">
        <v>44452</v>
      </c>
      <c r="N918" s="521"/>
      <c r="O918" s="617">
        <v>2</v>
      </c>
      <c r="P918" s="616" t="s">
        <v>803</v>
      </c>
      <c r="Q918" s="616" t="s">
        <v>812</v>
      </c>
      <c r="R918" s="521"/>
      <c r="S918" s="521" t="s">
        <v>806</v>
      </c>
      <c r="T918" s="616" t="s">
        <v>1943</v>
      </c>
    </row>
    <row r="919" spans="2:20">
      <c r="B919" s="616" t="s">
        <v>1349</v>
      </c>
      <c r="C919" s="616" t="s">
        <v>547</v>
      </c>
      <c r="D919" s="617">
        <v>164</v>
      </c>
      <c r="E919" s="617">
        <v>169</v>
      </c>
      <c r="F919" s="617">
        <v>90</v>
      </c>
      <c r="G919" s="617">
        <v>0</v>
      </c>
      <c r="H919" s="616" t="s">
        <v>3606</v>
      </c>
      <c r="I919" s="616" t="s">
        <v>2713</v>
      </c>
      <c r="J919" s="616" t="s">
        <v>3616</v>
      </c>
      <c r="K919" s="616" t="s">
        <v>871</v>
      </c>
      <c r="L919" s="521" t="s">
        <v>802</v>
      </c>
      <c r="M919" s="618">
        <v>44392</v>
      </c>
      <c r="N919" s="521"/>
      <c r="O919" s="617">
        <v>1</v>
      </c>
      <c r="P919" s="616" t="s">
        <v>803</v>
      </c>
      <c r="Q919" s="616" t="s">
        <v>804</v>
      </c>
      <c r="R919" s="616" t="s">
        <v>805</v>
      </c>
      <c r="S919" s="521" t="s">
        <v>806</v>
      </c>
      <c r="T919" s="616" t="s">
        <v>1930</v>
      </c>
    </row>
    <row r="920" spans="2:20">
      <c r="B920" s="616" t="s">
        <v>1350</v>
      </c>
      <c r="C920" s="616" t="s">
        <v>834</v>
      </c>
      <c r="D920" s="617">
        <v>245</v>
      </c>
      <c r="E920" s="617">
        <v>735</v>
      </c>
      <c r="F920" s="617">
        <v>0</v>
      </c>
      <c r="G920" s="617">
        <v>0</v>
      </c>
      <c r="H920" s="616" t="s">
        <v>841</v>
      </c>
      <c r="I920" s="616" t="s">
        <v>842</v>
      </c>
      <c r="J920" s="616" t="s">
        <v>850</v>
      </c>
      <c r="K920" s="616" t="s">
        <v>824</v>
      </c>
      <c r="L920" s="521" t="s">
        <v>802</v>
      </c>
      <c r="M920" s="618">
        <v>44440</v>
      </c>
      <c r="N920" s="521"/>
      <c r="O920" s="617">
        <v>1</v>
      </c>
      <c r="P920" s="616" t="s">
        <v>803</v>
      </c>
      <c r="Q920" s="616" t="s">
        <v>812</v>
      </c>
      <c r="R920" s="521"/>
      <c r="S920" s="521" t="s">
        <v>806</v>
      </c>
      <c r="T920" s="521"/>
    </row>
    <row r="921" spans="2:20">
      <c r="B921" s="616" t="s">
        <v>857</v>
      </c>
      <c r="C921" s="616" t="s">
        <v>857</v>
      </c>
      <c r="D921" s="617">
        <v>123</v>
      </c>
      <c r="E921" s="617">
        <v>128</v>
      </c>
      <c r="F921" s="617">
        <v>0</v>
      </c>
      <c r="G921" s="617">
        <v>0</v>
      </c>
      <c r="H921" s="616" t="s">
        <v>2867</v>
      </c>
      <c r="I921" s="616" t="s">
        <v>2335</v>
      </c>
      <c r="J921" s="616" t="s">
        <v>2868</v>
      </c>
      <c r="K921" s="616" t="s">
        <v>2875</v>
      </c>
      <c r="L921" s="521" t="s">
        <v>802</v>
      </c>
      <c r="M921" s="618">
        <v>44392</v>
      </c>
      <c r="N921" s="521"/>
      <c r="O921" s="617">
        <v>1</v>
      </c>
      <c r="P921" s="616" t="s">
        <v>895</v>
      </c>
      <c r="Q921" s="616" t="s">
        <v>804</v>
      </c>
      <c r="R921" s="616" t="s">
        <v>805</v>
      </c>
      <c r="S921" s="521" t="s">
        <v>806</v>
      </c>
      <c r="T921" s="616" t="s">
        <v>1921</v>
      </c>
    </row>
    <row r="922" spans="2:20">
      <c r="B922" s="616" t="s">
        <v>857</v>
      </c>
      <c r="C922" s="616" t="s">
        <v>857</v>
      </c>
      <c r="D922" s="617">
        <v>113</v>
      </c>
      <c r="E922" s="617">
        <v>118</v>
      </c>
      <c r="F922" s="617">
        <v>0</v>
      </c>
      <c r="G922" s="617">
        <v>0</v>
      </c>
      <c r="H922" s="616" t="s">
        <v>2867</v>
      </c>
      <c r="I922" s="616" t="s">
        <v>2335</v>
      </c>
      <c r="J922" s="616" t="s">
        <v>2868</v>
      </c>
      <c r="K922" s="616" t="s">
        <v>2875</v>
      </c>
      <c r="L922" s="521" t="s">
        <v>802</v>
      </c>
      <c r="M922" s="618">
        <v>44392</v>
      </c>
      <c r="N922" s="521"/>
      <c r="O922" s="617">
        <v>1</v>
      </c>
      <c r="P922" s="616" t="s">
        <v>894</v>
      </c>
      <c r="Q922" s="616" t="s">
        <v>804</v>
      </c>
      <c r="R922" s="616" t="s">
        <v>805</v>
      </c>
      <c r="S922" s="521" t="s">
        <v>806</v>
      </c>
      <c r="T922" s="616" t="s">
        <v>2299</v>
      </c>
    </row>
    <row r="923" spans="2:20">
      <c r="B923" s="616" t="s">
        <v>857</v>
      </c>
      <c r="C923" s="616" t="s">
        <v>857</v>
      </c>
      <c r="D923" s="617">
        <v>135</v>
      </c>
      <c r="E923" s="617">
        <v>140</v>
      </c>
      <c r="F923" s="617">
        <v>0</v>
      </c>
      <c r="G923" s="617">
        <v>0</v>
      </c>
      <c r="H923" s="616" t="s">
        <v>2867</v>
      </c>
      <c r="I923" s="616" t="s">
        <v>2335</v>
      </c>
      <c r="J923" s="616" t="s">
        <v>2868</v>
      </c>
      <c r="K923" s="616" t="s">
        <v>2875</v>
      </c>
      <c r="L923" s="521" t="s">
        <v>802</v>
      </c>
      <c r="M923" s="618">
        <v>44392</v>
      </c>
      <c r="N923" s="521"/>
      <c r="O923" s="617">
        <v>1</v>
      </c>
      <c r="P923" s="616" t="s">
        <v>2075</v>
      </c>
      <c r="Q923" s="616" t="s">
        <v>804</v>
      </c>
      <c r="R923" s="616" t="s">
        <v>805</v>
      </c>
      <c r="S923" s="521" t="s">
        <v>806</v>
      </c>
      <c r="T923" s="616" t="s">
        <v>2298</v>
      </c>
    </row>
    <row r="924" spans="2:20">
      <c r="B924" s="616" t="s">
        <v>857</v>
      </c>
      <c r="C924" s="616" t="s">
        <v>857</v>
      </c>
      <c r="D924" s="617">
        <v>138</v>
      </c>
      <c r="E924" s="617">
        <v>143</v>
      </c>
      <c r="F924" s="617">
        <v>0</v>
      </c>
      <c r="G924" s="617">
        <v>0</v>
      </c>
      <c r="H924" s="616" t="s">
        <v>2867</v>
      </c>
      <c r="I924" s="616" t="s">
        <v>2335</v>
      </c>
      <c r="J924" s="616" t="s">
        <v>2868</v>
      </c>
      <c r="K924" s="616" t="s">
        <v>2875</v>
      </c>
      <c r="L924" s="521" t="s">
        <v>802</v>
      </c>
      <c r="M924" s="618">
        <v>44392</v>
      </c>
      <c r="N924" s="521"/>
      <c r="O924" s="617">
        <v>1</v>
      </c>
      <c r="P924" s="616" t="s">
        <v>2074</v>
      </c>
      <c r="Q924" s="616" t="s">
        <v>804</v>
      </c>
      <c r="R924" s="616" t="s">
        <v>805</v>
      </c>
      <c r="S924" s="521" t="s">
        <v>806</v>
      </c>
      <c r="T924" s="616" t="s">
        <v>1920</v>
      </c>
    </row>
    <row r="925" spans="2:20">
      <c r="B925" s="616" t="s">
        <v>857</v>
      </c>
      <c r="C925" s="616" t="s">
        <v>857</v>
      </c>
      <c r="D925" s="617">
        <v>141</v>
      </c>
      <c r="E925" s="617">
        <v>146</v>
      </c>
      <c r="F925" s="617">
        <v>0</v>
      </c>
      <c r="G925" s="617">
        <v>0</v>
      </c>
      <c r="H925" s="616" t="s">
        <v>2867</v>
      </c>
      <c r="I925" s="616" t="s">
        <v>2335</v>
      </c>
      <c r="J925" s="616" t="s">
        <v>2868</v>
      </c>
      <c r="K925" s="616" t="s">
        <v>2875</v>
      </c>
      <c r="L925" s="521" t="s">
        <v>802</v>
      </c>
      <c r="M925" s="618">
        <v>44392</v>
      </c>
      <c r="N925" s="521"/>
      <c r="O925" s="617">
        <v>1</v>
      </c>
      <c r="P925" s="616" t="s">
        <v>2077</v>
      </c>
      <c r="Q925" s="616" t="s">
        <v>804</v>
      </c>
      <c r="R925" s="616" t="s">
        <v>805</v>
      </c>
      <c r="S925" s="521" t="s">
        <v>806</v>
      </c>
      <c r="T925" s="616" t="s">
        <v>1920</v>
      </c>
    </row>
    <row r="926" spans="2:20">
      <c r="B926" s="616" t="s">
        <v>857</v>
      </c>
      <c r="C926" s="616" t="s">
        <v>857</v>
      </c>
      <c r="D926" s="617">
        <v>144</v>
      </c>
      <c r="E926" s="617">
        <v>149</v>
      </c>
      <c r="F926" s="617">
        <v>0</v>
      </c>
      <c r="G926" s="617">
        <v>0</v>
      </c>
      <c r="H926" s="616" t="s">
        <v>2867</v>
      </c>
      <c r="I926" s="616" t="s">
        <v>2335</v>
      </c>
      <c r="J926" s="616" t="s">
        <v>2868</v>
      </c>
      <c r="K926" s="616" t="s">
        <v>2875</v>
      </c>
      <c r="L926" s="521" t="s">
        <v>802</v>
      </c>
      <c r="M926" s="618">
        <v>44392</v>
      </c>
      <c r="N926" s="521"/>
      <c r="O926" s="617">
        <v>1</v>
      </c>
      <c r="P926" s="616" t="s">
        <v>2076</v>
      </c>
      <c r="Q926" s="616" t="s">
        <v>804</v>
      </c>
      <c r="R926" s="616" t="s">
        <v>805</v>
      </c>
      <c r="S926" s="521" t="s">
        <v>806</v>
      </c>
      <c r="T926" s="616" t="s">
        <v>2298</v>
      </c>
    </row>
    <row r="927" spans="2:20">
      <c r="B927" s="616" t="s">
        <v>3644</v>
      </c>
      <c r="C927" s="616" t="s">
        <v>853</v>
      </c>
      <c r="D927" s="617">
        <v>199</v>
      </c>
      <c r="E927" s="617">
        <v>204</v>
      </c>
      <c r="F927" s="617">
        <v>0</v>
      </c>
      <c r="G927" s="617">
        <v>0</v>
      </c>
      <c r="H927" s="616" t="s">
        <v>841</v>
      </c>
      <c r="I927" s="616" t="s">
        <v>842</v>
      </c>
      <c r="J927" s="616" t="s">
        <v>1095</v>
      </c>
      <c r="K927" s="616" t="s">
        <v>912</v>
      </c>
      <c r="L927" s="521" t="s">
        <v>802</v>
      </c>
      <c r="M927" s="618">
        <v>44392</v>
      </c>
      <c r="N927" s="521"/>
      <c r="O927" s="617">
        <v>1</v>
      </c>
      <c r="P927" s="616" t="s">
        <v>803</v>
      </c>
      <c r="Q927" s="616" t="s">
        <v>804</v>
      </c>
      <c r="R927" s="616" t="s">
        <v>805</v>
      </c>
      <c r="S927" s="521" t="s">
        <v>806</v>
      </c>
      <c r="T927" s="521"/>
    </row>
    <row r="928" spans="2:20">
      <c r="B928" s="616" t="s">
        <v>1351</v>
      </c>
      <c r="C928" s="616" t="s">
        <v>853</v>
      </c>
      <c r="D928" s="617">
        <v>170</v>
      </c>
      <c r="E928" s="617">
        <v>175</v>
      </c>
      <c r="F928" s="617">
        <v>0</v>
      </c>
      <c r="G928" s="617">
        <v>0</v>
      </c>
      <c r="H928" s="616" t="s">
        <v>841</v>
      </c>
      <c r="I928" s="616" t="s">
        <v>842</v>
      </c>
      <c r="J928" s="616" t="s">
        <v>1095</v>
      </c>
      <c r="K928" s="616" t="s">
        <v>912</v>
      </c>
      <c r="L928" s="521" t="s">
        <v>802</v>
      </c>
      <c r="M928" s="618">
        <v>44392</v>
      </c>
      <c r="N928" s="521"/>
      <c r="O928" s="617">
        <v>1</v>
      </c>
      <c r="P928" s="616" t="s">
        <v>803</v>
      </c>
      <c r="Q928" s="616" t="s">
        <v>804</v>
      </c>
      <c r="R928" s="616" t="s">
        <v>805</v>
      </c>
      <c r="S928" s="521" t="s">
        <v>806</v>
      </c>
      <c r="T928" s="521"/>
    </row>
    <row r="929" spans="2:20">
      <c r="B929" s="616" t="s">
        <v>1352</v>
      </c>
      <c r="C929" s="616" t="s">
        <v>542</v>
      </c>
      <c r="D929" s="617">
        <v>79</v>
      </c>
      <c r="E929" s="617">
        <v>84</v>
      </c>
      <c r="F929" s="617">
        <v>0</v>
      </c>
      <c r="G929" s="617">
        <v>0</v>
      </c>
      <c r="H929" s="616" t="s">
        <v>3992</v>
      </c>
      <c r="I929" s="616" t="s">
        <v>3993</v>
      </c>
      <c r="J929" s="616" t="s">
        <v>2887</v>
      </c>
      <c r="K929" s="616" t="s">
        <v>861</v>
      </c>
      <c r="L929" s="521" t="s">
        <v>802</v>
      </c>
      <c r="M929" s="618">
        <v>44362</v>
      </c>
      <c r="N929" s="521"/>
      <c r="O929" s="617">
        <v>1</v>
      </c>
      <c r="P929" s="616" t="s">
        <v>803</v>
      </c>
      <c r="Q929" s="616" t="s">
        <v>804</v>
      </c>
      <c r="R929" s="616" t="s">
        <v>805</v>
      </c>
      <c r="S929" s="521" t="s">
        <v>806</v>
      </c>
      <c r="T929" s="521"/>
    </row>
    <row r="930" spans="2:20">
      <c r="B930" s="616" t="s">
        <v>1353</v>
      </c>
      <c r="C930" s="616" t="s">
        <v>954</v>
      </c>
      <c r="D930" s="617">
        <v>139</v>
      </c>
      <c r="E930" s="617">
        <v>144</v>
      </c>
      <c r="F930" s="617">
        <v>0</v>
      </c>
      <c r="G930" s="617">
        <v>0</v>
      </c>
      <c r="H930" s="616" t="s">
        <v>886</v>
      </c>
      <c r="I930" s="616" t="s">
        <v>854</v>
      </c>
      <c r="J930" s="616" t="s">
        <v>1095</v>
      </c>
      <c r="K930" s="616" t="s">
        <v>910</v>
      </c>
      <c r="L930" s="521" t="s">
        <v>802</v>
      </c>
      <c r="M930" s="618">
        <v>44392</v>
      </c>
      <c r="N930" s="521"/>
      <c r="O930" s="617">
        <v>1</v>
      </c>
      <c r="P930" s="616" t="s">
        <v>803</v>
      </c>
      <c r="Q930" s="616" t="s">
        <v>804</v>
      </c>
      <c r="R930" s="616" t="s">
        <v>805</v>
      </c>
      <c r="S930" s="521" t="s">
        <v>806</v>
      </c>
      <c r="T930" s="521"/>
    </row>
    <row r="931" spans="2:20">
      <c r="B931" s="616" t="s">
        <v>1354</v>
      </c>
      <c r="C931" s="616" t="s">
        <v>972</v>
      </c>
      <c r="D931" s="617">
        <v>248</v>
      </c>
      <c r="E931" s="617">
        <v>253</v>
      </c>
      <c r="F931" s="617">
        <v>0</v>
      </c>
      <c r="G931" s="617">
        <v>0</v>
      </c>
      <c r="H931" s="616" t="s">
        <v>1102</v>
      </c>
      <c r="I931" s="616" t="s">
        <v>3517</v>
      </c>
      <c r="J931" s="616" t="s">
        <v>3518</v>
      </c>
      <c r="K931" s="616" t="s">
        <v>827</v>
      </c>
      <c r="L931" s="521" t="s">
        <v>802</v>
      </c>
      <c r="M931" s="618">
        <v>44219</v>
      </c>
      <c r="N931" s="521"/>
      <c r="O931" s="617">
        <v>2</v>
      </c>
      <c r="P931" s="616" t="s">
        <v>803</v>
      </c>
      <c r="Q931" s="616" t="s">
        <v>812</v>
      </c>
      <c r="R931" s="521"/>
      <c r="S931" s="521" t="s">
        <v>806</v>
      </c>
      <c r="T931" s="616" t="s">
        <v>3519</v>
      </c>
    </row>
    <row r="932" spans="2:20">
      <c r="B932" s="616" t="s">
        <v>1355</v>
      </c>
      <c r="C932" s="616" t="s">
        <v>838</v>
      </c>
      <c r="D932" s="617">
        <v>65</v>
      </c>
      <c r="E932" s="617">
        <v>70</v>
      </c>
      <c r="F932" s="617">
        <v>0</v>
      </c>
      <c r="G932" s="617">
        <v>0</v>
      </c>
      <c r="H932" s="616" t="s">
        <v>839</v>
      </c>
      <c r="I932" s="616" t="s">
        <v>2709</v>
      </c>
      <c r="J932" s="616" t="s">
        <v>2163</v>
      </c>
      <c r="K932" s="616" t="s">
        <v>1094</v>
      </c>
      <c r="L932" s="521" t="s">
        <v>802</v>
      </c>
      <c r="M932" s="618">
        <v>44210</v>
      </c>
      <c r="N932" s="521"/>
      <c r="O932" s="617">
        <v>2</v>
      </c>
      <c r="P932" s="616" t="s">
        <v>803</v>
      </c>
      <c r="Q932" s="616" t="s">
        <v>804</v>
      </c>
      <c r="R932" s="616" t="s">
        <v>805</v>
      </c>
      <c r="S932" s="521" t="s">
        <v>806</v>
      </c>
      <c r="T932" s="616" t="s">
        <v>1968</v>
      </c>
    </row>
    <row r="933" spans="2:20">
      <c r="B933" s="616" t="s">
        <v>1356</v>
      </c>
      <c r="C933" s="616" t="s">
        <v>838</v>
      </c>
      <c r="D933" s="617">
        <v>35</v>
      </c>
      <c r="E933" s="617">
        <v>40</v>
      </c>
      <c r="F933" s="617">
        <v>0</v>
      </c>
      <c r="G933" s="617">
        <v>0</v>
      </c>
      <c r="H933" s="616" t="s">
        <v>839</v>
      </c>
      <c r="I933" s="616" t="s">
        <v>2709</v>
      </c>
      <c r="J933" s="616" t="s">
        <v>2163</v>
      </c>
      <c r="K933" s="616" t="s">
        <v>1094</v>
      </c>
      <c r="L933" s="521" t="s">
        <v>802</v>
      </c>
      <c r="M933" s="618">
        <v>44210</v>
      </c>
      <c r="N933" s="521"/>
      <c r="O933" s="617">
        <v>1</v>
      </c>
      <c r="P933" s="616" t="s">
        <v>803</v>
      </c>
      <c r="Q933" s="616" t="s">
        <v>804</v>
      </c>
      <c r="R933" s="616" t="s">
        <v>805</v>
      </c>
      <c r="S933" s="521" t="s">
        <v>806</v>
      </c>
      <c r="T933" s="616" t="s">
        <v>1911</v>
      </c>
    </row>
    <row r="934" spans="2:20">
      <c r="B934" s="616" t="s">
        <v>3631</v>
      </c>
      <c r="C934" s="616" t="s">
        <v>176</v>
      </c>
      <c r="D934" s="617">
        <v>188</v>
      </c>
      <c r="E934" s="617">
        <v>198</v>
      </c>
      <c r="F934" s="617">
        <v>0</v>
      </c>
      <c r="G934" s="617">
        <v>0</v>
      </c>
      <c r="H934" s="616" t="s">
        <v>814</v>
      </c>
      <c r="I934" s="616" t="s">
        <v>1308</v>
      </c>
      <c r="J934" s="616" t="s">
        <v>2866</v>
      </c>
      <c r="K934" s="616" t="s">
        <v>3632</v>
      </c>
      <c r="L934" s="521" t="s">
        <v>802</v>
      </c>
      <c r="M934" s="618">
        <v>44452</v>
      </c>
      <c r="N934" s="521"/>
      <c r="O934" s="617">
        <v>1</v>
      </c>
      <c r="P934" s="616" t="s">
        <v>803</v>
      </c>
      <c r="Q934" s="616" t="s">
        <v>804</v>
      </c>
      <c r="R934" s="616" t="s">
        <v>805</v>
      </c>
      <c r="S934" s="521" t="s">
        <v>806</v>
      </c>
      <c r="T934" s="521"/>
    </row>
    <row r="935" spans="2:20">
      <c r="B935" s="616" t="s">
        <v>3592</v>
      </c>
      <c r="C935" s="616" t="s">
        <v>846</v>
      </c>
      <c r="D935" s="617">
        <v>157</v>
      </c>
      <c r="E935" s="617">
        <v>162</v>
      </c>
      <c r="F935" s="617">
        <v>0</v>
      </c>
      <c r="G935" s="617">
        <v>0</v>
      </c>
      <c r="H935" s="616" t="s">
        <v>799</v>
      </c>
      <c r="I935" s="616" t="s">
        <v>800</v>
      </c>
      <c r="J935" s="616" t="s">
        <v>2815</v>
      </c>
      <c r="K935" s="616" t="s">
        <v>871</v>
      </c>
      <c r="L935" s="521" t="s">
        <v>802</v>
      </c>
      <c r="M935" s="618">
        <v>44378</v>
      </c>
      <c r="N935" s="521"/>
      <c r="O935" s="617">
        <v>1</v>
      </c>
      <c r="P935" s="616" t="s">
        <v>803</v>
      </c>
      <c r="Q935" s="616" t="s">
        <v>804</v>
      </c>
      <c r="R935" s="616" t="s">
        <v>805</v>
      </c>
      <c r="S935" s="521" t="s">
        <v>806</v>
      </c>
      <c r="T935" s="521"/>
    </row>
    <row r="936" spans="2:20">
      <c r="B936" s="616" t="s">
        <v>1357</v>
      </c>
      <c r="C936" s="616" t="s">
        <v>542</v>
      </c>
      <c r="D936" s="617">
        <v>89</v>
      </c>
      <c r="E936" s="617">
        <v>94</v>
      </c>
      <c r="F936" s="617">
        <v>0</v>
      </c>
      <c r="G936" s="617">
        <v>0</v>
      </c>
      <c r="H936" s="616" t="s">
        <v>3992</v>
      </c>
      <c r="I936" s="616" t="s">
        <v>3993</v>
      </c>
      <c r="J936" s="616" t="s">
        <v>2887</v>
      </c>
      <c r="K936" s="616" t="s">
        <v>861</v>
      </c>
      <c r="L936" s="521" t="s">
        <v>802</v>
      </c>
      <c r="M936" s="618">
        <v>44362</v>
      </c>
      <c r="N936" s="521"/>
      <c r="O936" s="617">
        <v>1</v>
      </c>
      <c r="P936" s="616" t="s">
        <v>803</v>
      </c>
      <c r="Q936" s="616" t="s">
        <v>804</v>
      </c>
      <c r="R936" s="616" t="s">
        <v>805</v>
      </c>
      <c r="S936" s="521" t="s">
        <v>806</v>
      </c>
      <c r="T936" s="521"/>
    </row>
    <row r="937" spans="2:20">
      <c r="B937" s="616" t="s">
        <v>1358</v>
      </c>
      <c r="C937" s="616" t="s">
        <v>848</v>
      </c>
      <c r="D937" s="617">
        <v>93</v>
      </c>
      <c r="E937" s="617">
        <v>98</v>
      </c>
      <c r="F937" s="617">
        <v>45</v>
      </c>
      <c r="G937" s="617">
        <v>0</v>
      </c>
      <c r="H937" s="616" t="s">
        <v>800</v>
      </c>
      <c r="I937" s="616" t="s">
        <v>849</v>
      </c>
      <c r="J937" s="616" t="s">
        <v>2935</v>
      </c>
      <c r="K937" s="616" t="s">
        <v>950</v>
      </c>
      <c r="L937" s="521" t="s">
        <v>802</v>
      </c>
      <c r="M937" s="618">
        <v>44378</v>
      </c>
      <c r="N937" s="521"/>
      <c r="O937" s="617">
        <v>1</v>
      </c>
      <c r="P937" s="616" t="s">
        <v>803</v>
      </c>
      <c r="Q937" s="616" t="s">
        <v>804</v>
      </c>
      <c r="R937" s="616" t="s">
        <v>805</v>
      </c>
      <c r="S937" s="521" t="s">
        <v>807</v>
      </c>
      <c r="T937" s="616" t="s">
        <v>1925</v>
      </c>
    </row>
    <row r="938" spans="2:20">
      <c r="B938" s="616" t="s">
        <v>3675</v>
      </c>
      <c r="C938" s="616" t="s">
        <v>550</v>
      </c>
      <c r="D938" s="617">
        <v>115</v>
      </c>
      <c r="E938" s="617">
        <v>120</v>
      </c>
      <c r="F938" s="617">
        <v>0</v>
      </c>
      <c r="G938" s="617">
        <v>0</v>
      </c>
      <c r="H938" s="616" t="s">
        <v>3475</v>
      </c>
      <c r="I938" s="616" t="s">
        <v>1875</v>
      </c>
      <c r="J938" s="616" t="s">
        <v>3124</v>
      </c>
      <c r="K938" s="616" t="s">
        <v>1228</v>
      </c>
      <c r="L938" s="521" t="s">
        <v>829</v>
      </c>
      <c r="M938" s="618">
        <v>44378</v>
      </c>
      <c r="N938" s="521"/>
      <c r="O938" s="617">
        <v>1</v>
      </c>
      <c r="P938" s="616" t="s">
        <v>894</v>
      </c>
      <c r="Q938" s="616" t="s">
        <v>804</v>
      </c>
      <c r="R938" s="616" t="s">
        <v>805</v>
      </c>
      <c r="S938" s="521" t="s">
        <v>806</v>
      </c>
      <c r="T938" s="521"/>
    </row>
    <row r="939" spans="2:20">
      <c r="B939" s="616" t="s">
        <v>3675</v>
      </c>
      <c r="C939" s="616" t="s">
        <v>550</v>
      </c>
      <c r="D939" s="617">
        <v>140</v>
      </c>
      <c r="E939" s="617">
        <v>145</v>
      </c>
      <c r="F939" s="617">
        <v>0</v>
      </c>
      <c r="G939" s="617">
        <v>0</v>
      </c>
      <c r="H939" s="616" t="s">
        <v>3475</v>
      </c>
      <c r="I939" s="616" t="s">
        <v>1875</v>
      </c>
      <c r="J939" s="616" t="s">
        <v>3124</v>
      </c>
      <c r="K939" s="616" t="s">
        <v>1228</v>
      </c>
      <c r="L939" s="521" t="s">
        <v>829</v>
      </c>
      <c r="M939" s="618">
        <v>44378</v>
      </c>
      <c r="N939" s="521"/>
      <c r="O939" s="617">
        <v>1</v>
      </c>
      <c r="P939" s="616" t="s">
        <v>939</v>
      </c>
      <c r="Q939" s="616" t="s">
        <v>804</v>
      </c>
      <c r="R939" s="616" t="s">
        <v>805</v>
      </c>
      <c r="S939" s="521" t="s">
        <v>806</v>
      </c>
      <c r="T939" s="521"/>
    </row>
    <row r="940" spans="2:20">
      <c r="B940" s="616" t="s">
        <v>3675</v>
      </c>
      <c r="C940" s="616" t="s">
        <v>550</v>
      </c>
      <c r="D940" s="617">
        <v>155</v>
      </c>
      <c r="E940" s="617">
        <v>160</v>
      </c>
      <c r="F940" s="617">
        <v>0</v>
      </c>
      <c r="G940" s="617">
        <v>0</v>
      </c>
      <c r="H940" s="616" t="s">
        <v>3475</v>
      </c>
      <c r="I940" s="616" t="s">
        <v>1875</v>
      </c>
      <c r="J940" s="616" t="s">
        <v>3124</v>
      </c>
      <c r="K940" s="616" t="s">
        <v>1228</v>
      </c>
      <c r="L940" s="521" t="s">
        <v>828</v>
      </c>
      <c r="M940" s="618">
        <v>44378</v>
      </c>
      <c r="N940" s="521"/>
      <c r="O940" s="617">
        <v>1</v>
      </c>
      <c r="P940" s="616" t="s">
        <v>894</v>
      </c>
      <c r="Q940" s="616" t="s">
        <v>804</v>
      </c>
      <c r="R940" s="616" t="s">
        <v>805</v>
      </c>
      <c r="S940" s="521" t="s">
        <v>806</v>
      </c>
      <c r="T940" s="616" t="s">
        <v>1954</v>
      </c>
    </row>
    <row r="941" spans="2:20">
      <c r="B941" s="616" t="s">
        <v>3675</v>
      </c>
      <c r="C941" s="616" t="s">
        <v>550</v>
      </c>
      <c r="D941" s="617">
        <v>180</v>
      </c>
      <c r="E941" s="617">
        <v>185</v>
      </c>
      <c r="F941" s="617">
        <v>0</v>
      </c>
      <c r="G941" s="617">
        <v>0</v>
      </c>
      <c r="H941" s="616" t="s">
        <v>3475</v>
      </c>
      <c r="I941" s="616" t="s">
        <v>1875</v>
      </c>
      <c r="J941" s="616" t="s">
        <v>3124</v>
      </c>
      <c r="K941" s="616" t="s">
        <v>1228</v>
      </c>
      <c r="L941" s="521" t="s">
        <v>828</v>
      </c>
      <c r="M941" s="618">
        <v>44378</v>
      </c>
      <c r="N941" s="521"/>
      <c r="O941" s="617">
        <v>1</v>
      </c>
      <c r="P941" s="616" t="s">
        <v>939</v>
      </c>
      <c r="Q941" s="616" t="s">
        <v>804</v>
      </c>
      <c r="R941" s="616" t="s">
        <v>805</v>
      </c>
      <c r="S941" s="521" t="s">
        <v>806</v>
      </c>
      <c r="T941" s="521"/>
    </row>
    <row r="942" spans="2:20">
      <c r="B942" s="616" t="s">
        <v>1359</v>
      </c>
      <c r="C942" s="616" t="s">
        <v>865</v>
      </c>
      <c r="D942" s="617">
        <v>266</v>
      </c>
      <c r="E942" s="617">
        <v>276</v>
      </c>
      <c r="F942" s="617">
        <v>30</v>
      </c>
      <c r="G942" s="617">
        <v>0</v>
      </c>
      <c r="H942" s="616" t="s">
        <v>835</v>
      </c>
      <c r="I942" s="616" t="s">
        <v>1202</v>
      </c>
      <c r="J942" s="616" t="s">
        <v>2753</v>
      </c>
      <c r="K942" s="616" t="s">
        <v>912</v>
      </c>
      <c r="L942" s="521" t="s">
        <v>802</v>
      </c>
      <c r="M942" s="618">
        <v>44452</v>
      </c>
      <c r="N942" s="521"/>
      <c r="O942" s="617">
        <v>1</v>
      </c>
      <c r="P942" s="616" t="s">
        <v>803</v>
      </c>
      <c r="Q942" s="616" t="s">
        <v>804</v>
      </c>
      <c r="R942" s="616" t="s">
        <v>820</v>
      </c>
      <c r="S942" s="521" t="s">
        <v>806</v>
      </c>
      <c r="T942" s="616" t="s">
        <v>2979</v>
      </c>
    </row>
    <row r="943" spans="2:20">
      <c r="B943" s="616" t="s">
        <v>287</v>
      </c>
      <c r="C943" s="616" t="s">
        <v>284</v>
      </c>
      <c r="D943" s="617">
        <v>338</v>
      </c>
      <c r="E943" s="617">
        <v>363</v>
      </c>
      <c r="F943" s="617">
        <v>0</v>
      </c>
      <c r="G943" s="617">
        <v>0</v>
      </c>
      <c r="H943" s="616" t="s">
        <v>842</v>
      </c>
      <c r="I943" s="616" t="s">
        <v>849</v>
      </c>
      <c r="J943" s="616" t="s">
        <v>985</v>
      </c>
      <c r="K943" s="616" t="s">
        <v>1094</v>
      </c>
      <c r="L943" s="521" t="s">
        <v>828</v>
      </c>
      <c r="M943" s="618">
        <v>44440</v>
      </c>
      <c r="N943" s="521"/>
      <c r="O943" s="617">
        <v>1</v>
      </c>
      <c r="P943" s="616" t="s">
        <v>803</v>
      </c>
      <c r="Q943" s="616" t="s">
        <v>804</v>
      </c>
      <c r="R943" s="616" t="s">
        <v>805</v>
      </c>
      <c r="S943" s="521" t="s">
        <v>806</v>
      </c>
      <c r="T943" s="616" t="s">
        <v>1917</v>
      </c>
    </row>
    <row r="944" spans="2:20">
      <c r="B944" s="616" t="s">
        <v>287</v>
      </c>
      <c r="C944" s="616" t="s">
        <v>284</v>
      </c>
      <c r="D944" s="617">
        <v>333</v>
      </c>
      <c r="E944" s="617">
        <v>358</v>
      </c>
      <c r="F944" s="617">
        <v>0</v>
      </c>
      <c r="G944" s="617">
        <v>0</v>
      </c>
      <c r="H944" s="616" t="s">
        <v>842</v>
      </c>
      <c r="I944" s="616" t="s">
        <v>849</v>
      </c>
      <c r="J944" s="616" t="s">
        <v>985</v>
      </c>
      <c r="K944" s="616" t="s">
        <v>1094</v>
      </c>
      <c r="L944" s="521" t="s">
        <v>829</v>
      </c>
      <c r="M944" s="618">
        <v>44440</v>
      </c>
      <c r="N944" s="521"/>
      <c r="O944" s="617">
        <v>1</v>
      </c>
      <c r="P944" s="616" t="s">
        <v>803</v>
      </c>
      <c r="Q944" s="616" t="s">
        <v>804</v>
      </c>
      <c r="R944" s="616" t="s">
        <v>805</v>
      </c>
      <c r="S944" s="521" t="s">
        <v>806</v>
      </c>
      <c r="T944" s="616" t="s">
        <v>1917</v>
      </c>
    </row>
    <row r="945" spans="2:20">
      <c r="B945" s="616" t="s">
        <v>540</v>
      </c>
      <c r="C945" s="616" t="s">
        <v>540</v>
      </c>
      <c r="D945" s="617">
        <v>372</v>
      </c>
      <c r="E945" s="617">
        <v>382</v>
      </c>
      <c r="F945" s="617">
        <v>40</v>
      </c>
      <c r="G945" s="617">
        <v>0</v>
      </c>
      <c r="H945" s="616" t="s">
        <v>849</v>
      </c>
      <c r="I945" s="616" t="s">
        <v>841</v>
      </c>
      <c r="J945" s="616" t="s">
        <v>3114</v>
      </c>
      <c r="K945" s="616" t="s">
        <v>832</v>
      </c>
      <c r="L945" s="521" t="s">
        <v>802</v>
      </c>
      <c r="M945" s="618">
        <v>44452</v>
      </c>
      <c r="N945" s="521"/>
      <c r="O945" s="617">
        <v>1</v>
      </c>
      <c r="P945" s="616" t="s">
        <v>803</v>
      </c>
      <c r="Q945" s="616" t="s">
        <v>804</v>
      </c>
      <c r="R945" s="616" t="s">
        <v>820</v>
      </c>
      <c r="S945" s="521" t="s">
        <v>806</v>
      </c>
      <c r="T945" s="616" t="s">
        <v>1905</v>
      </c>
    </row>
    <row r="946" spans="2:20">
      <c r="B946" s="616" t="s">
        <v>540</v>
      </c>
      <c r="C946" s="616" t="s">
        <v>541</v>
      </c>
      <c r="D946" s="617">
        <v>379</v>
      </c>
      <c r="E946" s="617">
        <v>389</v>
      </c>
      <c r="F946" s="617">
        <v>40</v>
      </c>
      <c r="G946" s="617">
        <v>0</v>
      </c>
      <c r="H946" s="616" t="s">
        <v>799</v>
      </c>
      <c r="I946" s="616" t="s">
        <v>800</v>
      </c>
      <c r="J946" s="616" t="s">
        <v>2329</v>
      </c>
      <c r="K946" s="616" t="s">
        <v>819</v>
      </c>
      <c r="L946" s="521" t="s">
        <v>802</v>
      </c>
      <c r="M946" s="618">
        <v>44452</v>
      </c>
      <c r="N946" s="521"/>
      <c r="O946" s="617">
        <v>1</v>
      </c>
      <c r="P946" s="616" t="s">
        <v>803</v>
      </c>
      <c r="Q946" s="616" t="s">
        <v>804</v>
      </c>
      <c r="R946" s="616" t="s">
        <v>820</v>
      </c>
      <c r="S946" s="521" t="s">
        <v>806</v>
      </c>
      <c r="T946" s="616" t="s">
        <v>1905</v>
      </c>
    </row>
    <row r="947" spans="2:20">
      <c r="B947" s="616" t="s">
        <v>1360</v>
      </c>
      <c r="C947" s="616" t="s">
        <v>541</v>
      </c>
      <c r="D947" s="617">
        <v>349</v>
      </c>
      <c r="E947" s="617">
        <v>359</v>
      </c>
      <c r="F947" s="617">
        <v>40</v>
      </c>
      <c r="G947" s="617">
        <v>0</v>
      </c>
      <c r="H947" s="616" t="s">
        <v>799</v>
      </c>
      <c r="I947" s="616" t="s">
        <v>800</v>
      </c>
      <c r="J947" s="616" t="s">
        <v>2329</v>
      </c>
      <c r="K947" s="616" t="s">
        <v>819</v>
      </c>
      <c r="L947" s="521" t="s">
        <v>802</v>
      </c>
      <c r="M947" s="618">
        <v>44452</v>
      </c>
      <c r="N947" s="521"/>
      <c r="O947" s="617">
        <v>1</v>
      </c>
      <c r="P947" s="616" t="s">
        <v>803</v>
      </c>
      <c r="Q947" s="616" t="s">
        <v>804</v>
      </c>
      <c r="R947" s="616" t="s">
        <v>820</v>
      </c>
      <c r="S947" s="521" t="s">
        <v>806</v>
      </c>
      <c r="T947" s="616" t="s">
        <v>1905</v>
      </c>
    </row>
    <row r="948" spans="2:20">
      <c r="B948" s="616" t="s">
        <v>1361</v>
      </c>
      <c r="C948" s="616" t="s">
        <v>822</v>
      </c>
      <c r="D948" s="617">
        <v>405</v>
      </c>
      <c r="E948" s="617">
        <v>415</v>
      </c>
      <c r="F948" s="617">
        <v>40</v>
      </c>
      <c r="G948" s="617">
        <v>0</v>
      </c>
      <c r="H948" s="616" t="s">
        <v>817</v>
      </c>
      <c r="I948" s="616" t="s">
        <v>818</v>
      </c>
      <c r="J948" s="616" t="s">
        <v>2277</v>
      </c>
      <c r="K948" s="616" t="s">
        <v>2278</v>
      </c>
      <c r="L948" s="521" t="s">
        <v>802</v>
      </c>
      <c r="M948" s="618">
        <v>44452</v>
      </c>
      <c r="N948" s="521"/>
      <c r="O948" s="617">
        <v>1</v>
      </c>
      <c r="P948" s="616" t="s">
        <v>803</v>
      </c>
      <c r="Q948" s="616" t="s">
        <v>804</v>
      </c>
      <c r="R948" s="616" t="s">
        <v>820</v>
      </c>
      <c r="S948" s="521" t="s">
        <v>806</v>
      </c>
      <c r="T948" s="616" t="s">
        <v>1905</v>
      </c>
    </row>
    <row r="949" spans="2:20">
      <c r="B949" s="616" t="s">
        <v>1361</v>
      </c>
      <c r="C949" s="616" t="s">
        <v>540</v>
      </c>
      <c r="D949" s="617">
        <v>406</v>
      </c>
      <c r="E949" s="617">
        <v>416</v>
      </c>
      <c r="F949" s="617">
        <v>40</v>
      </c>
      <c r="G949" s="617">
        <v>0</v>
      </c>
      <c r="H949" s="616" t="s">
        <v>849</v>
      </c>
      <c r="I949" s="616" t="s">
        <v>841</v>
      </c>
      <c r="J949" s="616" t="s">
        <v>3114</v>
      </c>
      <c r="K949" s="616" t="s">
        <v>821</v>
      </c>
      <c r="L949" s="521" t="s">
        <v>802</v>
      </c>
      <c r="M949" s="618">
        <v>44452</v>
      </c>
      <c r="N949" s="521"/>
      <c r="O949" s="617">
        <v>1</v>
      </c>
      <c r="P949" s="616" t="s">
        <v>803</v>
      </c>
      <c r="Q949" s="616" t="s">
        <v>804</v>
      </c>
      <c r="R949" s="616" t="s">
        <v>820</v>
      </c>
      <c r="S949" s="521" t="s">
        <v>806</v>
      </c>
      <c r="T949" s="616" t="s">
        <v>1905</v>
      </c>
    </row>
    <row r="950" spans="2:20">
      <c r="B950" s="616" t="s">
        <v>1361</v>
      </c>
      <c r="C950" s="616" t="s">
        <v>541</v>
      </c>
      <c r="D950" s="617">
        <v>396</v>
      </c>
      <c r="E950" s="617">
        <v>406</v>
      </c>
      <c r="F950" s="617">
        <v>40</v>
      </c>
      <c r="G950" s="617">
        <v>0</v>
      </c>
      <c r="H950" s="616" t="s">
        <v>799</v>
      </c>
      <c r="I950" s="616" t="s">
        <v>800</v>
      </c>
      <c r="J950" s="616" t="s">
        <v>2329</v>
      </c>
      <c r="K950" s="616" t="s">
        <v>824</v>
      </c>
      <c r="L950" s="521" t="s">
        <v>802</v>
      </c>
      <c r="M950" s="618">
        <v>44452</v>
      </c>
      <c r="N950" s="521"/>
      <c r="O950" s="617">
        <v>1</v>
      </c>
      <c r="P950" s="616" t="s">
        <v>803</v>
      </c>
      <c r="Q950" s="616" t="s">
        <v>804</v>
      </c>
      <c r="R950" s="616" t="s">
        <v>820</v>
      </c>
      <c r="S950" s="521" t="s">
        <v>806</v>
      </c>
      <c r="T950" s="616" t="s">
        <v>1905</v>
      </c>
    </row>
    <row r="951" spans="2:20">
      <c r="B951" s="616" t="s">
        <v>1362</v>
      </c>
      <c r="C951" s="616" t="s">
        <v>822</v>
      </c>
      <c r="D951" s="617">
        <v>405</v>
      </c>
      <c r="E951" s="617">
        <v>415</v>
      </c>
      <c r="F951" s="617">
        <v>40</v>
      </c>
      <c r="G951" s="617">
        <v>0</v>
      </c>
      <c r="H951" s="616" t="s">
        <v>817</v>
      </c>
      <c r="I951" s="616" t="s">
        <v>818</v>
      </c>
      <c r="J951" s="616" t="s">
        <v>2277</v>
      </c>
      <c r="K951" s="616" t="s">
        <v>2278</v>
      </c>
      <c r="L951" s="521" t="s">
        <v>802</v>
      </c>
      <c r="M951" s="618">
        <v>44452</v>
      </c>
      <c r="N951" s="521"/>
      <c r="O951" s="617">
        <v>1</v>
      </c>
      <c r="P951" s="616" t="s">
        <v>803</v>
      </c>
      <c r="Q951" s="616" t="s">
        <v>804</v>
      </c>
      <c r="R951" s="616" t="s">
        <v>820</v>
      </c>
      <c r="S951" s="521" t="s">
        <v>806</v>
      </c>
      <c r="T951" s="616" t="s">
        <v>1905</v>
      </c>
    </row>
    <row r="952" spans="2:20">
      <c r="B952" s="616" t="s">
        <v>1362</v>
      </c>
      <c r="C952" s="616" t="s">
        <v>540</v>
      </c>
      <c r="D952" s="617">
        <v>411</v>
      </c>
      <c r="E952" s="617">
        <v>421</v>
      </c>
      <c r="F952" s="617">
        <v>40</v>
      </c>
      <c r="G952" s="617">
        <v>0</v>
      </c>
      <c r="H952" s="616" t="s">
        <v>849</v>
      </c>
      <c r="I952" s="616" t="s">
        <v>841</v>
      </c>
      <c r="J952" s="616" t="s">
        <v>3114</v>
      </c>
      <c r="K952" s="616" t="s">
        <v>821</v>
      </c>
      <c r="L952" s="521" t="s">
        <v>802</v>
      </c>
      <c r="M952" s="618">
        <v>44452</v>
      </c>
      <c r="N952" s="521"/>
      <c r="O952" s="617">
        <v>1</v>
      </c>
      <c r="P952" s="616" t="s">
        <v>803</v>
      </c>
      <c r="Q952" s="616" t="s">
        <v>804</v>
      </c>
      <c r="R952" s="616" t="s">
        <v>820</v>
      </c>
      <c r="S952" s="521" t="s">
        <v>806</v>
      </c>
      <c r="T952" s="616" t="s">
        <v>1905</v>
      </c>
    </row>
    <row r="953" spans="2:20">
      <c r="B953" s="616" t="s">
        <v>1362</v>
      </c>
      <c r="C953" s="616" t="s">
        <v>541</v>
      </c>
      <c r="D953" s="617">
        <v>376</v>
      </c>
      <c r="E953" s="617">
        <v>386</v>
      </c>
      <c r="F953" s="617">
        <v>40</v>
      </c>
      <c r="G953" s="617">
        <v>0</v>
      </c>
      <c r="H953" s="616" t="s">
        <v>799</v>
      </c>
      <c r="I953" s="616" t="s">
        <v>800</v>
      </c>
      <c r="J953" s="616" t="s">
        <v>2329</v>
      </c>
      <c r="K953" s="616" t="s">
        <v>819</v>
      </c>
      <c r="L953" s="521" t="s">
        <v>802</v>
      </c>
      <c r="M953" s="618">
        <v>44452</v>
      </c>
      <c r="N953" s="521"/>
      <c r="O953" s="617">
        <v>1</v>
      </c>
      <c r="P953" s="616" t="s">
        <v>803</v>
      </c>
      <c r="Q953" s="616" t="s">
        <v>804</v>
      </c>
      <c r="R953" s="616" t="s">
        <v>820</v>
      </c>
      <c r="S953" s="521" t="s">
        <v>806</v>
      </c>
      <c r="T953" s="616" t="s">
        <v>1905</v>
      </c>
    </row>
    <row r="954" spans="2:20">
      <c r="B954" s="616" t="s">
        <v>3593</v>
      </c>
      <c r="C954" s="616" t="s">
        <v>846</v>
      </c>
      <c r="D954" s="617">
        <v>157</v>
      </c>
      <c r="E954" s="617">
        <v>162</v>
      </c>
      <c r="F954" s="617">
        <v>0</v>
      </c>
      <c r="G954" s="617">
        <v>0</v>
      </c>
      <c r="H954" s="616" t="s">
        <v>799</v>
      </c>
      <c r="I954" s="616" t="s">
        <v>800</v>
      </c>
      <c r="J954" s="616" t="s">
        <v>2815</v>
      </c>
      <c r="K954" s="616" t="s">
        <v>871</v>
      </c>
      <c r="L954" s="521" t="s">
        <v>802</v>
      </c>
      <c r="M954" s="618">
        <v>44378</v>
      </c>
      <c r="N954" s="521"/>
      <c r="O954" s="617">
        <v>1</v>
      </c>
      <c r="P954" s="616" t="s">
        <v>803</v>
      </c>
      <c r="Q954" s="616" t="s">
        <v>804</v>
      </c>
      <c r="R954" s="616" t="s">
        <v>805</v>
      </c>
      <c r="S954" s="521" t="s">
        <v>806</v>
      </c>
      <c r="T954" s="521"/>
    </row>
    <row r="955" spans="2:20">
      <c r="B955" s="616" t="s">
        <v>1363</v>
      </c>
      <c r="C955" s="616" t="s">
        <v>490</v>
      </c>
      <c r="D955" s="617">
        <v>235</v>
      </c>
      <c r="E955" s="617">
        <v>290</v>
      </c>
      <c r="F955" s="617">
        <v>0</v>
      </c>
      <c r="G955" s="617">
        <v>0</v>
      </c>
      <c r="H955" s="616" t="s">
        <v>2174</v>
      </c>
      <c r="I955" s="616" t="s">
        <v>2761</v>
      </c>
      <c r="J955" s="616" t="s">
        <v>3530</v>
      </c>
      <c r="K955" s="616" t="s">
        <v>827</v>
      </c>
      <c r="L955" s="521" t="s">
        <v>802</v>
      </c>
      <c r="M955" s="618">
        <v>44205</v>
      </c>
      <c r="N955" s="521"/>
      <c r="O955" s="617">
        <v>2</v>
      </c>
      <c r="P955" s="616" t="s">
        <v>803</v>
      </c>
      <c r="Q955" s="616" t="s">
        <v>812</v>
      </c>
      <c r="R955" s="521"/>
      <c r="S955" s="521" t="s">
        <v>806</v>
      </c>
      <c r="T955" s="616" t="s">
        <v>1946</v>
      </c>
    </row>
    <row r="956" spans="2:20">
      <c r="B956" s="616" t="s">
        <v>2492</v>
      </c>
      <c r="C956" s="616" t="s">
        <v>546</v>
      </c>
      <c r="D956" s="617">
        <v>257</v>
      </c>
      <c r="E956" s="617">
        <v>262</v>
      </c>
      <c r="F956" s="617">
        <v>0</v>
      </c>
      <c r="G956" s="617">
        <v>0</v>
      </c>
      <c r="H956" s="616" t="s">
        <v>854</v>
      </c>
      <c r="I956" s="616" t="s">
        <v>849</v>
      </c>
      <c r="J956" s="616" t="s">
        <v>4012</v>
      </c>
      <c r="K956" s="616" t="s">
        <v>910</v>
      </c>
      <c r="L956" s="521" t="s">
        <v>802</v>
      </c>
      <c r="M956" s="618">
        <v>44392</v>
      </c>
      <c r="N956" s="521"/>
      <c r="O956" s="617">
        <v>2</v>
      </c>
      <c r="P956" s="616" t="s">
        <v>803</v>
      </c>
      <c r="Q956" s="616" t="s">
        <v>804</v>
      </c>
      <c r="R956" s="616" t="s">
        <v>805</v>
      </c>
      <c r="S956" s="521" t="s">
        <v>806</v>
      </c>
      <c r="T956" s="616" t="s">
        <v>1903</v>
      </c>
    </row>
    <row r="957" spans="2:20">
      <c r="B957" s="616" t="s">
        <v>1364</v>
      </c>
      <c r="C957" s="616" t="s">
        <v>546</v>
      </c>
      <c r="D957" s="617">
        <v>275</v>
      </c>
      <c r="E957" s="617">
        <v>280</v>
      </c>
      <c r="F957" s="617">
        <v>0</v>
      </c>
      <c r="G957" s="617">
        <v>0</v>
      </c>
      <c r="H957" s="616" t="s">
        <v>854</v>
      </c>
      <c r="I957" s="616" t="s">
        <v>849</v>
      </c>
      <c r="J957" s="616" t="s">
        <v>4012</v>
      </c>
      <c r="K957" s="616" t="s">
        <v>832</v>
      </c>
      <c r="L957" s="521" t="s">
        <v>802</v>
      </c>
      <c r="M957" s="618">
        <v>44392</v>
      </c>
      <c r="N957" s="521"/>
      <c r="O957" s="617">
        <v>2</v>
      </c>
      <c r="P957" s="616" t="s">
        <v>803</v>
      </c>
      <c r="Q957" s="616" t="s">
        <v>804</v>
      </c>
      <c r="R957" s="616" t="s">
        <v>805</v>
      </c>
      <c r="S957" s="521" t="s">
        <v>806</v>
      </c>
      <c r="T957" s="521"/>
    </row>
    <row r="958" spans="2:20">
      <c r="B958" s="616" t="s">
        <v>2493</v>
      </c>
      <c r="C958" s="616" t="s">
        <v>546</v>
      </c>
      <c r="D958" s="617">
        <v>256</v>
      </c>
      <c r="E958" s="617">
        <v>261</v>
      </c>
      <c r="F958" s="617">
        <v>0</v>
      </c>
      <c r="G958" s="617">
        <v>0</v>
      </c>
      <c r="H958" s="616" t="s">
        <v>854</v>
      </c>
      <c r="I958" s="616" t="s">
        <v>849</v>
      </c>
      <c r="J958" s="616" t="s">
        <v>4012</v>
      </c>
      <c r="K958" s="616" t="s">
        <v>910</v>
      </c>
      <c r="L958" s="521" t="s">
        <v>802</v>
      </c>
      <c r="M958" s="618">
        <v>44392</v>
      </c>
      <c r="N958" s="521"/>
      <c r="O958" s="617">
        <v>2</v>
      </c>
      <c r="P958" s="616" t="s">
        <v>803</v>
      </c>
      <c r="Q958" s="616" t="s">
        <v>804</v>
      </c>
      <c r="R958" s="616" t="s">
        <v>805</v>
      </c>
      <c r="S958" s="521" t="s">
        <v>806</v>
      </c>
      <c r="T958" s="616" t="s">
        <v>1903</v>
      </c>
    </row>
    <row r="959" spans="2:20">
      <c r="B959" s="616" t="s">
        <v>1365</v>
      </c>
      <c r="C959" s="616" t="s">
        <v>875</v>
      </c>
      <c r="D959" s="617">
        <v>511</v>
      </c>
      <c r="E959" s="617">
        <v>516</v>
      </c>
      <c r="F959" s="617">
        <v>30</v>
      </c>
      <c r="G959" s="617">
        <v>25</v>
      </c>
      <c r="H959" s="616" t="s">
        <v>866</v>
      </c>
      <c r="I959" s="616" t="s">
        <v>811</v>
      </c>
      <c r="J959" s="616" t="s">
        <v>2333</v>
      </c>
      <c r="K959" s="616" t="s">
        <v>819</v>
      </c>
      <c r="L959" s="521" t="s">
        <v>802</v>
      </c>
      <c r="M959" s="618">
        <v>44452</v>
      </c>
      <c r="N959" s="521"/>
      <c r="O959" s="617">
        <v>1</v>
      </c>
      <c r="P959" s="616" t="s">
        <v>803</v>
      </c>
      <c r="Q959" s="616" t="s">
        <v>804</v>
      </c>
      <c r="R959" s="616" t="s">
        <v>820</v>
      </c>
      <c r="S959" s="521" t="s">
        <v>806</v>
      </c>
      <c r="T959" s="616" t="s">
        <v>1905</v>
      </c>
    </row>
    <row r="960" spans="2:20">
      <c r="B960" s="616" t="s">
        <v>1366</v>
      </c>
      <c r="C960" s="616" t="s">
        <v>846</v>
      </c>
      <c r="D960" s="617">
        <v>168</v>
      </c>
      <c r="E960" s="617">
        <v>173</v>
      </c>
      <c r="F960" s="617">
        <v>0</v>
      </c>
      <c r="G960" s="617">
        <v>0</v>
      </c>
      <c r="H960" s="616" t="s">
        <v>799</v>
      </c>
      <c r="I960" s="616" t="s">
        <v>800</v>
      </c>
      <c r="J960" s="616" t="s">
        <v>2815</v>
      </c>
      <c r="K960" s="616" t="s">
        <v>871</v>
      </c>
      <c r="L960" s="521" t="s">
        <v>802</v>
      </c>
      <c r="M960" s="618">
        <v>44378</v>
      </c>
      <c r="N960" s="521"/>
      <c r="O960" s="617">
        <v>1</v>
      </c>
      <c r="P960" s="616" t="s">
        <v>803</v>
      </c>
      <c r="Q960" s="616" t="s">
        <v>804</v>
      </c>
      <c r="R960" s="616" t="s">
        <v>805</v>
      </c>
      <c r="S960" s="521" t="s">
        <v>806</v>
      </c>
      <c r="T960" s="521"/>
    </row>
    <row r="961" spans="2:20">
      <c r="B961" s="616" t="s">
        <v>1367</v>
      </c>
      <c r="C961" s="616" t="s">
        <v>865</v>
      </c>
      <c r="D961" s="617">
        <v>309</v>
      </c>
      <c r="E961" s="617">
        <v>319</v>
      </c>
      <c r="F961" s="617">
        <v>30</v>
      </c>
      <c r="G961" s="617">
        <v>0</v>
      </c>
      <c r="H961" s="616" t="s">
        <v>835</v>
      </c>
      <c r="I961" s="616" t="s">
        <v>1202</v>
      </c>
      <c r="J961" s="616" t="s">
        <v>2753</v>
      </c>
      <c r="K961" s="616" t="s">
        <v>2859</v>
      </c>
      <c r="L961" s="521" t="s">
        <v>802</v>
      </c>
      <c r="M961" s="618">
        <v>44452</v>
      </c>
      <c r="N961" s="521"/>
      <c r="O961" s="617">
        <v>1</v>
      </c>
      <c r="P961" s="616" t="s">
        <v>803</v>
      </c>
      <c r="Q961" s="616" t="s">
        <v>804</v>
      </c>
      <c r="R961" s="616" t="s">
        <v>820</v>
      </c>
      <c r="S961" s="521" t="s">
        <v>806</v>
      </c>
      <c r="T961" s="616" t="s">
        <v>1905</v>
      </c>
    </row>
    <row r="962" spans="2:20">
      <c r="B962" s="616" t="s">
        <v>1368</v>
      </c>
      <c r="C962" s="616" t="s">
        <v>834</v>
      </c>
      <c r="D962" s="617">
        <v>455</v>
      </c>
      <c r="E962" s="617">
        <v>460</v>
      </c>
      <c r="F962" s="617">
        <v>0</v>
      </c>
      <c r="G962" s="617">
        <v>0</v>
      </c>
      <c r="H962" s="616" t="s">
        <v>841</v>
      </c>
      <c r="I962" s="616" t="s">
        <v>842</v>
      </c>
      <c r="J962" s="616" t="s">
        <v>850</v>
      </c>
      <c r="K962" s="616" t="s">
        <v>824</v>
      </c>
      <c r="L962" s="521" t="s">
        <v>802</v>
      </c>
      <c r="M962" s="618">
        <v>44440</v>
      </c>
      <c r="N962" s="521"/>
      <c r="O962" s="617">
        <v>1</v>
      </c>
      <c r="P962" s="616" t="s">
        <v>803</v>
      </c>
      <c r="Q962" s="616" t="s">
        <v>812</v>
      </c>
      <c r="R962" s="521"/>
      <c r="S962" s="521" t="s">
        <v>806</v>
      </c>
      <c r="T962" s="521"/>
    </row>
    <row r="963" spans="2:20">
      <c r="B963" s="616" t="s">
        <v>1369</v>
      </c>
      <c r="C963" s="616" t="s">
        <v>541</v>
      </c>
      <c r="D963" s="617">
        <v>359</v>
      </c>
      <c r="E963" s="617">
        <v>369</v>
      </c>
      <c r="F963" s="617">
        <v>40</v>
      </c>
      <c r="G963" s="617">
        <v>0</v>
      </c>
      <c r="H963" s="616" t="s">
        <v>799</v>
      </c>
      <c r="I963" s="616" t="s">
        <v>800</v>
      </c>
      <c r="J963" s="616" t="s">
        <v>2329</v>
      </c>
      <c r="K963" s="616" t="s">
        <v>819</v>
      </c>
      <c r="L963" s="521" t="s">
        <v>802</v>
      </c>
      <c r="M963" s="618">
        <v>44452</v>
      </c>
      <c r="N963" s="521"/>
      <c r="O963" s="617">
        <v>1</v>
      </c>
      <c r="P963" s="616" t="s">
        <v>803</v>
      </c>
      <c r="Q963" s="616" t="s">
        <v>804</v>
      </c>
      <c r="R963" s="616" t="s">
        <v>820</v>
      </c>
      <c r="S963" s="521" t="s">
        <v>806</v>
      </c>
      <c r="T963" s="616" t="s">
        <v>1905</v>
      </c>
    </row>
    <row r="964" spans="2:20">
      <c r="B964" s="616" t="s">
        <v>1370</v>
      </c>
      <c r="C964" s="616" t="s">
        <v>822</v>
      </c>
      <c r="D964" s="617">
        <v>385</v>
      </c>
      <c r="E964" s="617">
        <v>395</v>
      </c>
      <c r="F964" s="617">
        <v>40</v>
      </c>
      <c r="G964" s="617">
        <v>0</v>
      </c>
      <c r="H964" s="616" t="s">
        <v>817</v>
      </c>
      <c r="I964" s="616" t="s">
        <v>818</v>
      </c>
      <c r="J964" s="616" t="s">
        <v>2277</v>
      </c>
      <c r="K964" s="616" t="s">
        <v>2278</v>
      </c>
      <c r="L964" s="521" t="s">
        <v>802</v>
      </c>
      <c r="M964" s="618">
        <v>44452</v>
      </c>
      <c r="N964" s="521"/>
      <c r="O964" s="617">
        <v>1</v>
      </c>
      <c r="P964" s="616" t="s">
        <v>803</v>
      </c>
      <c r="Q964" s="616" t="s">
        <v>804</v>
      </c>
      <c r="R964" s="616" t="s">
        <v>820</v>
      </c>
      <c r="S964" s="521" t="s">
        <v>806</v>
      </c>
      <c r="T964" s="616" t="s">
        <v>1905</v>
      </c>
    </row>
    <row r="965" spans="2:20">
      <c r="B965" s="616" t="s">
        <v>1370</v>
      </c>
      <c r="C965" s="616" t="s">
        <v>541</v>
      </c>
      <c r="D965" s="617">
        <v>409</v>
      </c>
      <c r="E965" s="617">
        <v>419</v>
      </c>
      <c r="F965" s="617">
        <v>40</v>
      </c>
      <c r="G965" s="617">
        <v>0</v>
      </c>
      <c r="H965" s="616" t="s">
        <v>799</v>
      </c>
      <c r="I965" s="616" t="s">
        <v>800</v>
      </c>
      <c r="J965" s="616" t="s">
        <v>2329</v>
      </c>
      <c r="K965" s="616" t="s">
        <v>819</v>
      </c>
      <c r="L965" s="521" t="s">
        <v>802</v>
      </c>
      <c r="M965" s="618">
        <v>44452</v>
      </c>
      <c r="N965" s="521"/>
      <c r="O965" s="617">
        <v>1</v>
      </c>
      <c r="P965" s="616" t="s">
        <v>803</v>
      </c>
      <c r="Q965" s="616" t="s">
        <v>804</v>
      </c>
      <c r="R965" s="616" t="s">
        <v>820</v>
      </c>
      <c r="S965" s="521" t="s">
        <v>806</v>
      </c>
      <c r="T965" s="616" t="s">
        <v>1905</v>
      </c>
    </row>
    <row r="966" spans="2:20">
      <c r="B966" s="616" t="s">
        <v>552</v>
      </c>
      <c r="C966" s="616" t="s">
        <v>552</v>
      </c>
      <c r="D966" s="617">
        <v>175</v>
      </c>
      <c r="E966" s="617">
        <v>185</v>
      </c>
      <c r="F966" s="617">
        <v>20</v>
      </c>
      <c r="G966" s="617">
        <v>45</v>
      </c>
      <c r="H966" s="616" t="s">
        <v>817</v>
      </c>
      <c r="I966" s="616" t="s">
        <v>860</v>
      </c>
      <c r="J966" s="616" t="s">
        <v>2779</v>
      </c>
      <c r="K966" s="616" t="s">
        <v>900</v>
      </c>
      <c r="L966" s="521" t="s">
        <v>802</v>
      </c>
      <c r="M966" s="618">
        <v>44452</v>
      </c>
      <c r="N966" s="521"/>
      <c r="O966" s="617">
        <v>1</v>
      </c>
      <c r="P966" s="616" t="s">
        <v>803</v>
      </c>
      <c r="Q966" s="616" t="s">
        <v>804</v>
      </c>
      <c r="R966" s="616" t="s">
        <v>820</v>
      </c>
      <c r="S966" s="521" t="s">
        <v>806</v>
      </c>
      <c r="T966" s="616" t="s">
        <v>1905</v>
      </c>
    </row>
    <row r="967" spans="2:20">
      <c r="B967" s="616" t="s">
        <v>1458</v>
      </c>
      <c r="C967" s="616" t="s">
        <v>848</v>
      </c>
      <c r="D967" s="617">
        <v>188</v>
      </c>
      <c r="E967" s="617">
        <v>193</v>
      </c>
      <c r="F967" s="617">
        <v>0</v>
      </c>
      <c r="G967" s="617">
        <v>0</v>
      </c>
      <c r="H967" s="616" t="s">
        <v>800</v>
      </c>
      <c r="I967" s="616" t="s">
        <v>849</v>
      </c>
      <c r="J967" s="616" t="s">
        <v>2935</v>
      </c>
      <c r="K967" s="616" t="s">
        <v>1081</v>
      </c>
      <c r="L967" s="521" t="s">
        <v>802</v>
      </c>
      <c r="M967" s="618">
        <v>44378</v>
      </c>
      <c r="N967" s="521"/>
      <c r="O967" s="617">
        <v>1</v>
      </c>
      <c r="P967" s="616" t="s">
        <v>803</v>
      </c>
      <c r="Q967" s="616" t="s">
        <v>804</v>
      </c>
      <c r="R967" s="616" t="s">
        <v>805</v>
      </c>
      <c r="S967" s="521" t="s">
        <v>806</v>
      </c>
      <c r="T967" s="616" t="s">
        <v>1938</v>
      </c>
    </row>
    <row r="968" spans="2:20">
      <c r="B968" s="616" t="s">
        <v>1458</v>
      </c>
      <c r="C968" s="616" t="s">
        <v>907</v>
      </c>
      <c r="D968" s="617">
        <v>183</v>
      </c>
      <c r="E968" s="617">
        <v>188</v>
      </c>
      <c r="F968" s="617">
        <v>0</v>
      </c>
      <c r="G968" s="617">
        <v>0</v>
      </c>
      <c r="H968" s="616" t="s">
        <v>799</v>
      </c>
      <c r="I968" s="616" t="s">
        <v>800</v>
      </c>
      <c r="J968" s="616" t="s">
        <v>1095</v>
      </c>
      <c r="K968" s="616" t="s">
        <v>871</v>
      </c>
      <c r="L968" s="521" t="s">
        <v>802</v>
      </c>
      <c r="M968" s="618">
        <v>44378</v>
      </c>
      <c r="N968" s="521"/>
      <c r="O968" s="617">
        <v>1</v>
      </c>
      <c r="P968" s="616" t="s">
        <v>803</v>
      </c>
      <c r="Q968" s="616" t="s">
        <v>804</v>
      </c>
      <c r="R968" s="616" t="s">
        <v>805</v>
      </c>
      <c r="S968" s="521" t="s">
        <v>806</v>
      </c>
      <c r="T968" s="616" t="s">
        <v>1938</v>
      </c>
    </row>
    <row r="969" spans="2:20">
      <c r="B969" s="616" t="s">
        <v>2494</v>
      </c>
      <c r="C969" s="616" t="s">
        <v>546</v>
      </c>
      <c r="D969" s="617">
        <v>269</v>
      </c>
      <c r="E969" s="617">
        <v>274</v>
      </c>
      <c r="F969" s="617">
        <v>0</v>
      </c>
      <c r="G969" s="617">
        <v>0</v>
      </c>
      <c r="H969" s="616" t="s">
        <v>854</v>
      </c>
      <c r="I969" s="616" t="s">
        <v>849</v>
      </c>
      <c r="J969" s="616" t="s">
        <v>4012</v>
      </c>
      <c r="K969" s="616" t="s">
        <v>910</v>
      </c>
      <c r="L969" s="521" t="s">
        <v>802</v>
      </c>
      <c r="M969" s="618">
        <v>44392</v>
      </c>
      <c r="N969" s="521"/>
      <c r="O969" s="617">
        <v>2</v>
      </c>
      <c r="P969" s="616" t="s">
        <v>803</v>
      </c>
      <c r="Q969" s="616" t="s">
        <v>804</v>
      </c>
      <c r="R969" s="616" t="s">
        <v>805</v>
      </c>
      <c r="S969" s="521" t="s">
        <v>806</v>
      </c>
      <c r="T969" s="616" t="s">
        <v>1903</v>
      </c>
    </row>
    <row r="970" spans="2:20">
      <c r="B970" s="616" t="s">
        <v>1371</v>
      </c>
      <c r="C970" s="616" t="s">
        <v>542</v>
      </c>
      <c r="D970" s="617">
        <v>139</v>
      </c>
      <c r="E970" s="617">
        <v>144</v>
      </c>
      <c r="F970" s="617">
        <v>0</v>
      </c>
      <c r="G970" s="617">
        <v>0</v>
      </c>
      <c r="H970" s="616" t="s">
        <v>3992</v>
      </c>
      <c r="I970" s="616" t="s">
        <v>3993</v>
      </c>
      <c r="J970" s="616" t="s">
        <v>2887</v>
      </c>
      <c r="K970" s="616" t="s">
        <v>832</v>
      </c>
      <c r="L970" s="521" t="s">
        <v>802</v>
      </c>
      <c r="M970" s="618">
        <v>44362</v>
      </c>
      <c r="N970" s="521"/>
      <c r="O970" s="617">
        <v>1</v>
      </c>
      <c r="P970" s="616" t="s">
        <v>803</v>
      </c>
      <c r="Q970" s="616" t="s">
        <v>804</v>
      </c>
      <c r="R970" s="616" t="s">
        <v>805</v>
      </c>
      <c r="S970" s="521" t="s">
        <v>806</v>
      </c>
      <c r="T970" s="521"/>
    </row>
    <row r="971" spans="2:20">
      <c r="B971" s="616" t="s">
        <v>1372</v>
      </c>
      <c r="C971" s="616" t="s">
        <v>542</v>
      </c>
      <c r="D971" s="617">
        <v>59</v>
      </c>
      <c r="E971" s="617">
        <v>64</v>
      </c>
      <c r="F971" s="617">
        <v>0</v>
      </c>
      <c r="G971" s="617">
        <v>0</v>
      </c>
      <c r="H971" s="616" t="s">
        <v>3992</v>
      </c>
      <c r="I971" s="616" t="s">
        <v>3993</v>
      </c>
      <c r="J971" s="616" t="s">
        <v>2887</v>
      </c>
      <c r="K971" s="616" t="s">
        <v>861</v>
      </c>
      <c r="L971" s="521" t="s">
        <v>802</v>
      </c>
      <c r="M971" s="618">
        <v>44362</v>
      </c>
      <c r="N971" s="521"/>
      <c r="O971" s="617">
        <v>1</v>
      </c>
      <c r="P971" s="616" t="s">
        <v>803</v>
      </c>
      <c r="Q971" s="616" t="s">
        <v>804</v>
      </c>
      <c r="R971" s="616" t="s">
        <v>805</v>
      </c>
      <c r="S971" s="521" t="s">
        <v>806</v>
      </c>
      <c r="T971" s="521"/>
    </row>
    <row r="972" spans="2:20">
      <c r="B972" s="616" t="s">
        <v>286</v>
      </c>
      <c r="C972" s="616" t="s">
        <v>286</v>
      </c>
      <c r="D972" s="617">
        <v>298</v>
      </c>
      <c r="E972" s="617">
        <v>333</v>
      </c>
      <c r="F972" s="617">
        <v>0</v>
      </c>
      <c r="G972" s="617">
        <v>0</v>
      </c>
      <c r="H972" s="616" t="s">
        <v>842</v>
      </c>
      <c r="I972" s="616" t="s">
        <v>849</v>
      </c>
      <c r="J972" s="616" t="s">
        <v>855</v>
      </c>
      <c r="K972" s="616" t="s">
        <v>1373</v>
      </c>
      <c r="L972" s="521" t="s">
        <v>828</v>
      </c>
      <c r="M972" s="618">
        <v>44441</v>
      </c>
      <c r="N972" s="521"/>
      <c r="O972" s="617">
        <v>1</v>
      </c>
      <c r="P972" s="616" t="s">
        <v>803</v>
      </c>
      <c r="Q972" s="616" t="s">
        <v>804</v>
      </c>
      <c r="R972" s="616" t="s">
        <v>805</v>
      </c>
      <c r="S972" s="521" t="s">
        <v>806</v>
      </c>
      <c r="T972" s="616" t="s">
        <v>1917</v>
      </c>
    </row>
    <row r="973" spans="2:20">
      <c r="B973" s="616" t="s">
        <v>286</v>
      </c>
      <c r="C973" s="616" t="s">
        <v>286</v>
      </c>
      <c r="D973" s="617">
        <v>293</v>
      </c>
      <c r="E973" s="617">
        <v>328</v>
      </c>
      <c r="F973" s="617">
        <v>0</v>
      </c>
      <c r="G973" s="617">
        <v>0</v>
      </c>
      <c r="H973" s="616" t="s">
        <v>842</v>
      </c>
      <c r="I973" s="616" t="s">
        <v>849</v>
      </c>
      <c r="J973" s="616" t="s">
        <v>855</v>
      </c>
      <c r="K973" s="616" t="s">
        <v>1373</v>
      </c>
      <c r="L973" s="521" t="s">
        <v>829</v>
      </c>
      <c r="M973" s="618">
        <v>44441</v>
      </c>
      <c r="N973" s="521"/>
      <c r="O973" s="617">
        <v>1</v>
      </c>
      <c r="P973" s="616" t="s">
        <v>803</v>
      </c>
      <c r="Q973" s="616" t="s">
        <v>804</v>
      </c>
      <c r="R973" s="616" t="s">
        <v>805</v>
      </c>
      <c r="S973" s="521" t="s">
        <v>806</v>
      </c>
      <c r="T973" s="616" t="s">
        <v>1917</v>
      </c>
    </row>
    <row r="974" spans="2:20">
      <c r="B974" s="616" t="s">
        <v>3594</v>
      </c>
      <c r="C974" s="616" t="s">
        <v>846</v>
      </c>
      <c r="D974" s="617">
        <v>157</v>
      </c>
      <c r="E974" s="617">
        <v>162</v>
      </c>
      <c r="F974" s="617">
        <v>0</v>
      </c>
      <c r="G974" s="617">
        <v>0</v>
      </c>
      <c r="H974" s="616" t="s">
        <v>799</v>
      </c>
      <c r="I974" s="616" t="s">
        <v>800</v>
      </c>
      <c r="J974" s="616" t="s">
        <v>2815</v>
      </c>
      <c r="K974" s="616" t="s">
        <v>871</v>
      </c>
      <c r="L974" s="521" t="s">
        <v>802</v>
      </c>
      <c r="M974" s="618">
        <v>44378</v>
      </c>
      <c r="N974" s="521"/>
      <c r="O974" s="617">
        <v>1</v>
      </c>
      <c r="P974" s="616" t="s">
        <v>803</v>
      </c>
      <c r="Q974" s="616" t="s">
        <v>804</v>
      </c>
      <c r="R974" s="616" t="s">
        <v>805</v>
      </c>
      <c r="S974" s="521" t="s">
        <v>806</v>
      </c>
      <c r="T974" s="521"/>
    </row>
    <row r="975" spans="2:20">
      <c r="B975" s="616" t="s">
        <v>558</v>
      </c>
      <c r="C975" s="616" t="s">
        <v>490</v>
      </c>
      <c r="D975" s="617">
        <v>33</v>
      </c>
      <c r="E975" s="617">
        <v>38</v>
      </c>
      <c r="F975" s="617">
        <v>0</v>
      </c>
      <c r="G975" s="617">
        <v>0</v>
      </c>
      <c r="H975" s="616" t="s">
        <v>2174</v>
      </c>
      <c r="I975" s="616" t="s">
        <v>2761</v>
      </c>
      <c r="J975" s="616" t="s">
        <v>3530</v>
      </c>
      <c r="K975" s="616" t="s">
        <v>1312</v>
      </c>
      <c r="L975" s="521" t="s">
        <v>802</v>
      </c>
      <c r="M975" s="618">
        <v>44205</v>
      </c>
      <c r="N975" s="521"/>
      <c r="O975" s="617">
        <v>1</v>
      </c>
      <c r="P975" s="616" t="s">
        <v>803</v>
      </c>
      <c r="Q975" s="616" t="s">
        <v>804</v>
      </c>
      <c r="R975" s="616" t="s">
        <v>805</v>
      </c>
      <c r="S975" s="521" t="s">
        <v>806</v>
      </c>
      <c r="T975" s="616" t="s">
        <v>1919</v>
      </c>
    </row>
    <row r="976" spans="2:20">
      <c r="B976" s="616" t="s">
        <v>558</v>
      </c>
      <c r="C976" s="616" t="s">
        <v>558</v>
      </c>
      <c r="D976" s="617">
        <v>-21</v>
      </c>
      <c r="E976" s="617">
        <v>-11</v>
      </c>
      <c r="F976" s="617">
        <v>0</v>
      </c>
      <c r="G976" s="617">
        <v>0</v>
      </c>
      <c r="H976" s="616" t="s">
        <v>886</v>
      </c>
      <c r="I976" s="616" t="s">
        <v>854</v>
      </c>
      <c r="J976" s="616" t="s">
        <v>870</v>
      </c>
      <c r="K976" s="616" t="s">
        <v>1374</v>
      </c>
      <c r="L976" s="521" t="s">
        <v>802</v>
      </c>
      <c r="M976" s="618">
        <v>44329</v>
      </c>
      <c r="N976" s="521"/>
      <c r="O976" s="617">
        <v>1</v>
      </c>
      <c r="P976" s="616" t="s">
        <v>803</v>
      </c>
      <c r="Q976" s="616" t="s">
        <v>804</v>
      </c>
      <c r="R976" s="616" t="s">
        <v>805</v>
      </c>
      <c r="S976" s="521" t="s">
        <v>806</v>
      </c>
      <c r="T976" s="616" t="s">
        <v>1919</v>
      </c>
    </row>
    <row r="977" spans="2:20">
      <c r="B977" s="616" t="s">
        <v>1375</v>
      </c>
      <c r="C977" s="616" t="s">
        <v>838</v>
      </c>
      <c r="D977" s="617">
        <v>60</v>
      </c>
      <c r="E977" s="617">
        <v>65</v>
      </c>
      <c r="F977" s="617">
        <v>0</v>
      </c>
      <c r="G977" s="617">
        <v>0</v>
      </c>
      <c r="H977" s="616" t="s">
        <v>839</v>
      </c>
      <c r="I977" s="616" t="s">
        <v>2709</v>
      </c>
      <c r="J977" s="616" t="s">
        <v>2163</v>
      </c>
      <c r="K977" s="616" t="s">
        <v>891</v>
      </c>
      <c r="L977" s="521" t="s">
        <v>802</v>
      </c>
      <c r="M977" s="618">
        <v>44210</v>
      </c>
      <c r="N977" s="521"/>
      <c r="O977" s="617">
        <v>1</v>
      </c>
      <c r="P977" s="616" t="s">
        <v>803</v>
      </c>
      <c r="Q977" s="616" t="s">
        <v>804</v>
      </c>
      <c r="R977" s="616" t="s">
        <v>805</v>
      </c>
      <c r="S977" s="521" t="s">
        <v>806</v>
      </c>
      <c r="T977" s="616" t="s">
        <v>1911</v>
      </c>
    </row>
    <row r="978" spans="2:20">
      <c r="B978" s="616" t="s">
        <v>2937</v>
      </c>
      <c r="C978" s="616" t="s">
        <v>844</v>
      </c>
      <c r="D978" s="617">
        <v>111</v>
      </c>
      <c r="E978" s="617">
        <v>116</v>
      </c>
      <c r="F978" s="617">
        <v>0</v>
      </c>
      <c r="G978" s="617">
        <v>0</v>
      </c>
      <c r="H978" s="616" t="s">
        <v>841</v>
      </c>
      <c r="I978" s="616" t="s">
        <v>842</v>
      </c>
      <c r="J978" s="616" t="s">
        <v>4064</v>
      </c>
      <c r="K978" s="616" t="s">
        <v>1876</v>
      </c>
      <c r="L978" s="521" t="s">
        <v>802</v>
      </c>
      <c r="M978" s="618">
        <v>44378</v>
      </c>
      <c r="N978" s="521"/>
      <c r="O978" s="617">
        <v>1</v>
      </c>
      <c r="P978" s="616" t="s">
        <v>803</v>
      </c>
      <c r="Q978" s="616" t="s">
        <v>804</v>
      </c>
      <c r="R978" s="616" t="s">
        <v>805</v>
      </c>
      <c r="S978" s="521" t="s">
        <v>806</v>
      </c>
      <c r="T978" s="521"/>
    </row>
    <row r="979" spans="2:20">
      <c r="B979" s="616" t="s">
        <v>1376</v>
      </c>
      <c r="C979" s="616" t="s">
        <v>557</v>
      </c>
      <c r="D979" s="617">
        <v>416</v>
      </c>
      <c r="E979" s="617">
        <v>421</v>
      </c>
      <c r="F979" s="617">
        <v>0</v>
      </c>
      <c r="G979" s="617">
        <v>0</v>
      </c>
      <c r="H979" s="616" t="s">
        <v>800</v>
      </c>
      <c r="I979" s="616" t="s">
        <v>849</v>
      </c>
      <c r="J979" s="616" t="s">
        <v>850</v>
      </c>
      <c r="K979" s="616" t="s">
        <v>1017</v>
      </c>
      <c r="L979" s="521" t="s">
        <v>802</v>
      </c>
      <c r="M979" s="618">
        <v>44444</v>
      </c>
      <c r="N979" s="521"/>
      <c r="O979" s="617">
        <v>1</v>
      </c>
      <c r="P979" s="616" t="s">
        <v>803</v>
      </c>
      <c r="Q979" s="616" t="s">
        <v>812</v>
      </c>
      <c r="R979" s="521"/>
      <c r="S979" s="521" t="s">
        <v>806</v>
      </c>
      <c r="T979" s="616" t="s">
        <v>2727</v>
      </c>
    </row>
    <row r="980" spans="2:20">
      <c r="B980" s="616" t="s">
        <v>1377</v>
      </c>
      <c r="C980" s="616" t="s">
        <v>176</v>
      </c>
      <c r="D980" s="617">
        <v>83</v>
      </c>
      <c r="E980" s="617">
        <v>93</v>
      </c>
      <c r="F980" s="617">
        <v>0</v>
      </c>
      <c r="G980" s="617">
        <v>0</v>
      </c>
      <c r="H980" s="616" t="s">
        <v>814</v>
      </c>
      <c r="I980" s="616" t="s">
        <v>1308</v>
      </c>
      <c r="J980" s="616" t="s">
        <v>2866</v>
      </c>
      <c r="K980" s="616" t="s">
        <v>827</v>
      </c>
      <c r="L980" s="521" t="s">
        <v>802</v>
      </c>
      <c r="M980" s="618">
        <v>44452</v>
      </c>
      <c r="N980" s="521"/>
      <c r="O980" s="617">
        <v>1</v>
      </c>
      <c r="P980" s="616" t="s">
        <v>803</v>
      </c>
      <c r="Q980" s="616" t="s">
        <v>804</v>
      </c>
      <c r="R980" s="616" t="s">
        <v>805</v>
      </c>
      <c r="S980" s="521" t="s">
        <v>806</v>
      </c>
      <c r="T980" s="616" t="s">
        <v>1904</v>
      </c>
    </row>
    <row r="981" spans="2:20">
      <c r="B981" s="616" t="s">
        <v>1863</v>
      </c>
      <c r="C981" s="616" t="s">
        <v>920</v>
      </c>
      <c r="D981" s="617">
        <v>151</v>
      </c>
      <c r="E981" s="617">
        <v>156</v>
      </c>
      <c r="F981" s="617">
        <v>70</v>
      </c>
      <c r="G981" s="617">
        <v>0</v>
      </c>
      <c r="H981" s="616" t="s">
        <v>2844</v>
      </c>
      <c r="I981" s="616" t="s">
        <v>818</v>
      </c>
      <c r="J981" s="616" t="s">
        <v>2277</v>
      </c>
      <c r="K981" s="616" t="s">
        <v>900</v>
      </c>
      <c r="L981" s="521" t="s">
        <v>802</v>
      </c>
      <c r="M981" s="618">
        <v>44392</v>
      </c>
      <c r="N981" s="521"/>
      <c r="O981" s="617">
        <v>1</v>
      </c>
      <c r="P981" s="616" t="s">
        <v>803</v>
      </c>
      <c r="Q981" s="616" t="s">
        <v>804</v>
      </c>
      <c r="R981" s="616" t="s">
        <v>805</v>
      </c>
      <c r="S981" s="521" t="s">
        <v>807</v>
      </c>
      <c r="T981" s="616" t="s">
        <v>1902</v>
      </c>
    </row>
    <row r="982" spans="2:20">
      <c r="B982" s="616" t="s">
        <v>1863</v>
      </c>
      <c r="C982" s="616" t="s">
        <v>923</v>
      </c>
      <c r="D982" s="617">
        <v>151</v>
      </c>
      <c r="E982" s="617">
        <v>156</v>
      </c>
      <c r="F982" s="617">
        <v>70</v>
      </c>
      <c r="G982" s="617">
        <v>0</v>
      </c>
      <c r="H982" s="616" t="s">
        <v>841</v>
      </c>
      <c r="I982" s="616" t="s">
        <v>842</v>
      </c>
      <c r="J982" s="616" t="s">
        <v>1095</v>
      </c>
      <c r="K982" s="616" t="s">
        <v>1059</v>
      </c>
      <c r="L982" s="521" t="s">
        <v>802</v>
      </c>
      <c r="M982" s="618">
        <v>44392</v>
      </c>
      <c r="N982" s="521"/>
      <c r="O982" s="617">
        <v>1</v>
      </c>
      <c r="P982" s="616" t="s">
        <v>803</v>
      </c>
      <c r="Q982" s="616" t="s">
        <v>804</v>
      </c>
      <c r="R982" s="616" t="s">
        <v>805</v>
      </c>
      <c r="S982" s="521" t="s">
        <v>807</v>
      </c>
      <c r="T982" s="616" t="s">
        <v>1902</v>
      </c>
    </row>
    <row r="983" spans="2:20">
      <c r="B983" s="616" t="s">
        <v>1378</v>
      </c>
      <c r="C983" s="616" t="s">
        <v>838</v>
      </c>
      <c r="D983" s="617">
        <v>27</v>
      </c>
      <c r="E983" s="617">
        <v>32</v>
      </c>
      <c r="F983" s="617">
        <v>0</v>
      </c>
      <c r="G983" s="617">
        <v>0</v>
      </c>
      <c r="H983" s="616" t="s">
        <v>839</v>
      </c>
      <c r="I983" s="616" t="s">
        <v>2709</v>
      </c>
      <c r="J983" s="616" t="s">
        <v>2163</v>
      </c>
      <c r="K983" s="616" t="s">
        <v>2712</v>
      </c>
      <c r="L983" s="521" t="s">
        <v>802</v>
      </c>
      <c r="M983" s="618">
        <v>44210</v>
      </c>
      <c r="N983" s="521"/>
      <c r="O983" s="617">
        <v>1</v>
      </c>
      <c r="P983" s="616" t="s">
        <v>803</v>
      </c>
      <c r="Q983" s="616" t="s">
        <v>804</v>
      </c>
      <c r="R983" s="616" t="s">
        <v>805</v>
      </c>
      <c r="S983" s="521" t="s">
        <v>806</v>
      </c>
      <c r="T983" s="616" t="s">
        <v>1911</v>
      </c>
    </row>
    <row r="984" spans="2:20">
      <c r="B984" s="616" t="s">
        <v>1378</v>
      </c>
      <c r="C984" s="616" t="s">
        <v>1378</v>
      </c>
      <c r="D984" s="617">
        <v>35</v>
      </c>
      <c r="E984" s="617">
        <v>40</v>
      </c>
      <c r="F984" s="617">
        <v>0</v>
      </c>
      <c r="G984" s="617">
        <v>0</v>
      </c>
      <c r="H984" s="616" t="s">
        <v>841</v>
      </c>
      <c r="I984" s="616" t="s">
        <v>842</v>
      </c>
      <c r="J984" s="616" t="s">
        <v>2755</v>
      </c>
      <c r="K984" s="616" t="s">
        <v>849</v>
      </c>
      <c r="L984" s="521" t="s">
        <v>802</v>
      </c>
      <c r="M984" s="618">
        <v>43435</v>
      </c>
      <c r="N984" s="521"/>
      <c r="O984" s="617">
        <v>1</v>
      </c>
      <c r="P984" s="616" t="s">
        <v>803</v>
      </c>
      <c r="Q984" s="616" t="s">
        <v>804</v>
      </c>
      <c r="R984" s="616" t="s">
        <v>805</v>
      </c>
      <c r="S984" s="521" t="s">
        <v>806</v>
      </c>
      <c r="T984" s="616" t="s">
        <v>2789</v>
      </c>
    </row>
    <row r="985" spans="2:20">
      <c r="B985" s="616" t="s">
        <v>1379</v>
      </c>
      <c r="C985" s="616" t="s">
        <v>838</v>
      </c>
      <c r="D985" s="617">
        <v>40</v>
      </c>
      <c r="E985" s="617">
        <v>45</v>
      </c>
      <c r="F985" s="617">
        <v>0</v>
      </c>
      <c r="G985" s="617">
        <v>0</v>
      </c>
      <c r="H985" s="616" t="s">
        <v>839</v>
      </c>
      <c r="I985" s="616" t="s">
        <v>2709</v>
      </c>
      <c r="J985" s="616" t="s">
        <v>2163</v>
      </c>
      <c r="K985" s="616" t="s">
        <v>1374</v>
      </c>
      <c r="L985" s="521" t="s">
        <v>802</v>
      </c>
      <c r="M985" s="618">
        <v>44210</v>
      </c>
      <c r="N985" s="521"/>
      <c r="O985" s="617">
        <v>2</v>
      </c>
      <c r="P985" s="616" t="s">
        <v>803</v>
      </c>
      <c r="Q985" s="616" t="s">
        <v>804</v>
      </c>
      <c r="R985" s="616" t="s">
        <v>805</v>
      </c>
      <c r="S985" s="521" t="s">
        <v>806</v>
      </c>
      <c r="T985" s="616" t="s">
        <v>1968</v>
      </c>
    </row>
    <row r="986" spans="2:20">
      <c r="B986" s="616" t="s">
        <v>1380</v>
      </c>
      <c r="C986" s="616" t="s">
        <v>490</v>
      </c>
      <c r="D986" s="617">
        <v>130</v>
      </c>
      <c r="E986" s="617">
        <v>135</v>
      </c>
      <c r="F986" s="617">
        <v>0</v>
      </c>
      <c r="G986" s="617">
        <v>0</v>
      </c>
      <c r="H986" s="616" t="s">
        <v>2174</v>
      </c>
      <c r="I986" s="616" t="s">
        <v>2761</v>
      </c>
      <c r="J986" s="616" t="s">
        <v>3530</v>
      </c>
      <c r="K986" s="616" t="s">
        <v>912</v>
      </c>
      <c r="L986" s="521" t="s">
        <v>802</v>
      </c>
      <c r="M986" s="618">
        <v>44205</v>
      </c>
      <c r="N986" s="521"/>
      <c r="O986" s="617">
        <v>1</v>
      </c>
      <c r="P986" s="616" t="s">
        <v>803</v>
      </c>
      <c r="Q986" s="616" t="s">
        <v>812</v>
      </c>
      <c r="R986" s="521"/>
      <c r="S986" s="521" t="s">
        <v>806</v>
      </c>
      <c r="T986" s="616" t="s">
        <v>1928</v>
      </c>
    </row>
    <row r="987" spans="2:20">
      <c r="B987" s="616" t="s">
        <v>1380</v>
      </c>
      <c r="C987" s="616" t="s">
        <v>1140</v>
      </c>
      <c r="D987" s="617">
        <v>130</v>
      </c>
      <c r="E987" s="617">
        <v>135</v>
      </c>
      <c r="F987" s="617">
        <v>0</v>
      </c>
      <c r="G987" s="617">
        <v>0</v>
      </c>
      <c r="H987" s="616" t="s">
        <v>849</v>
      </c>
      <c r="I987" s="616" t="s">
        <v>842</v>
      </c>
      <c r="J987" s="616" t="s">
        <v>870</v>
      </c>
      <c r="K987" s="616" t="s">
        <v>827</v>
      </c>
      <c r="L987" s="521" t="s">
        <v>802</v>
      </c>
      <c r="M987" s="618">
        <v>44371</v>
      </c>
      <c r="N987" s="521"/>
      <c r="O987" s="617">
        <v>1</v>
      </c>
      <c r="P987" s="616" t="s">
        <v>803</v>
      </c>
      <c r="Q987" s="616" t="s">
        <v>812</v>
      </c>
      <c r="R987" s="521"/>
      <c r="S987" s="521" t="s">
        <v>806</v>
      </c>
      <c r="T987" s="521"/>
    </row>
    <row r="988" spans="2:20">
      <c r="B988" s="616" t="s">
        <v>1381</v>
      </c>
      <c r="C988" s="616" t="s">
        <v>542</v>
      </c>
      <c r="D988" s="617">
        <v>89</v>
      </c>
      <c r="E988" s="617">
        <v>94</v>
      </c>
      <c r="F988" s="617">
        <v>0</v>
      </c>
      <c r="G988" s="617">
        <v>0</v>
      </c>
      <c r="H988" s="616" t="s">
        <v>3992</v>
      </c>
      <c r="I988" s="616" t="s">
        <v>3993</v>
      </c>
      <c r="J988" s="616" t="s">
        <v>2887</v>
      </c>
      <c r="K988" s="616" t="s">
        <v>861</v>
      </c>
      <c r="L988" s="521" t="s">
        <v>802</v>
      </c>
      <c r="M988" s="618">
        <v>44362</v>
      </c>
      <c r="N988" s="521"/>
      <c r="O988" s="617">
        <v>1</v>
      </c>
      <c r="P988" s="616" t="s">
        <v>803</v>
      </c>
      <c r="Q988" s="616" t="s">
        <v>804</v>
      </c>
      <c r="R988" s="616" t="s">
        <v>805</v>
      </c>
      <c r="S988" s="521" t="s">
        <v>806</v>
      </c>
      <c r="T988" s="521"/>
    </row>
    <row r="989" spans="2:20">
      <c r="B989" s="616" t="s">
        <v>1292</v>
      </c>
      <c r="C989" s="616" t="s">
        <v>1292</v>
      </c>
      <c r="D989" s="617">
        <v>25</v>
      </c>
      <c r="E989" s="617">
        <v>30</v>
      </c>
      <c r="F989" s="617">
        <v>0</v>
      </c>
      <c r="G989" s="617">
        <v>0</v>
      </c>
      <c r="H989" s="616" t="s">
        <v>1293</v>
      </c>
      <c r="I989" s="616" t="s">
        <v>860</v>
      </c>
      <c r="J989" s="616" t="s">
        <v>1294</v>
      </c>
      <c r="K989" s="616" t="s">
        <v>1295</v>
      </c>
      <c r="L989" s="521" t="s">
        <v>802</v>
      </c>
      <c r="M989" s="618">
        <v>44296</v>
      </c>
      <c r="N989" s="521"/>
      <c r="O989" s="617">
        <v>1</v>
      </c>
      <c r="P989" s="616" t="s">
        <v>803</v>
      </c>
      <c r="Q989" s="616" t="s">
        <v>804</v>
      </c>
      <c r="R989" s="616" t="s">
        <v>805</v>
      </c>
      <c r="S989" s="521" t="s">
        <v>806</v>
      </c>
      <c r="T989" s="616" t="s">
        <v>3630</v>
      </c>
    </row>
    <row r="990" spans="2:20">
      <c r="B990" s="616" t="s">
        <v>490</v>
      </c>
      <c r="C990" s="616" t="s">
        <v>490</v>
      </c>
      <c r="D990" s="617">
        <v>-120</v>
      </c>
      <c r="E990" s="617">
        <v>-115</v>
      </c>
      <c r="F990" s="617">
        <v>0</v>
      </c>
      <c r="G990" s="617">
        <v>0</v>
      </c>
      <c r="H990" s="616" t="s">
        <v>2174</v>
      </c>
      <c r="I990" s="616" t="s">
        <v>2761</v>
      </c>
      <c r="J990" s="616" t="s">
        <v>3530</v>
      </c>
      <c r="K990" s="616" t="s">
        <v>2294</v>
      </c>
      <c r="L990" s="521" t="s">
        <v>802</v>
      </c>
      <c r="M990" s="618">
        <v>44296</v>
      </c>
      <c r="N990" s="521"/>
      <c r="O990" s="617">
        <v>1</v>
      </c>
      <c r="P990" s="616" t="s">
        <v>894</v>
      </c>
      <c r="Q990" s="616" t="s">
        <v>804</v>
      </c>
      <c r="R990" s="616" t="s">
        <v>805</v>
      </c>
      <c r="S990" s="521" t="s">
        <v>806</v>
      </c>
      <c r="T990" s="616" t="s">
        <v>1919</v>
      </c>
    </row>
    <row r="991" spans="2:20">
      <c r="B991" s="616" t="s">
        <v>490</v>
      </c>
      <c r="C991" s="616" t="s">
        <v>490</v>
      </c>
      <c r="D991" s="617">
        <v>-95</v>
      </c>
      <c r="E991" s="617">
        <v>-90</v>
      </c>
      <c r="F991" s="617">
        <v>0</v>
      </c>
      <c r="G991" s="617">
        <v>0</v>
      </c>
      <c r="H991" s="616" t="s">
        <v>2174</v>
      </c>
      <c r="I991" s="616" t="s">
        <v>2761</v>
      </c>
      <c r="J991" s="616" t="s">
        <v>3530</v>
      </c>
      <c r="K991" s="616" t="s">
        <v>2294</v>
      </c>
      <c r="L991" s="521" t="s">
        <v>828</v>
      </c>
      <c r="M991" s="618">
        <v>44296</v>
      </c>
      <c r="N991" s="521"/>
      <c r="O991" s="617">
        <v>1</v>
      </c>
      <c r="P991" s="616" t="s">
        <v>3431</v>
      </c>
      <c r="Q991" s="616" t="s">
        <v>804</v>
      </c>
      <c r="R991" s="616" t="s">
        <v>805</v>
      </c>
      <c r="S991" s="521" t="s">
        <v>806</v>
      </c>
      <c r="T991" s="616" t="s">
        <v>1919</v>
      </c>
    </row>
    <row r="992" spans="2:20">
      <c r="B992" s="616" t="s">
        <v>490</v>
      </c>
      <c r="C992" s="616" t="s">
        <v>490</v>
      </c>
      <c r="D992" s="617">
        <v>-80</v>
      </c>
      <c r="E992" s="617">
        <v>-70</v>
      </c>
      <c r="F992" s="617">
        <v>0</v>
      </c>
      <c r="G992" s="617">
        <v>0</v>
      </c>
      <c r="H992" s="616" t="s">
        <v>2174</v>
      </c>
      <c r="I992" s="616" t="s">
        <v>2761</v>
      </c>
      <c r="J992" s="616" t="s">
        <v>3530</v>
      </c>
      <c r="K992" s="616" t="s">
        <v>2294</v>
      </c>
      <c r="L992" s="521" t="s">
        <v>828</v>
      </c>
      <c r="M992" s="618">
        <v>44296</v>
      </c>
      <c r="N992" s="521"/>
      <c r="O992" s="617">
        <v>1</v>
      </c>
      <c r="P992" s="616" t="s">
        <v>1088</v>
      </c>
      <c r="Q992" s="616" t="s">
        <v>804</v>
      </c>
      <c r="R992" s="616" t="s">
        <v>805</v>
      </c>
      <c r="S992" s="521" t="s">
        <v>806</v>
      </c>
      <c r="T992" s="616" t="s">
        <v>1919</v>
      </c>
    </row>
    <row r="993" spans="2:20">
      <c r="B993" s="616" t="s">
        <v>490</v>
      </c>
      <c r="C993" s="616" t="s">
        <v>490</v>
      </c>
      <c r="D993" s="617">
        <v>-105</v>
      </c>
      <c r="E993" s="617">
        <v>-100</v>
      </c>
      <c r="F993" s="617">
        <v>0</v>
      </c>
      <c r="G993" s="617">
        <v>0</v>
      </c>
      <c r="H993" s="616" t="s">
        <v>2174</v>
      </c>
      <c r="I993" s="616" t="s">
        <v>2761</v>
      </c>
      <c r="J993" s="616" t="s">
        <v>3530</v>
      </c>
      <c r="K993" s="616" t="s">
        <v>2294</v>
      </c>
      <c r="L993" s="521" t="s">
        <v>802</v>
      </c>
      <c r="M993" s="618">
        <v>44296</v>
      </c>
      <c r="N993" s="521"/>
      <c r="O993" s="617">
        <v>1</v>
      </c>
      <c r="P993" s="616" t="s">
        <v>3432</v>
      </c>
      <c r="Q993" s="616" t="s">
        <v>804</v>
      </c>
      <c r="R993" s="616" t="s">
        <v>805</v>
      </c>
      <c r="S993" s="521" t="s">
        <v>806</v>
      </c>
      <c r="T993" s="616" t="s">
        <v>1919</v>
      </c>
    </row>
    <row r="994" spans="2:20">
      <c r="B994" s="616" t="s">
        <v>490</v>
      </c>
      <c r="C994" s="616" t="s">
        <v>490</v>
      </c>
      <c r="D994" s="617">
        <v>-100</v>
      </c>
      <c r="E994" s="617">
        <v>-95</v>
      </c>
      <c r="F994" s="617">
        <v>0</v>
      </c>
      <c r="G994" s="617">
        <v>0</v>
      </c>
      <c r="H994" s="616" t="s">
        <v>2174</v>
      </c>
      <c r="I994" s="616" t="s">
        <v>2761</v>
      </c>
      <c r="J994" s="616" t="s">
        <v>3530</v>
      </c>
      <c r="K994" s="616" t="s">
        <v>2294</v>
      </c>
      <c r="L994" s="521" t="s">
        <v>829</v>
      </c>
      <c r="M994" s="618">
        <v>44296</v>
      </c>
      <c r="N994" s="521"/>
      <c r="O994" s="617">
        <v>1</v>
      </c>
      <c r="P994" s="616" t="s">
        <v>3417</v>
      </c>
      <c r="Q994" s="616" t="s">
        <v>804</v>
      </c>
      <c r="R994" s="616" t="s">
        <v>805</v>
      </c>
      <c r="S994" s="521" t="s">
        <v>806</v>
      </c>
      <c r="T994" s="616" t="s">
        <v>1919</v>
      </c>
    </row>
    <row r="995" spans="2:20">
      <c r="B995" s="616" t="s">
        <v>1382</v>
      </c>
      <c r="C995" s="616" t="s">
        <v>542</v>
      </c>
      <c r="D995" s="617">
        <v>109</v>
      </c>
      <c r="E995" s="617">
        <v>114</v>
      </c>
      <c r="F995" s="617">
        <v>0</v>
      </c>
      <c r="G995" s="617">
        <v>0</v>
      </c>
      <c r="H995" s="616" t="s">
        <v>3992</v>
      </c>
      <c r="I995" s="616" t="s">
        <v>3993</v>
      </c>
      <c r="J995" s="616" t="s">
        <v>2887</v>
      </c>
      <c r="K995" s="616" t="s">
        <v>832</v>
      </c>
      <c r="L995" s="521" t="s">
        <v>802</v>
      </c>
      <c r="M995" s="618">
        <v>44362</v>
      </c>
      <c r="N995" s="521"/>
      <c r="O995" s="617">
        <v>1</v>
      </c>
      <c r="P995" s="616" t="s">
        <v>803</v>
      </c>
      <c r="Q995" s="616" t="s">
        <v>804</v>
      </c>
      <c r="R995" s="616" t="s">
        <v>805</v>
      </c>
      <c r="S995" s="521" t="s">
        <v>806</v>
      </c>
      <c r="T995" s="521"/>
    </row>
    <row r="996" spans="2:20">
      <c r="B996" s="616" t="s">
        <v>2495</v>
      </c>
      <c r="C996" s="616" t="s">
        <v>546</v>
      </c>
      <c r="D996" s="617">
        <v>256</v>
      </c>
      <c r="E996" s="617">
        <v>261</v>
      </c>
      <c r="F996" s="617">
        <v>0</v>
      </c>
      <c r="G996" s="617">
        <v>0</v>
      </c>
      <c r="H996" s="616" t="s">
        <v>854</v>
      </c>
      <c r="I996" s="616" t="s">
        <v>849</v>
      </c>
      <c r="J996" s="616" t="s">
        <v>4012</v>
      </c>
      <c r="K996" s="616" t="s">
        <v>910</v>
      </c>
      <c r="L996" s="521" t="s">
        <v>802</v>
      </c>
      <c r="M996" s="618">
        <v>44392</v>
      </c>
      <c r="N996" s="521"/>
      <c r="O996" s="617">
        <v>2</v>
      </c>
      <c r="P996" s="616" t="s">
        <v>803</v>
      </c>
      <c r="Q996" s="616" t="s">
        <v>804</v>
      </c>
      <c r="R996" s="616" t="s">
        <v>805</v>
      </c>
      <c r="S996" s="521" t="s">
        <v>806</v>
      </c>
      <c r="T996" s="616" t="s">
        <v>1903</v>
      </c>
    </row>
    <row r="997" spans="2:20">
      <c r="B997" s="616" t="s">
        <v>2496</v>
      </c>
      <c r="C997" s="616" t="s">
        <v>546</v>
      </c>
      <c r="D997" s="617">
        <v>267</v>
      </c>
      <c r="E997" s="617">
        <v>272</v>
      </c>
      <c r="F997" s="617">
        <v>0</v>
      </c>
      <c r="G997" s="617">
        <v>0</v>
      </c>
      <c r="H997" s="616" t="s">
        <v>854</v>
      </c>
      <c r="I997" s="616" t="s">
        <v>849</v>
      </c>
      <c r="J997" s="616" t="s">
        <v>4012</v>
      </c>
      <c r="K997" s="616" t="s">
        <v>910</v>
      </c>
      <c r="L997" s="521" t="s">
        <v>802</v>
      </c>
      <c r="M997" s="618">
        <v>44392</v>
      </c>
      <c r="N997" s="521"/>
      <c r="O997" s="617">
        <v>2</v>
      </c>
      <c r="P997" s="616" t="s">
        <v>803</v>
      </c>
      <c r="Q997" s="616" t="s">
        <v>804</v>
      </c>
      <c r="R997" s="616" t="s">
        <v>805</v>
      </c>
      <c r="S997" s="521" t="s">
        <v>806</v>
      </c>
      <c r="T997" s="616" t="s">
        <v>1903</v>
      </c>
    </row>
    <row r="998" spans="2:20">
      <c r="B998" s="616" t="s">
        <v>1883</v>
      </c>
      <c r="C998" s="616" t="s">
        <v>845</v>
      </c>
      <c r="D998" s="617">
        <v>447</v>
      </c>
      <c r="E998" s="617">
        <v>452</v>
      </c>
      <c r="F998" s="617">
        <v>0</v>
      </c>
      <c r="G998" s="617">
        <v>0</v>
      </c>
      <c r="H998" s="616" t="s">
        <v>800</v>
      </c>
      <c r="I998" s="616" t="s">
        <v>849</v>
      </c>
      <c r="J998" s="616" t="s">
        <v>963</v>
      </c>
      <c r="K998" s="616" t="s">
        <v>832</v>
      </c>
      <c r="L998" s="521" t="s">
        <v>802</v>
      </c>
      <c r="M998" s="618">
        <v>44392</v>
      </c>
      <c r="N998" s="521"/>
      <c r="O998" s="617">
        <v>2</v>
      </c>
      <c r="P998" s="616" t="s">
        <v>803</v>
      </c>
      <c r="Q998" s="616" t="s">
        <v>812</v>
      </c>
      <c r="R998" s="521"/>
      <c r="S998" s="521" t="s">
        <v>806</v>
      </c>
      <c r="T998" s="616" t="s">
        <v>2938</v>
      </c>
    </row>
    <row r="999" spans="2:20">
      <c r="B999" s="616" t="s">
        <v>1383</v>
      </c>
      <c r="C999" s="616" t="s">
        <v>848</v>
      </c>
      <c r="D999" s="617">
        <v>181</v>
      </c>
      <c r="E999" s="617">
        <v>186</v>
      </c>
      <c r="F999" s="617">
        <v>0</v>
      </c>
      <c r="G999" s="617">
        <v>0</v>
      </c>
      <c r="H999" s="616" t="s">
        <v>800</v>
      </c>
      <c r="I999" s="616" t="s">
        <v>849</v>
      </c>
      <c r="J999" s="616" t="s">
        <v>2935</v>
      </c>
      <c r="K999" s="616" t="s">
        <v>1081</v>
      </c>
      <c r="L999" s="521" t="s">
        <v>802</v>
      </c>
      <c r="M999" s="618">
        <v>44378</v>
      </c>
      <c r="N999" s="521"/>
      <c r="O999" s="617">
        <v>1</v>
      </c>
      <c r="P999" s="616" t="s">
        <v>803</v>
      </c>
      <c r="Q999" s="616" t="s">
        <v>804</v>
      </c>
      <c r="R999" s="616" t="s">
        <v>805</v>
      </c>
      <c r="S999" s="521" t="s">
        <v>806</v>
      </c>
      <c r="T999" s="616" t="s">
        <v>1925</v>
      </c>
    </row>
    <row r="1000" spans="2:20">
      <c r="B1000" s="616" t="s">
        <v>1383</v>
      </c>
      <c r="C1000" s="616" t="s">
        <v>907</v>
      </c>
      <c r="D1000" s="617">
        <v>176</v>
      </c>
      <c r="E1000" s="617">
        <v>181</v>
      </c>
      <c r="F1000" s="617">
        <v>0</v>
      </c>
      <c r="G1000" s="617">
        <v>0</v>
      </c>
      <c r="H1000" s="616" t="s">
        <v>799</v>
      </c>
      <c r="I1000" s="616" t="s">
        <v>800</v>
      </c>
      <c r="J1000" s="616" t="s">
        <v>1095</v>
      </c>
      <c r="K1000" s="616" t="s">
        <v>871</v>
      </c>
      <c r="L1000" s="521" t="s">
        <v>802</v>
      </c>
      <c r="M1000" s="618">
        <v>44378</v>
      </c>
      <c r="N1000" s="521"/>
      <c r="O1000" s="617">
        <v>1</v>
      </c>
      <c r="P1000" s="616" t="s">
        <v>803</v>
      </c>
      <c r="Q1000" s="616" t="s">
        <v>804</v>
      </c>
      <c r="R1000" s="616" t="s">
        <v>805</v>
      </c>
      <c r="S1000" s="521" t="s">
        <v>806</v>
      </c>
      <c r="T1000" s="616" t="s">
        <v>1925</v>
      </c>
    </row>
    <row r="1001" spans="2:20">
      <c r="B1001" s="616" t="s">
        <v>2497</v>
      </c>
      <c r="C1001" s="616" t="s">
        <v>949</v>
      </c>
      <c r="D1001" s="617">
        <v>186</v>
      </c>
      <c r="E1001" s="617">
        <v>191</v>
      </c>
      <c r="F1001" s="617">
        <v>0</v>
      </c>
      <c r="G1001" s="617">
        <v>0</v>
      </c>
      <c r="H1001" s="616" t="s">
        <v>854</v>
      </c>
      <c r="I1001" s="616" t="s">
        <v>849</v>
      </c>
      <c r="J1001" s="616" t="s">
        <v>3641</v>
      </c>
      <c r="K1001" s="616" t="s">
        <v>861</v>
      </c>
      <c r="L1001" s="521" t="s">
        <v>802</v>
      </c>
      <c r="M1001" s="618">
        <v>44444</v>
      </c>
      <c r="N1001" s="521"/>
      <c r="O1001" s="617">
        <v>1</v>
      </c>
      <c r="P1001" s="616" t="s">
        <v>803</v>
      </c>
      <c r="Q1001" s="616" t="s">
        <v>804</v>
      </c>
      <c r="R1001" s="616" t="s">
        <v>805</v>
      </c>
      <c r="S1001" s="521" t="s">
        <v>806</v>
      </c>
      <c r="T1001" s="616" t="s">
        <v>1903</v>
      </c>
    </row>
    <row r="1002" spans="2:20">
      <c r="B1002" s="616" t="s">
        <v>1384</v>
      </c>
      <c r="C1002" s="616" t="s">
        <v>176</v>
      </c>
      <c r="D1002" s="617">
        <v>98</v>
      </c>
      <c r="E1002" s="617">
        <v>108</v>
      </c>
      <c r="F1002" s="617">
        <v>0</v>
      </c>
      <c r="G1002" s="617">
        <v>0</v>
      </c>
      <c r="H1002" s="616" t="s">
        <v>814</v>
      </c>
      <c r="I1002" s="616" t="s">
        <v>1308</v>
      </c>
      <c r="J1002" s="616" t="s">
        <v>2866</v>
      </c>
      <c r="K1002" s="616" t="s">
        <v>815</v>
      </c>
      <c r="L1002" s="521" t="s">
        <v>802</v>
      </c>
      <c r="M1002" s="618">
        <v>44452</v>
      </c>
      <c r="N1002" s="521"/>
      <c r="O1002" s="617">
        <v>1</v>
      </c>
      <c r="P1002" s="616" t="s">
        <v>803</v>
      </c>
      <c r="Q1002" s="616" t="s">
        <v>804</v>
      </c>
      <c r="R1002" s="616" t="s">
        <v>805</v>
      </c>
      <c r="S1002" s="521" t="s">
        <v>806</v>
      </c>
      <c r="T1002" s="616" t="s">
        <v>1904</v>
      </c>
    </row>
    <row r="1003" spans="2:20">
      <c r="B1003" s="616" t="s">
        <v>1385</v>
      </c>
      <c r="C1003" s="616" t="s">
        <v>843</v>
      </c>
      <c r="D1003" s="617">
        <v>223</v>
      </c>
      <c r="E1003" s="617">
        <v>228</v>
      </c>
      <c r="F1003" s="617">
        <v>0</v>
      </c>
      <c r="G1003" s="617">
        <v>0</v>
      </c>
      <c r="H1003" s="616" t="s">
        <v>2379</v>
      </c>
      <c r="I1003" s="616" t="s">
        <v>1119</v>
      </c>
      <c r="J1003" s="616" t="s">
        <v>2380</v>
      </c>
      <c r="K1003" s="616" t="s">
        <v>871</v>
      </c>
      <c r="L1003" s="521" t="s">
        <v>802</v>
      </c>
      <c r="M1003" s="618">
        <v>44378</v>
      </c>
      <c r="N1003" s="521"/>
      <c r="O1003" s="617">
        <v>1</v>
      </c>
      <c r="P1003" s="616" t="s">
        <v>803</v>
      </c>
      <c r="Q1003" s="616" t="s">
        <v>812</v>
      </c>
      <c r="R1003" s="521"/>
      <c r="S1003" s="521" t="s">
        <v>806</v>
      </c>
      <c r="T1003" s="616" t="s">
        <v>1912</v>
      </c>
    </row>
    <row r="1004" spans="2:20">
      <c r="B1004" s="616" t="s">
        <v>2538</v>
      </c>
      <c r="C1004" s="616" t="s">
        <v>547</v>
      </c>
      <c r="D1004" s="617">
        <v>398</v>
      </c>
      <c r="E1004" s="617">
        <v>403</v>
      </c>
      <c r="F1004" s="617">
        <v>0</v>
      </c>
      <c r="G1004" s="617">
        <v>0</v>
      </c>
      <c r="H1004" s="616" t="s">
        <v>3606</v>
      </c>
      <c r="I1004" s="616" t="s">
        <v>2713</v>
      </c>
      <c r="J1004" s="616" t="s">
        <v>3616</v>
      </c>
      <c r="K1004" s="616" t="s">
        <v>832</v>
      </c>
      <c r="L1004" s="521" t="s">
        <v>802</v>
      </c>
      <c r="M1004" s="618">
        <v>44392</v>
      </c>
      <c r="N1004" s="521"/>
      <c r="O1004" s="617">
        <v>1</v>
      </c>
      <c r="P1004" s="616" t="s">
        <v>803</v>
      </c>
      <c r="Q1004" s="616" t="s">
        <v>812</v>
      </c>
      <c r="R1004" s="521"/>
      <c r="S1004" s="521" t="s">
        <v>806</v>
      </c>
      <c r="T1004" s="616" t="s">
        <v>2527</v>
      </c>
    </row>
    <row r="1005" spans="2:20">
      <c r="B1005" s="616" t="s">
        <v>1386</v>
      </c>
      <c r="C1005" s="616" t="s">
        <v>542</v>
      </c>
      <c r="D1005" s="617">
        <v>59</v>
      </c>
      <c r="E1005" s="617">
        <v>64</v>
      </c>
      <c r="F1005" s="617">
        <v>0</v>
      </c>
      <c r="G1005" s="617">
        <v>0</v>
      </c>
      <c r="H1005" s="616" t="s">
        <v>3992</v>
      </c>
      <c r="I1005" s="616" t="s">
        <v>3993</v>
      </c>
      <c r="J1005" s="616" t="s">
        <v>2887</v>
      </c>
      <c r="K1005" s="616" t="s">
        <v>861</v>
      </c>
      <c r="L1005" s="521" t="s">
        <v>802</v>
      </c>
      <c r="M1005" s="618">
        <v>44362</v>
      </c>
      <c r="N1005" s="521"/>
      <c r="O1005" s="617">
        <v>1</v>
      </c>
      <c r="P1005" s="616" t="s">
        <v>803</v>
      </c>
      <c r="Q1005" s="616" t="s">
        <v>804</v>
      </c>
      <c r="R1005" s="616" t="s">
        <v>805</v>
      </c>
      <c r="S1005" s="521" t="s">
        <v>806</v>
      </c>
      <c r="T1005" s="521"/>
    </row>
    <row r="1006" spans="2:20">
      <c r="B1006" s="616" t="s">
        <v>3595</v>
      </c>
      <c r="C1006" s="616" t="s">
        <v>846</v>
      </c>
      <c r="D1006" s="617">
        <v>157</v>
      </c>
      <c r="E1006" s="617">
        <v>162</v>
      </c>
      <c r="F1006" s="617">
        <v>0</v>
      </c>
      <c r="G1006" s="617">
        <v>0</v>
      </c>
      <c r="H1006" s="616" t="s">
        <v>799</v>
      </c>
      <c r="I1006" s="616" t="s">
        <v>800</v>
      </c>
      <c r="J1006" s="616" t="s">
        <v>2815</v>
      </c>
      <c r="K1006" s="616" t="s">
        <v>871</v>
      </c>
      <c r="L1006" s="521" t="s">
        <v>802</v>
      </c>
      <c r="M1006" s="618">
        <v>44378</v>
      </c>
      <c r="N1006" s="521"/>
      <c r="O1006" s="617">
        <v>1</v>
      </c>
      <c r="P1006" s="616" t="s">
        <v>803</v>
      </c>
      <c r="Q1006" s="616" t="s">
        <v>804</v>
      </c>
      <c r="R1006" s="616" t="s">
        <v>805</v>
      </c>
      <c r="S1006" s="521" t="s">
        <v>806</v>
      </c>
      <c r="T1006" s="521"/>
    </row>
    <row r="1007" spans="2:20">
      <c r="B1007" s="616" t="s">
        <v>1387</v>
      </c>
      <c r="C1007" s="616" t="s">
        <v>557</v>
      </c>
      <c r="D1007" s="617">
        <v>419</v>
      </c>
      <c r="E1007" s="617">
        <v>424</v>
      </c>
      <c r="F1007" s="617">
        <v>0</v>
      </c>
      <c r="G1007" s="617">
        <v>0</v>
      </c>
      <c r="H1007" s="616" t="s">
        <v>800</v>
      </c>
      <c r="I1007" s="616" t="s">
        <v>849</v>
      </c>
      <c r="J1007" s="616" t="s">
        <v>850</v>
      </c>
      <c r="K1007" s="616" t="s">
        <v>1017</v>
      </c>
      <c r="L1007" s="521" t="s">
        <v>802</v>
      </c>
      <c r="M1007" s="618">
        <v>44444</v>
      </c>
      <c r="N1007" s="521"/>
      <c r="O1007" s="617">
        <v>1</v>
      </c>
      <c r="P1007" s="616" t="s">
        <v>803</v>
      </c>
      <c r="Q1007" s="616" t="s">
        <v>812</v>
      </c>
      <c r="R1007" s="521"/>
      <c r="S1007" s="521" t="s">
        <v>806</v>
      </c>
      <c r="T1007" s="616" t="s">
        <v>2727</v>
      </c>
    </row>
    <row r="1008" spans="2:20">
      <c r="B1008" s="616" t="s">
        <v>1852</v>
      </c>
      <c r="C1008" s="616" t="s">
        <v>920</v>
      </c>
      <c r="D1008" s="617">
        <v>151</v>
      </c>
      <c r="E1008" s="617">
        <v>156</v>
      </c>
      <c r="F1008" s="617">
        <v>70</v>
      </c>
      <c r="G1008" s="617">
        <v>0</v>
      </c>
      <c r="H1008" s="616" t="s">
        <v>2844</v>
      </c>
      <c r="I1008" s="616" t="s">
        <v>818</v>
      </c>
      <c r="J1008" s="616" t="s">
        <v>2277</v>
      </c>
      <c r="K1008" s="616" t="s">
        <v>900</v>
      </c>
      <c r="L1008" s="521" t="s">
        <v>802</v>
      </c>
      <c r="M1008" s="618">
        <v>44392</v>
      </c>
      <c r="N1008" s="521"/>
      <c r="O1008" s="617">
        <v>1</v>
      </c>
      <c r="P1008" s="616" t="s">
        <v>803</v>
      </c>
      <c r="Q1008" s="616" t="s">
        <v>804</v>
      </c>
      <c r="R1008" s="616" t="s">
        <v>805</v>
      </c>
      <c r="S1008" s="521" t="s">
        <v>807</v>
      </c>
      <c r="T1008" s="616" t="s">
        <v>1902</v>
      </c>
    </row>
    <row r="1009" spans="2:20">
      <c r="B1009" s="616" t="s">
        <v>1852</v>
      </c>
      <c r="C1009" s="616" t="s">
        <v>923</v>
      </c>
      <c r="D1009" s="617">
        <v>151</v>
      </c>
      <c r="E1009" s="617">
        <v>156</v>
      </c>
      <c r="F1009" s="617">
        <v>70</v>
      </c>
      <c r="G1009" s="617">
        <v>0</v>
      </c>
      <c r="H1009" s="616" t="s">
        <v>841</v>
      </c>
      <c r="I1009" s="616" t="s">
        <v>842</v>
      </c>
      <c r="J1009" s="616" t="s">
        <v>1095</v>
      </c>
      <c r="K1009" s="616" t="s">
        <v>1059</v>
      </c>
      <c r="L1009" s="521" t="s">
        <v>802</v>
      </c>
      <c r="M1009" s="618">
        <v>44392</v>
      </c>
      <c r="N1009" s="521"/>
      <c r="O1009" s="617">
        <v>1</v>
      </c>
      <c r="P1009" s="616" t="s">
        <v>803</v>
      </c>
      <c r="Q1009" s="616" t="s">
        <v>804</v>
      </c>
      <c r="R1009" s="616" t="s">
        <v>805</v>
      </c>
      <c r="S1009" s="521" t="s">
        <v>807</v>
      </c>
      <c r="T1009" s="616" t="s">
        <v>1902</v>
      </c>
    </row>
    <row r="1010" spans="2:20">
      <c r="B1010" s="616" t="s">
        <v>923</v>
      </c>
      <c r="C1010" s="616" t="s">
        <v>923</v>
      </c>
      <c r="D1010" s="617">
        <v>195</v>
      </c>
      <c r="E1010" s="617">
        <v>200</v>
      </c>
      <c r="F1010" s="617">
        <v>0</v>
      </c>
      <c r="G1010" s="617">
        <v>0</v>
      </c>
      <c r="H1010" s="616" t="s">
        <v>841</v>
      </c>
      <c r="I1010" s="616" t="s">
        <v>842</v>
      </c>
      <c r="J1010" s="616" t="s">
        <v>1095</v>
      </c>
      <c r="K1010" s="616" t="s">
        <v>879</v>
      </c>
      <c r="L1010" s="521" t="s">
        <v>802</v>
      </c>
      <c r="M1010" s="618">
        <v>44392</v>
      </c>
      <c r="N1010" s="521"/>
      <c r="O1010" s="617">
        <v>1</v>
      </c>
      <c r="P1010" s="616" t="s">
        <v>894</v>
      </c>
      <c r="Q1010" s="616" t="s">
        <v>804</v>
      </c>
      <c r="R1010" s="616" t="s">
        <v>805</v>
      </c>
      <c r="S1010" s="521" t="s">
        <v>806</v>
      </c>
      <c r="T1010" s="616" t="s">
        <v>1922</v>
      </c>
    </row>
    <row r="1011" spans="2:20">
      <c r="B1011" s="616" t="s">
        <v>923</v>
      </c>
      <c r="C1011" s="616" t="s">
        <v>923</v>
      </c>
      <c r="D1011" s="617">
        <v>216</v>
      </c>
      <c r="E1011" s="617">
        <v>221</v>
      </c>
      <c r="F1011" s="617">
        <v>0</v>
      </c>
      <c r="G1011" s="617">
        <v>0</v>
      </c>
      <c r="H1011" s="616" t="s">
        <v>841</v>
      </c>
      <c r="I1011" s="616" t="s">
        <v>842</v>
      </c>
      <c r="J1011" s="616" t="s">
        <v>1095</v>
      </c>
      <c r="K1011" s="616" t="s">
        <v>879</v>
      </c>
      <c r="L1011" s="521" t="s">
        <v>802</v>
      </c>
      <c r="M1011" s="618">
        <v>44392</v>
      </c>
      <c r="N1011" s="521"/>
      <c r="O1011" s="617">
        <v>1</v>
      </c>
      <c r="P1011" s="616" t="s">
        <v>896</v>
      </c>
      <c r="Q1011" s="616" t="s">
        <v>804</v>
      </c>
      <c r="R1011" s="616" t="s">
        <v>805</v>
      </c>
      <c r="S1011" s="521" t="s">
        <v>806</v>
      </c>
      <c r="T1011" s="616" t="s">
        <v>1920</v>
      </c>
    </row>
    <row r="1012" spans="2:20">
      <c r="B1012" s="616" t="s">
        <v>923</v>
      </c>
      <c r="C1012" s="616" t="s">
        <v>923</v>
      </c>
      <c r="D1012" s="617">
        <v>200</v>
      </c>
      <c r="E1012" s="617">
        <v>205</v>
      </c>
      <c r="F1012" s="617">
        <v>0</v>
      </c>
      <c r="G1012" s="617">
        <v>0</v>
      </c>
      <c r="H1012" s="616" t="s">
        <v>841</v>
      </c>
      <c r="I1012" s="616" t="s">
        <v>842</v>
      </c>
      <c r="J1012" s="616" t="s">
        <v>1095</v>
      </c>
      <c r="K1012" s="616" t="s">
        <v>879</v>
      </c>
      <c r="L1012" s="521" t="s">
        <v>802</v>
      </c>
      <c r="M1012" s="618">
        <v>44392</v>
      </c>
      <c r="N1012" s="521"/>
      <c r="O1012" s="617">
        <v>1</v>
      </c>
      <c r="P1012" s="616" t="s">
        <v>895</v>
      </c>
      <c r="Q1012" s="616" t="s">
        <v>804</v>
      </c>
      <c r="R1012" s="616" t="s">
        <v>805</v>
      </c>
      <c r="S1012" s="521" t="s">
        <v>806</v>
      </c>
      <c r="T1012" s="616" t="s">
        <v>1921</v>
      </c>
    </row>
    <row r="1013" spans="2:20">
      <c r="B1013" s="616" t="s">
        <v>1388</v>
      </c>
      <c r="C1013" s="616" t="s">
        <v>848</v>
      </c>
      <c r="D1013" s="617">
        <v>113</v>
      </c>
      <c r="E1013" s="617">
        <v>118</v>
      </c>
      <c r="F1013" s="617">
        <v>45</v>
      </c>
      <c r="G1013" s="617">
        <v>0</v>
      </c>
      <c r="H1013" s="616" t="s">
        <v>800</v>
      </c>
      <c r="I1013" s="616" t="s">
        <v>849</v>
      </c>
      <c r="J1013" s="616" t="s">
        <v>2935</v>
      </c>
      <c r="K1013" s="616" t="s">
        <v>950</v>
      </c>
      <c r="L1013" s="521" t="s">
        <v>802</v>
      </c>
      <c r="M1013" s="618">
        <v>44378</v>
      </c>
      <c r="N1013" s="521"/>
      <c r="O1013" s="617">
        <v>1</v>
      </c>
      <c r="P1013" s="616" t="s">
        <v>803</v>
      </c>
      <c r="Q1013" s="616" t="s">
        <v>804</v>
      </c>
      <c r="R1013" s="616" t="s">
        <v>805</v>
      </c>
      <c r="S1013" s="521" t="s">
        <v>807</v>
      </c>
      <c r="T1013" s="616" t="s">
        <v>1925</v>
      </c>
    </row>
    <row r="1014" spans="2:20">
      <c r="B1014" s="616" t="s">
        <v>1389</v>
      </c>
      <c r="C1014" s="616" t="s">
        <v>853</v>
      </c>
      <c r="D1014" s="617">
        <v>202</v>
      </c>
      <c r="E1014" s="617">
        <v>207</v>
      </c>
      <c r="F1014" s="617">
        <v>0</v>
      </c>
      <c r="G1014" s="617">
        <v>0</v>
      </c>
      <c r="H1014" s="616" t="s">
        <v>841</v>
      </c>
      <c r="I1014" s="616" t="s">
        <v>842</v>
      </c>
      <c r="J1014" s="616" t="s">
        <v>1095</v>
      </c>
      <c r="K1014" s="616" t="s">
        <v>912</v>
      </c>
      <c r="L1014" s="521" t="s">
        <v>802</v>
      </c>
      <c r="M1014" s="618">
        <v>44392</v>
      </c>
      <c r="N1014" s="521"/>
      <c r="O1014" s="617">
        <v>1</v>
      </c>
      <c r="P1014" s="616" t="s">
        <v>803</v>
      </c>
      <c r="Q1014" s="616" t="s">
        <v>804</v>
      </c>
      <c r="R1014" s="616" t="s">
        <v>805</v>
      </c>
      <c r="S1014" s="521" t="s">
        <v>806</v>
      </c>
      <c r="T1014" s="521"/>
    </row>
    <row r="1015" spans="2:20">
      <c r="B1015" s="616" t="s">
        <v>1390</v>
      </c>
      <c r="C1015" s="616" t="s">
        <v>541</v>
      </c>
      <c r="D1015" s="617">
        <v>510</v>
      </c>
      <c r="E1015" s="617">
        <v>520</v>
      </c>
      <c r="F1015" s="617">
        <v>0</v>
      </c>
      <c r="G1015" s="617">
        <v>0</v>
      </c>
      <c r="H1015" s="616" t="s">
        <v>799</v>
      </c>
      <c r="I1015" s="616" t="s">
        <v>800</v>
      </c>
      <c r="J1015" s="616" t="s">
        <v>2329</v>
      </c>
      <c r="K1015" s="616" t="s">
        <v>819</v>
      </c>
      <c r="L1015" s="521" t="s">
        <v>802</v>
      </c>
      <c r="M1015" s="618">
        <v>44452</v>
      </c>
      <c r="N1015" s="521"/>
      <c r="O1015" s="617">
        <v>1</v>
      </c>
      <c r="P1015" s="616" t="s">
        <v>803</v>
      </c>
      <c r="Q1015" s="616" t="s">
        <v>812</v>
      </c>
      <c r="R1015" s="521"/>
      <c r="S1015" s="521" t="s">
        <v>806</v>
      </c>
      <c r="T1015" s="616" t="s">
        <v>1937</v>
      </c>
    </row>
    <row r="1016" spans="2:20">
      <c r="B1016" s="616" t="s">
        <v>3618</v>
      </c>
      <c r="C1016" s="616" t="s">
        <v>3618</v>
      </c>
      <c r="D1016" s="617">
        <v>194</v>
      </c>
      <c r="E1016" s="617">
        <v>199</v>
      </c>
      <c r="F1016" s="617">
        <v>0</v>
      </c>
      <c r="G1016" s="617">
        <v>0</v>
      </c>
      <c r="H1016" s="616" t="s">
        <v>800</v>
      </c>
      <c r="I1016" s="616" t="s">
        <v>849</v>
      </c>
      <c r="J1016" s="616" t="s">
        <v>1011</v>
      </c>
      <c r="K1016" s="616" t="s">
        <v>1081</v>
      </c>
      <c r="L1016" s="521" t="s">
        <v>802</v>
      </c>
      <c r="M1016" s="618">
        <v>44444</v>
      </c>
      <c r="N1016" s="521"/>
      <c r="O1016" s="617">
        <v>1</v>
      </c>
      <c r="P1016" s="616" t="s">
        <v>803</v>
      </c>
      <c r="Q1016" s="616" t="s">
        <v>804</v>
      </c>
      <c r="R1016" s="616" t="s">
        <v>805</v>
      </c>
      <c r="S1016" s="521" t="s">
        <v>806</v>
      </c>
      <c r="T1016" s="616" t="s">
        <v>3715</v>
      </c>
    </row>
    <row r="1017" spans="2:20">
      <c r="B1017" s="616" t="s">
        <v>3618</v>
      </c>
      <c r="C1017" s="616" t="s">
        <v>3617</v>
      </c>
      <c r="D1017" s="617">
        <v>198</v>
      </c>
      <c r="E1017" s="617">
        <v>203</v>
      </c>
      <c r="F1017" s="617">
        <v>0</v>
      </c>
      <c r="G1017" s="617">
        <v>0</v>
      </c>
      <c r="H1017" s="616" t="s">
        <v>854</v>
      </c>
      <c r="I1017" s="616" t="s">
        <v>849</v>
      </c>
      <c r="J1017" s="616" t="s">
        <v>2073</v>
      </c>
      <c r="K1017" s="616" t="s">
        <v>2803</v>
      </c>
      <c r="L1017" s="521" t="s">
        <v>802</v>
      </c>
      <c r="M1017" s="618">
        <v>44392</v>
      </c>
      <c r="N1017" s="521"/>
      <c r="O1017" s="617">
        <v>1</v>
      </c>
      <c r="P1017" s="616" t="s">
        <v>803</v>
      </c>
      <c r="Q1017" s="616" t="s">
        <v>804</v>
      </c>
      <c r="R1017" s="616" t="s">
        <v>805</v>
      </c>
      <c r="S1017" s="521" t="s">
        <v>806</v>
      </c>
      <c r="T1017" s="616" t="s">
        <v>3716</v>
      </c>
    </row>
    <row r="1018" spans="2:20">
      <c r="B1018" s="616" t="s">
        <v>1391</v>
      </c>
      <c r="C1018" s="616" t="s">
        <v>278</v>
      </c>
      <c r="D1018" s="617">
        <v>639</v>
      </c>
      <c r="E1018" s="617">
        <v>659</v>
      </c>
      <c r="F1018" s="617">
        <v>0</v>
      </c>
      <c r="G1018" s="617">
        <v>0</v>
      </c>
      <c r="H1018" s="616" t="s">
        <v>849</v>
      </c>
      <c r="I1018" s="616" t="s">
        <v>841</v>
      </c>
      <c r="J1018" s="616" t="s">
        <v>2169</v>
      </c>
      <c r="K1018" s="616" t="s">
        <v>819</v>
      </c>
      <c r="L1018" s="521" t="s">
        <v>802</v>
      </c>
      <c r="M1018" s="618">
        <v>44430</v>
      </c>
      <c r="N1018" s="521"/>
      <c r="O1018" s="617">
        <v>2</v>
      </c>
      <c r="P1018" s="616" t="s">
        <v>803</v>
      </c>
      <c r="Q1018" s="616" t="s">
        <v>812</v>
      </c>
      <c r="R1018" s="521"/>
      <c r="S1018" s="521" t="s">
        <v>806</v>
      </c>
      <c r="T1018" s="616" t="s">
        <v>1917</v>
      </c>
    </row>
    <row r="1019" spans="2:20">
      <c r="B1019" s="616" t="s">
        <v>1392</v>
      </c>
      <c r="C1019" s="616" t="s">
        <v>546</v>
      </c>
      <c r="D1019" s="617">
        <v>228</v>
      </c>
      <c r="E1019" s="617">
        <v>233</v>
      </c>
      <c r="F1019" s="617">
        <v>0</v>
      </c>
      <c r="G1019" s="617">
        <v>0</v>
      </c>
      <c r="H1019" s="616" t="s">
        <v>854</v>
      </c>
      <c r="I1019" s="616" t="s">
        <v>849</v>
      </c>
      <c r="J1019" s="616" t="s">
        <v>4012</v>
      </c>
      <c r="K1019" s="616" t="s">
        <v>910</v>
      </c>
      <c r="L1019" s="521" t="s">
        <v>802</v>
      </c>
      <c r="M1019" s="618">
        <v>44392</v>
      </c>
      <c r="N1019" s="521"/>
      <c r="O1019" s="617">
        <v>1</v>
      </c>
      <c r="P1019" s="616" t="s">
        <v>803</v>
      </c>
      <c r="Q1019" s="616" t="s">
        <v>804</v>
      </c>
      <c r="R1019" s="616" t="s">
        <v>805</v>
      </c>
      <c r="S1019" s="521" t="s">
        <v>806</v>
      </c>
      <c r="T1019" s="616" t="s">
        <v>1903</v>
      </c>
    </row>
    <row r="1020" spans="2:20">
      <c r="B1020" s="616" t="s">
        <v>1393</v>
      </c>
      <c r="C1020" s="616" t="s">
        <v>1061</v>
      </c>
      <c r="D1020" s="617">
        <v>197</v>
      </c>
      <c r="E1020" s="617">
        <v>202</v>
      </c>
      <c r="F1020" s="617">
        <v>0</v>
      </c>
      <c r="G1020" s="617">
        <v>0</v>
      </c>
      <c r="H1020" s="616" t="s">
        <v>854</v>
      </c>
      <c r="I1020" s="616" t="s">
        <v>849</v>
      </c>
      <c r="J1020" s="616" t="s">
        <v>3523</v>
      </c>
      <c r="K1020" s="616" t="s">
        <v>2011</v>
      </c>
      <c r="L1020" s="521" t="s">
        <v>802</v>
      </c>
      <c r="M1020" s="618">
        <v>44392</v>
      </c>
      <c r="N1020" s="521"/>
      <c r="O1020" s="617">
        <v>1</v>
      </c>
      <c r="P1020" s="616" t="s">
        <v>803</v>
      </c>
      <c r="Q1020" s="616" t="s">
        <v>804</v>
      </c>
      <c r="R1020" s="616" t="s">
        <v>805</v>
      </c>
      <c r="S1020" s="521" t="s">
        <v>806</v>
      </c>
      <c r="T1020" s="616" t="s">
        <v>2537</v>
      </c>
    </row>
    <row r="1021" spans="2:20">
      <c r="B1021" s="616" t="s">
        <v>1864</v>
      </c>
      <c r="C1021" s="616" t="s">
        <v>920</v>
      </c>
      <c r="D1021" s="617">
        <v>156</v>
      </c>
      <c r="E1021" s="617">
        <v>161</v>
      </c>
      <c r="F1021" s="617">
        <v>70</v>
      </c>
      <c r="G1021" s="617">
        <v>0</v>
      </c>
      <c r="H1021" s="616" t="s">
        <v>2844</v>
      </c>
      <c r="I1021" s="616" t="s">
        <v>818</v>
      </c>
      <c r="J1021" s="616" t="s">
        <v>2277</v>
      </c>
      <c r="K1021" s="616" t="s">
        <v>900</v>
      </c>
      <c r="L1021" s="521" t="s">
        <v>802</v>
      </c>
      <c r="M1021" s="618">
        <v>44392</v>
      </c>
      <c r="N1021" s="521"/>
      <c r="O1021" s="617">
        <v>1</v>
      </c>
      <c r="P1021" s="616" t="s">
        <v>803</v>
      </c>
      <c r="Q1021" s="616" t="s">
        <v>804</v>
      </c>
      <c r="R1021" s="616" t="s">
        <v>805</v>
      </c>
      <c r="S1021" s="521" t="s">
        <v>807</v>
      </c>
      <c r="T1021" s="616" t="s">
        <v>1902</v>
      </c>
    </row>
    <row r="1022" spans="2:20">
      <c r="B1022" s="616" t="s">
        <v>1864</v>
      </c>
      <c r="C1022" s="616" t="s">
        <v>923</v>
      </c>
      <c r="D1022" s="617">
        <v>151</v>
      </c>
      <c r="E1022" s="617">
        <v>156</v>
      </c>
      <c r="F1022" s="617">
        <v>70</v>
      </c>
      <c r="G1022" s="617">
        <v>0</v>
      </c>
      <c r="H1022" s="616" t="s">
        <v>841</v>
      </c>
      <c r="I1022" s="616" t="s">
        <v>842</v>
      </c>
      <c r="J1022" s="616" t="s">
        <v>1095</v>
      </c>
      <c r="K1022" s="616" t="s">
        <v>1059</v>
      </c>
      <c r="L1022" s="521" t="s">
        <v>802</v>
      </c>
      <c r="M1022" s="618">
        <v>44392</v>
      </c>
      <c r="N1022" s="521"/>
      <c r="O1022" s="617">
        <v>1</v>
      </c>
      <c r="P1022" s="616" t="s">
        <v>803</v>
      </c>
      <c r="Q1022" s="616" t="s">
        <v>804</v>
      </c>
      <c r="R1022" s="616" t="s">
        <v>805</v>
      </c>
      <c r="S1022" s="521" t="s">
        <v>807</v>
      </c>
      <c r="T1022" s="616" t="s">
        <v>1902</v>
      </c>
    </row>
    <row r="1023" spans="2:20">
      <c r="B1023" s="616" t="s">
        <v>1394</v>
      </c>
      <c r="C1023" s="616" t="s">
        <v>853</v>
      </c>
      <c r="D1023" s="617">
        <v>198</v>
      </c>
      <c r="E1023" s="617">
        <v>203</v>
      </c>
      <c r="F1023" s="617">
        <v>0</v>
      </c>
      <c r="G1023" s="617">
        <v>0</v>
      </c>
      <c r="H1023" s="616" t="s">
        <v>841</v>
      </c>
      <c r="I1023" s="616" t="s">
        <v>842</v>
      </c>
      <c r="J1023" s="616" t="s">
        <v>1095</v>
      </c>
      <c r="K1023" s="616" t="s">
        <v>912</v>
      </c>
      <c r="L1023" s="521" t="s">
        <v>802</v>
      </c>
      <c r="M1023" s="618">
        <v>44392</v>
      </c>
      <c r="N1023" s="521"/>
      <c r="O1023" s="617">
        <v>1</v>
      </c>
      <c r="P1023" s="616" t="s">
        <v>803</v>
      </c>
      <c r="Q1023" s="616" t="s">
        <v>804</v>
      </c>
      <c r="R1023" s="616" t="s">
        <v>805</v>
      </c>
      <c r="S1023" s="521" t="s">
        <v>806</v>
      </c>
      <c r="T1023" s="521"/>
    </row>
    <row r="1024" spans="2:20">
      <c r="B1024" s="616" t="s">
        <v>1395</v>
      </c>
      <c r="C1024" s="616" t="s">
        <v>547</v>
      </c>
      <c r="D1024" s="617">
        <v>167</v>
      </c>
      <c r="E1024" s="617">
        <v>172</v>
      </c>
      <c r="F1024" s="617">
        <v>90</v>
      </c>
      <c r="G1024" s="617">
        <v>0</v>
      </c>
      <c r="H1024" s="616" t="s">
        <v>3606</v>
      </c>
      <c r="I1024" s="616" t="s">
        <v>2713</v>
      </c>
      <c r="J1024" s="616" t="s">
        <v>3616</v>
      </c>
      <c r="K1024" s="616" t="s">
        <v>871</v>
      </c>
      <c r="L1024" s="521" t="s">
        <v>802</v>
      </c>
      <c r="M1024" s="618">
        <v>44392</v>
      </c>
      <c r="N1024" s="521"/>
      <c r="O1024" s="617">
        <v>1</v>
      </c>
      <c r="P1024" s="616" t="s">
        <v>803</v>
      </c>
      <c r="Q1024" s="616" t="s">
        <v>804</v>
      </c>
      <c r="R1024" s="616" t="s">
        <v>805</v>
      </c>
      <c r="S1024" s="521" t="s">
        <v>806</v>
      </c>
      <c r="T1024" s="616" t="s">
        <v>1927</v>
      </c>
    </row>
    <row r="1025" spans="2:20">
      <c r="B1025" s="616" t="s">
        <v>3557</v>
      </c>
      <c r="C1025" s="616" t="s">
        <v>843</v>
      </c>
      <c r="D1025" s="617">
        <v>230</v>
      </c>
      <c r="E1025" s="617">
        <v>235</v>
      </c>
      <c r="F1025" s="617">
        <v>0</v>
      </c>
      <c r="G1025" s="617">
        <v>0</v>
      </c>
      <c r="H1025" s="616" t="s">
        <v>2379</v>
      </c>
      <c r="I1025" s="616" t="s">
        <v>1119</v>
      </c>
      <c r="J1025" s="616" t="s">
        <v>2380</v>
      </c>
      <c r="K1025" s="616" t="s">
        <v>871</v>
      </c>
      <c r="L1025" s="521" t="s">
        <v>802</v>
      </c>
      <c r="M1025" s="618">
        <v>44378</v>
      </c>
      <c r="N1025" s="521"/>
      <c r="O1025" s="617">
        <v>1</v>
      </c>
      <c r="P1025" s="616" t="s">
        <v>803</v>
      </c>
      <c r="Q1025" s="616" t="s">
        <v>804</v>
      </c>
      <c r="R1025" s="616" t="s">
        <v>820</v>
      </c>
      <c r="S1025" s="521" t="s">
        <v>806</v>
      </c>
      <c r="T1025" s="616" t="s">
        <v>1912</v>
      </c>
    </row>
    <row r="1026" spans="2:20">
      <c r="B1026" s="616" t="s">
        <v>1396</v>
      </c>
      <c r="C1026" s="616" t="s">
        <v>1396</v>
      </c>
      <c r="D1026" s="617">
        <v>-41</v>
      </c>
      <c r="E1026" s="617">
        <v>-36</v>
      </c>
      <c r="F1026" s="617">
        <v>0</v>
      </c>
      <c r="G1026" s="617">
        <v>0</v>
      </c>
      <c r="H1026" s="616" t="s">
        <v>799</v>
      </c>
      <c r="I1026" s="616" t="s">
        <v>800</v>
      </c>
      <c r="J1026" s="616" t="s">
        <v>2196</v>
      </c>
      <c r="K1026" s="616" t="s">
        <v>1182</v>
      </c>
      <c r="L1026" s="521" t="s">
        <v>802</v>
      </c>
      <c r="M1026" s="618">
        <v>44268</v>
      </c>
      <c r="N1026" s="521"/>
      <c r="O1026" s="617">
        <v>1</v>
      </c>
      <c r="P1026" s="616" t="s">
        <v>803</v>
      </c>
      <c r="Q1026" s="616" t="s">
        <v>804</v>
      </c>
      <c r="R1026" s="616" t="s">
        <v>805</v>
      </c>
      <c r="S1026" s="521" t="s">
        <v>806</v>
      </c>
      <c r="T1026" s="616" t="s">
        <v>1996</v>
      </c>
    </row>
    <row r="1027" spans="2:20">
      <c r="B1027" s="616" t="s">
        <v>1397</v>
      </c>
      <c r="C1027" s="616" t="s">
        <v>834</v>
      </c>
      <c r="D1027" s="617">
        <v>295</v>
      </c>
      <c r="E1027" s="617">
        <v>300</v>
      </c>
      <c r="F1027" s="617">
        <v>0</v>
      </c>
      <c r="G1027" s="617">
        <v>0</v>
      </c>
      <c r="H1027" s="616" t="s">
        <v>841</v>
      </c>
      <c r="I1027" s="616" t="s">
        <v>842</v>
      </c>
      <c r="J1027" s="616" t="s">
        <v>850</v>
      </c>
      <c r="K1027" s="616" t="s">
        <v>912</v>
      </c>
      <c r="L1027" s="521" t="s">
        <v>802</v>
      </c>
      <c r="M1027" s="618">
        <v>44440</v>
      </c>
      <c r="N1027" s="521"/>
      <c r="O1027" s="617">
        <v>1</v>
      </c>
      <c r="P1027" s="616" t="s">
        <v>803</v>
      </c>
      <c r="Q1027" s="616" t="s">
        <v>812</v>
      </c>
      <c r="R1027" s="521"/>
      <c r="S1027" s="521" t="s">
        <v>806</v>
      </c>
      <c r="T1027" s="616" t="s">
        <v>1997</v>
      </c>
    </row>
    <row r="1028" spans="2:20">
      <c r="B1028" s="616" t="s">
        <v>1398</v>
      </c>
      <c r="C1028" s="616" t="s">
        <v>809</v>
      </c>
      <c r="D1028" s="617">
        <v>334</v>
      </c>
      <c r="E1028" s="617">
        <v>344</v>
      </c>
      <c r="F1028" s="617">
        <v>0</v>
      </c>
      <c r="G1028" s="617">
        <v>0</v>
      </c>
      <c r="H1028" s="616" t="s">
        <v>849</v>
      </c>
      <c r="I1028" s="616" t="s">
        <v>841</v>
      </c>
      <c r="J1028" s="616" t="s">
        <v>3641</v>
      </c>
      <c r="K1028" s="616" t="s">
        <v>819</v>
      </c>
      <c r="L1028" s="521" t="s">
        <v>802</v>
      </c>
      <c r="M1028" s="618">
        <v>44423</v>
      </c>
      <c r="N1028" s="521"/>
      <c r="O1028" s="617">
        <v>1</v>
      </c>
      <c r="P1028" s="616" t="s">
        <v>803</v>
      </c>
      <c r="Q1028" s="616" t="s">
        <v>812</v>
      </c>
      <c r="R1028" s="521"/>
      <c r="S1028" s="521" t="s">
        <v>806</v>
      </c>
      <c r="T1028" s="616" t="s">
        <v>2790</v>
      </c>
    </row>
    <row r="1029" spans="2:20">
      <c r="B1029" s="616" t="s">
        <v>1861</v>
      </c>
      <c r="C1029" s="616" t="s">
        <v>920</v>
      </c>
      <c r="D1029" s="617">
        <v>151</v>
      </c>
      <c r="E1029" s="617">
        <v>156</v>
      </c>
      <c r="F1029" s="617">
        <v>70</v>
      </c>
      <c r="G1029" s="617">
        <v>0</v>
      </c>
      <c r="H1029" s="616" t="s">
        <v>2844</v>
      </c>
      <c r="I1029" s="616" t="s">
        <v>818</v>
      </c>
      <c r="J1029" s="616" t="s">
        <v>2277</v>
      </c>
      <c r="K1029" s="616" t="s">
        <v>900</v>
      </c>
      <c r="L1029" s="521" t="s">
        <v>802</v>
      </c>
      <c r="M1029" s="618">
        <v>44392</v>
      </c>
      <c r="N1029" s="521"/>
      <c r="O1029" s="617">
        <v>1</v>
      </c>
      <c r="P1029" s="616" t="s">
        <v>803</v>
      </c>
      <c r="Q1029" s="616" t="s">
        <v>804</v>
      </c>
      <c r="R1029" s="616" t="s">
        <v>805</v>
      </c>
      <c r="S1029" s="521" t="s">
        <v>807</v>
      </c>
      <c r="T1029" s="616" t="s">
        <v>1902</v>
      </c>
    </row>
    <row r="1030" spans="2:20">
      <c r="B1030" s="616" t="s">
        <v>1861</v>
      </c>
      <c r="C1030" s="616" t="s">
        <v>923</v>
      </c>
      <c r="D1030" s="617">
        <v>151</v>
      </c>
      <c r="E1030" s="617">
        <v>156</v>
      </c>
      <c r="F1030" s="617">
        <v>70</v>
      </c>
      <c r="G1030" s="617">
        <v>0</v>
      </c>
      <c r="H1030" s="616" t="s">
        <v>841</v>
      </c>
      <c r="I1030" s="616" t="s">
        <v>842</v>
      </c>
      <c r="J1030" s="616" t="s">
        <v>1095</v>
      </c>
      <c r="K1030" s="616" t="s">
        <v>1059</v>
      </c>
      <c r="L1030" s="521" t="s">
        <v>802</v>
      </c>
      <c r="M1030" s="618">
        <v>44392</v>
      </c>
      <c r="N1030" s="521"/>
      <c r="O1030" s="617">
        <v>1</v>
      </c>
      <c r="P1030" s="616" t="s">
        <v>803</v>
      </c>
      <c r="Q1030" s="616" t="s">
        <v>804</v>
      </c>
      <c r="R1030" s="616" t="s">
        <v>805</v>
      </c>
      <c r="S1030" s="521" t="s">
        <v>807</v>
      </c>
      <c r="T1030" s="616" t="s">
        <v>1902</v>
      </c>
    </row>
    <row r="1031" spans="2:20">
      <c r="B1031" s="616" t="s">
        <v>1399</v>
      </c>
      <c r="C1031" s="616" t="s">
        <v>1399</v>
      </c>
      <c r="D1031" s="617">
        <v>31</v>
      </c>
      <c r="E1031" s="617">
        <v>41</v>
      </c>
      <c r="F1031" s="617">
        <v>0</v>
      </c>
      <c r="G1031" s="617">
        <v>0</v>
      </c>
      <c r="H1031" s="616" t="s">
        <v>835</v>
      </c>
      <c r="I1031" s="616" t="s">
        <v>1202</v>
      </c>
      <c r="J1031" s="616" t="s">
        <v>3482</v>
      </c>
      <c r="K1031" s="616" t="s">
        <v>2264</v>
      </c>
      <c r="L1031" s="521" t="s">
        <v>829</v>
      </c>
      <c r="M1031" s="618">
        <v>44440</v>
      </c>
      <c r="N1031" s="618">
        <v>44453</v>
      </c>
      <c r="O1031" s="617">
        <v>1</v>
      </c>
      <c r="P1031" s="616" t="s">
        <v>939</v>
      </c>
      <c r="Q1031" s="616" t="s">
        <v>804</v>
      </c>
      <c r="R1031" s="616" t="s">
        <v>805</v>
      </c>
      <c r="S1031" s="521" t="s">
        <v>806</v>
      </c>
      <c r="T1031" s="616" t="s">
        <v>2001</v>
      </c>
    </row>
    <row r="1032" spans="2:20">
      <c r="B1032" s="616" t="s">
        <v>1399</v>
      </c>
      <c r="C1032" s="616" t="s">
        <v>1399</v>
      </c>
      <c r="D1032" s="617">
        <v>41</v>
      </c>
      <c r="E1032" s="617">
        <v>51</v>
      </c>
      <c r="F1032" s="617">
        <v>0</v>
      </c>
      <c r="G1032" s="617">
        <v>0</v>
      </c>
      <c r="H1032" s="616" t="s">
        <v>835</v>
      </c>
      <c r="I1032" s="616" t="s">
        <v>1202</v>
      </c>
      <c r="J1032" s="616" t="s">
        <v>3482</v>
      </c>
      <c r="K1032" s="616" t="s">
        <v>2264</v>
      </c>
      <c r="L1032" s="521" t="s">
        <v>829</v>
      </c>
      <c r="M1032" s="618">
        <v>44454</v>
      </c>
      <c r="N1032" s="521"/>
      <c r="O1032" s="617">
        <v>1</v>
      </c>
      <c r="P1032" s="616" t="s">
        <v>939</v>
      </c>
      <c r="Q1032" s="616" t="s">
        <v>804</v>
      </c>
      <c r="R1032" s="616" t="s">
        <v>805</v>
      </c>
      <c r="S1032" s="521" t="s">
        <v>806</v>
      </c>
      <c r="T1032" s="616" t="s">
        <v>2001</v>
      </c>
    </row>
    <row r="1033" spans="2:20">
      <c r="B1033" s="616" t="s">
        <v>1399</v>
      </c>
      <c r="C1033" s="616" t="s">
        <v>1399</v>
      </c>
      <c r="D1033" s="617">
        <v>71</v>
      </c>
      <c r="E1033" s="617">
        <v>81</v>
      </c>
      <c r="F1033" s="617">
        <v>0</v>
      </c>
      <c r="G1033" s="617">
        <v>0</v>
      </c>
      <c r="H1033" s="616" t="s">
        <v>835</v>
      </c>
      <c r="I1033" s="616" t="s">
        <v>1202</v>
      </c>
      <c r="J1033" s="616" t="s">
        <v>3482</v>
      </c>
      <c r="K1033" s="616" t="s">
        <v>2264</v>
      </c>
      <c r="L1033" s="521" t="s">
        <v>828</v>
      </c>
      <c r="M1033" s="618">
        <v>44440</v>
      </c>
      <c r="N1033" s="618">
        <v>44453</v>
      </c>
      <c r="O1033" s="617">
        <v>1</v>
      </c>
      <c r="P1033" s="616" t="s">
        <v>939</v>
      </c>
      <c r="Q1033" s="616" t="s">
        <v>804</v>
      </c>
      <c r="R1033" s="616" t="s">
        <v>805</v>
      </c>
      <c r="S1033" s="521" t="s">
        <v>806</v>
      </c>
      <c r="T1033" s="616" t="s">
        <v>1999</v>
      </c>
    </row>
    <row r="1034" spans="2:20">
      <c r="B1034" s="616" t="s">
        <v>1399</v>
      </c>
      <c r="C1034" s="616" t="s">
        <v>1399</v>
      </c>
      <c r="D1034" s="617">
        <v>81</v>
      </c>
      <c r="E1034" s="617">
        <v>91</v>
      </c>
      <c r="F1034" s="617">
        <v>0</v>
      </c>
      <c r="G1034" s="617">
        <v>0</v>
      </c>
      <c r="H1034" s="616" t="s">
        <v>835</v>
      </c>
      <c r="I1034" s="616" t="s">
        <v>1202</v>
      </c>
      <c r="J1034" s="616" t="s">
        <v>3482</v>
      </c>
      <c r="K1034" s="616" t="s">
        <v>2264</v>
      </c>
      <c r="L1034" s="521" t="s">
        <v>828</v>
      </c>
      <c r="M1034" s="618">
        <v>44454</v>
      </c>
      <c r="N1034" s="521"/>
      <c r="O1034" s="617">
        <v>1</v>
      </c>
      <c r="P1034" s="616" t="s">
        <v>939</v>
      </c>
      <c r="Q1034" s="616" t="s">
        <v>804</v>
      </c>
      <c r="R1034" s="616" t="s">
        <v>805</v>
      </c>
      <c r="S1034" s="521" t="s">
        <v>806</v>
      </c>
      <c r="T1034" s="616" t="s">
        <v>1999</v>
      </c>
    </row>
    <row r="1035" spans="2:20">
      <c r="B1035" s="616" t="s">
        <v>1399</v>
      </c>
      <c r="C1035" s="616" t="s">
        <v>1399</v>
      </c>
      <c r="D1035" s="617">
        <v>26</v>
      </c>
      <c r="E1035" s="617">
        <v>36</v>
      </c>
      <c r="F1035" s="617">
        <v>0</v>
      </c>
      <c r="G1035" s="617">
        <v>0</v>
      </c>
      <c r="H1035" s="616" t="s">
        <v>835</v>
      </c>
      <c r="I1035" s="616" t="s">
        <v>1202</v>
      </c>
      <c r="J1035" s="616" t="s">
        <v>3482</v>
      </c>
      <c r="K1035" s="616" t="s">
        <v>2264</v>
      </c>
      <c r="L1035" s="521" t="s">
        <v>829</v>
      </c>
      <c r="M1035" s="618">
        <v>44440</v>
      </c>
      <c r="N1035" s="618">
        <v>44453</v>
      </c>
      <c r="O1035" s="617">
        <v>1</v>
      </c>
      <c r="P1035" s="616" t="s">
        <v>894</v>
      </c>
      <c r="Q1035" s="616" t="s">
        <v>804</v>
      </c>
      <c r="R1035" s="616" t="s">
        <v>805</v>
      </c>
      <c r="S1035" s="521" t="s">
        <v>806</v>
      </c>
      <c r="T1035" s="616" t="s">
        <v>2000</v>
      </c>
    </row>
    <row r="1036" spans="2:20">
      <c r="B1036" s="616" t="s">
        <v>1399</v>
      </c>
      <c r="C1036" s="616" t="s">
        <v>1399</v>
      </c>
      <c r="D1036" s="617">
        <v>36</v>
      </c>
      <c r="E1036" s="617">
        <v>46</v>
      </c>
      <c r="F1036" s="617">
        <v>0</v>
      </c>
      <c r="G1036" s="617">
        <v>0</v>
      </c>
      <c r="H1036" s="616" t="s">
        <v>835</v>
      </c>
      <c r="I1036" s="616" t="s">
        <v>1202</v>
      </c>
      <c r="J1036" s="616" t="s">
        <v>3482</v>
      </c>
      <c r="K1036" s="616" t="s">
        <v>2264</v>
      </c>
      <c r="L1036" s="521" t="s">
        <v>829</v>
      </c>
      <c r="M1036" s="618">
        <v>44454</v>
      </c>
      <c r="N1036" s="521"/>
      <c r="O1036" s="617">
        <v>1</v>
      </c>
      <c r="P1036" s="616" t="s">
        <v>894</v>
      </c>
      <c r="Q1036" s="616" t="s">
        <v>804</v>
      </c>
      <c r="R1036" s="616" t="s">
        <v>805</v>
      </c>
      <c r="S1036" s="521" t="s">
        <v>806</v>
      </c>
      <c r="T1036" s="616" t="s">
        <v>2000</v>
      </c>
    </row>
    <row r="1037" spans="2:20">
      <c r="B1037" s="616" t="s">
        <v>1399</v>
      </c>
      <c r="C1037" s="616" t="s">
        <v>1399</v>
      </c>
      <c r="D1037" s="617">
        <v>66</v>
      </c>
      <c r="E1037" s="617">
        <v>76</v>
      </c>
      <c r="F1037" s="617">
        <v>0</v>
      </c>
      <c r="G1037" s="617">
        <v>0</v>
      </c>
      <c r="H1037" s="616" t="s">
        <v>835</v>
      </c>
      <c r="I1037" s="616" t="s">
        <v>1202</v>
      </c>
      <c r="J1037" s="616" t="s">
        <v>3482</v>
      </c>
      <c r="K1037" s="616" t="s">
        <v>2264</v>
      </c>
      <c r="L1037" s="521" t="s">
        <v>828</v>
      </c>
      <c r="M1037" s="618">
        <v>44440</v>
      </c>
      <c r="N1037" s="618">
        <v>44453</v>
      </c>
      <c r="O1037" s="617">
        <v>1</v>
      </c>
      <c r="P1037" s="616" t="s">
        <v>894</v>
      </c>
      <c r="Q1037" s="616" t="s">
        <v>804</v>
      </c>
      <c r="R1037" s="616" t="s">
        <v>805</v>
      </c>
      <c r="S1037" s="521" t="s">
        <v>806</v>
      </c>
      <c r="T1037" s="616" t="s">
        <v>1998</v>
      </c>
    </row>
    <row r="1038" spans="2:20">
      <c r="B1038" s="616" t="s">
        <v>1399</v>
      </c>
      <c r="C1038" s="616" t="s">
        <v>1399</v>
      </c>
      <c r="D1038" s="617">
        <v>76</v>
      </c>
      <c r="E1038" s="617">
        <v>86</v>
      </c>
      <c r="F1038" s="617">
        <v>0</v>
      </c>
      <c r="G1038" s="617">
        <v>0</v>
      </c>
      <c r="H1038" s="616" t="s">
        <v>835</v>
      </c>
      <c r="I1038" s="616" t="s">
        <v>1202</v>
      </c>
      <c r="J1038" s="616" t="s">
        <v>3482</v>
      </c>
      <c r="K1038" s="616" t="s">
        <v>2264</v>
      </c>
      <c r="L1038" s="521" t="s">
        <v>828</v>
      </c>
      <c r="M1038" s="618">
        <v>44454</v>
      </c>
      <c r="N1038" s="521"/>
      <c r="O1038" s="617">
        <v>1</v>
      </c>
      <c r="P1038" s="616" t="s">
        <v>894</v>
      </c>
      <c r="Q1038" s="616" t="s">
        <v>804</v>
      </c>
      <c r="R1038" s="616" t="s">
        <v>805</v>
      </c>
      <c r="S1038" s="521" t="s">
        <v>806</v>
      </c>
      <c r="T1038" s="616" t="s">
        <v>1998</v>
      </c>
    </row>
    <row r="1039" spans="2:20">
      <c r="B1039" s="616" t="s">
        <v>1400</v>
      </c>
      <c r="C1039" s="616" t="s">
        <v>954</v>
      </c>
      <c r="D1039" s="617">
        <v>139</v>
      </c>
      <c r="E1039" s="617">
        <v>144</v>
      </c>
      <c r="F1039" s="617">
        <v>0</v>
      </c>
      <c r="G1039" s="617">
        <v>0</v>
      </c>
      <c r="H1039" s="616" t="s">
        <v>886</v>
      </c>
      <c r="I1039" s="616" t="s">
        <v>854</v>
      </c>
      <c r="J1039" s="616" t="s">
        <v>1095</v>
      </c>
      <c r="K1039" s="616" t="s">
        <v>910</v>
      </c>
      <c r="L1039" s="521" t="s">
        <v>802</v>
      </c>
      <c r="M1039" s="618">
        <v>44392</v>
      </c>
      <c r="N1039" s="521"/>
      <c r="O1039" s="617">
        <v>1</v>
      </c>
      <c r="P1039" s="616" t="s">
        <v>803</v>
      </c>
      <c r="Q1039" s="616" t="s">
        <v>804</v>
      </c>
      <c r="R1039" s="616" t="s">
        <v>805</v>
      </c>
      <c r="S1039" s="521" t="s">
        <v>806</v>
      </c>
      <c r="T1039" s="521"/>
    </row>
    <row r="1040" spans="2:20">
      <c r="B1040" s="616" t="s">
        <v>1400</v>
      </c>
      <c r="C1040" s="616" t="s">
        <v>1050</v>
      </c>
      <c r="D1040" s="617">
        <v>139</v>
      </c>
      <c r="E1040" s="617">
        <v>144</v>
      </c>
      <c r="F1040" s="617">
        <v>0</v>
      </c>
      <c r="G1040" s="617">
        <v>0</v>
      </c>
      <c r="H1040" s="616" t="s">
        <v>886</v>
      </c>
      <c r="I1040" s="616" t="s">
        <v>854</v>
      </c>
      <c r="J1040" s="616" t="s">
        <v>1095</v>
      </c>
      <c r="K1040" s="616" t="s">
        <v>912</v>
      </c>
      <c r="L1040" s="521" t="s">
        <v>802</v>
      </c>
      <c r="M1040" s="618">
        <v>44392</v>
      </c>
      <c r="N1040" s="521"/>
      <c r="O1040" s="617">
        <v>1</v>
      </c>
      <c r="P1040" s="616" t="s">
        <v>803</v>
      </c>
      <c r="Q1040" s="616" t="s">
        <v>804</v>
      </c>
      <c r="R1040" s="616" t="s">
        <v>805</v>
      </c>
      <c r="S1040" s="521" t="s">
        <v>806</v>
      </c>
      <c r="T1040" s="521"/>
    </row>
    <row r="1041" spans="2:20">
      <c r="B1041" s="616" t="s">
        <v>1401</v>
      </c>
      <c r="C1041" s="616" t="s">
        <v>286</v>
      </c>
      <c r="D1041" s="617">
        <v>298</v>
      </c>
      <c r="E1041" s="617">
        <v>338</v>
      </c>
      <c r="F1041" s="617">
        <v>0</v>
      </c>
      <c r="G1041" s="617">
        <v>0</v>
      </c>
      <c r="H1041" s="616" t="s">
        <v>842</v>
      </c>
      <c r="I1041" s="616" t="s">
        <v>849</v>
      </c>
      <c r="J1041" s="616" t="s">
        <v>855</v>
      </c>
      <c r="K1041" s="616" t="s">
        <v>1402</v>
      </c>
      <c r="L1041" s="521" t="s">
        <v>828</v>
      </c>
      <c r="M1041" s="618">
        <v>44430</v>
      </c>
      <c r="N1041" s="521"/>
      <c r="O1041" s="617">
        <v>1</v>
      </c>
      <c r="P1041" s="616" t="s">
        <v>803</v>
      </c>
      <c r="Q1041" s="616" t="s">
        <v>804</v>
      </c>
      <c r="R1041" s="616" t="s">
        <v>805</v>
      </c>
      <c r="S1041" s="521" t="s">
        <v>806</v>
      </c>
      <c r="T1041" s="616" t="s">
        <v>1917</v>
      </c>
    </row>
    <row r="1042" spans="2:20">
      <c r="B1042" s="616" t="s">
        <v>1401</v>
      </c>
      <c r="C1042" s="616" t="s">
        <v>286</v>
      </c>
      <c r="D1042" s="617">
        <v>293</v>
      </c>
      <c r="E1042" s="617">
        <v>333</v>
      </c>
      <c r="F1042" s="617">
        <v>0</v>
      </c>
      <c r="G1042" s="617">
        <v>0</v>
      </c>
      <c r="H1042" s="616" t="s">
        <v>842</v>
      </c>
      <c r="I1042" s="616" t="s">
        <v>849</v>
      </c>
      <c r="J1042" s="616" t="s">
        <v>855</v>
      </c>
      <c r="K1042" s="616" t="s">
        <v>1402</v>
      </c>
      <c r="L1042" s="521" t="s">
        <v>829</v>
      </c>
      <c r="M1042" s="618">
        <v>44430</v>
      </c>
      <c r="N1042" s="521"/>
      <c r="O1042" s="617">
        <v>1</v>
      </c>
      <c r="P1042" s="616" t="s">
        <v>803</v>
      </c>
      <c r="Q1042" s="616" t="s">
        <v>804</v>
      </c>
      <c r="R1042" s="616" t="s">
        <v>805</v>
      </c>
      <c r="S1042" s="521" t="s">
        <v>806</v>
      </c>
      <c r="T1042" s="616" t="s">
        <v>1917</v>
      </c>
    </row>
    <row r="1043" spans="2:20">
      <c r="B1043" s="616" t="s">
        <v>1403</v>
      </c>
      <c r="C1043" s="616" t="s">
        <v>1403</v>
      </c>
      <c r="D1043" s="617">
        <v>33</v>
      </c>
      <c r="E1043" s="617">
        <v>35</v>
      </c>
      <c r="F1043" s="617">
        <v>0</v>
      </c>
      <c r="G1043" s="617">
        <v>0</v>
      </c>
      <c r="H1043" s="616" t="s">
        <v>835</v>
      </c>
      <c r="I1043" s="616" t="s">
        <v>1202</v>
      </c>
      <c r="J1043" s="616" t="s">
        <v>1975</v>
      </c>
      <c r="K1043" s="616" t="s">
        <v>1125</v>
      </c>
      <c r="L1043" s="521" t="s">
        <v>802</v>
      </c>
      <c r="M1043" s="618">
        <v>44362</v>
      </c>
      <c r="N1043" s="618">
        <v>72850</v>
      </c>
      <c r="O1043" s="617">
        <v>1</v>
      </c>
      <c r="P1043" s="616" t="s">
        <v>803</v>
      </c>
      <c r="Q1043" s="616" t="s">
        <v>804</v>
      </c>
      <c r="R1043" s="616" t="s">
        <v>805</v>
      </c>
      <c r="S1043" s="521" t="s">
        <v>806</v>
      </c>
      <c r="T1043" s="616" t="s">
        <v>1973</v>
      </c>
    </row>
    <row r="1044" spans="2:20">
      <c r="B1044" s="616" t="s">
        <v>1404</v>
      </c>
      <c r="C1044" s="616" t="s">
        <v>838</v>
      </c>
      <c r="D1044" s="617">
        <v>30</v>
      </c>
      <c r="E1044" s="617">
        <v>35</v>
      </c>
      <c r="F1044" s="617">
        <v>0</v>
      </c>
      <c r="G1044" s="617">
        <v>0</v>
      </c>
      <c r="H1044" s="616" t="s">
        <v>839</v>
      </c>
      <c r="I1044" s="616" t="s">
        <v>2709</v>
      </c>
      <c r="J1044" s="616" t="s">
        <v>2163</v>
      </c>
      <c r="K1044" s="616" t="s">
        <v>1374</v>
      </c>
      <c r="L1044" s="521" t="s">
        <v>802</v>
      </c>
      <c r="M1044" s="618">
        <v>44210</v>
      </c>
      <c r="N1044" s="521"/>
      <c r="O1044" s="617">
        <v>1</v>
      </c>
      <c r="P1044" s="616" t="s">
        <v>803</v>
      </c>
      <c r="Q1044" s="616" t="s">
        <v>804</v>
      </c>
      <c r="R1044" s="616" t="s">
        <v>805</v>
      </c>
      <c r="S1044" s="521" t="s">
        <v>806</v>
      </c>
      <c r="T1044" s="616" t="s">
        <v>1911</v>
      </c>
    </row>
    <row r="1045" spans="2:20">
      <c r="B1045" s="616" t="s">
        <v>1405</v>
      </c>
      <c r="C1045" s="616" t="s">
        <v>865</v>
      </c>
      <c r="D1045" s="617">
        <v>476</v>
      </c>
      <c r="E1045" s="617">
        <v>486</v>
      </c>
      <c r="F1045" s="617">
        <v>30</v>
      </c>
      <c r="G1045" s="617">
        <v>0</v>
      </c>
      <c r="H1045" s="616" t="s">
        <v>835</v>
      </c>
      <c r="I1045" s="616" t="s">
        <v>1202</v>
      </c>
      <c r="J1045" s="616" t="s">
        <v>2753</v>
      </c>
      <c r="K1045" s="616" t="s">
        <v>819</v>
      </c>
      <c r="L1045" s="521" t="s">
        <v>802</v>
      </c>
      <c r="M1045" s="618">
        <v>44452</v>
      </c>
      <c r="N1045" s="521"/>
      <c r="O1045" s="617">
        <v>1</v>
      </c>
      <c r="P1045" s="616" t="s">
        <v>803</v>
      </c>
      <c r="Q1045" s="616" t="s">
        <v>804</v>
      </c>
      <c r="R1045" s="616" t="s">
        <v>820</v>
      </c>
      <c r="S1045" s="521" t="s">
        <v>806</v>
      </c>
      <c r="T1045" s="616" t="s">
        <v>1905</v>
      </c>
    </row>
    <row r="1046" spans="2:20">
      <c r="B1046" s="616" t="s">
        <v>1406</v>
      </c>
      <c r="C1046" s="616" t="s">
        <v>554</v>
      </c>
      <c r="D1046" s="617">
        <v>145</v>
      </c>
      <c r="E1046" s="617">
        <v>150</v>
      </c>
      <c r="F1046" s="617">
        <v>0</v>
      </c>
      <c r="G1046" s="617">
        <v>0</v>
      </c>
      <c r="H1046" s="616" t="s">
        <v>842</v>
      </c>
      <c r="I1046" s="616" t="s">
        <v>849</v>
      </c>
      <c r="J1046" s="616" t="s">
        <v>2815</v>
      </c>
      <c r="K1046" s="616" t="s">
        <v>832</v>
      </c>
      <c r="L1046" s="521" t="s">
        <v>802</v>
      </c>
      <c r="M1046" s="618">
        <v>44392</v>
      </c>
      <c r="N1046" s="521"/>
      <c r="O1046" s="617">
        <v>1</v>
      </c>
      <c r="P1046" s="616" t="s">
        <v>894</v>
      </c>
      <c r="Q1046" s="616" t="s">
        <v>804</v>
      </c>
      <c r="R1046" s="616" t="s">
        <v>805</v>
      </c>
      <c r="S1046" s="521" t="s">
        <v>806</v>
      </c>
      <c r="T1046" s="521"/>
    </row>
    <row r="1047" spans="2:20">
      <c r="B1047" s="616" t="s">
        <v>1406</v>
      </c>
      <c r="C1047" s="616" t="s">
        <v>554</v>
      </c>
      <c r="D1047" s="617">
        <v>155</v>
      </c>
      <c r="E1047" s="617">
        <v>160</v>
      </c>
      <c r="F1047" s="617">
        <v>0</v>
      </c>
      <c r="G1047" s="617">
        <v>0</v>
      </c>
      <c r="H1047" s="616" t="s">
        <v>842</v>
      </c>
      <c r="I1047" s="616" t="s">
        <v>849</v>
      </c>
      <c r="J1047" s="616" t="s">
        <v>2815</v>
      </c>
      <c r="K1047" s="616" t="s">
        <v>832</v>
      </c>
      <c r="L1047" s="521" t="s">
        <v>802</v>
      </c>
      <c r="M1047" s="618">
        <v>44392</v>
      </c>
      <c r="N1047" s="521"/>
      <c r="O1047" s="617">
        <v>1</v>
      </c>
      <c r="P1047" s="616" t="s">
        <v>939</v>
      </c>
      <c r="Q1047" s="616" t="s">
        <v>804</v>
      </c>
      <c r="R1047" s="616" t="s">
        <v>805</v>
      </c>
      <c r="S1047" s="521" t="s">
        <v>806</v>
      </c>
      <c r="T1047" s="521"/>
    </row>
    <row r="1048" spans="2:20">
      <c r="B1048" s="616" t="s">
        <v>1407</v>
      </c>
      <c r="C1048" s="616" t="s">
        <v>1407</v>
      </c>
      <c r="D1048" s="617">
        <v>170</v>
      </c>
      <c r="E1048" s="617">
        <v>180</v>
      </c>
      <c r="F1048" s="617">
        <v>0</v>
      </c>
      <c r="G1048" s="617">
        <v>0</v>
      </c>
      <c r="H1048" s="616" t="s">
        <v>841</v>
      </c>
      <c r="I1048" s="616" t="s">
        <v>842</v>
      </c>
      <c r="J1048" s="616" t="s">
        <v>850</v>
      </c>
      <c r="K1048" s="616" t="s">
        <v>815</v>
      </c>
      <c r="L1048" s="521" t="s">
        <v>802</v>
      </c>
      <c r="M1048" s="618">
        <v>44197</v>
      </c>
      <c r="N1048" s="521"/>
      <c r="O1048" s="617">
        <v>1</v>
      </c>
      <c r="P1048" s="616" t="s">
        <v>803</v>
      </c>
      <c r="Q1048" s="616" t="s">
        <v>812</v>
      </c>
      <c r="R1048" s="521"/>
      <c r="S1048" s="521" t="s">
        <v>806</v>
      </c>
      <c r="T1048" s="521"/>
    </row>
    <row r="1049" spans="2:20">
      <c r="B1049" s="616" t="s">
        <v>1407</v>
      </c>
      <c r="C1049" s="616" t="s">
        <v>1301</v>
      </c>
      <c r="D1049" s="617">
        <v>285</v>
      </c>
      <c r="E1049" s="617">
        <v>290</v>
      </c>
      <c r="F1049" s="617">
        <v>0</v>
      </c>
      <c r="G1049" s="617">
        <v>0</v>
      </c>
      <c r="H1049" s="616" t="s">
        <v>841</v>
      </c>
      <c r="I1049" s="616" t="s">
        <v>842</v>
      </c>
      <c r="J1049" s="616" t="s">
        <v>850</v>
      </c>
      <c r="K1049" s="616" t="s">
        <v>912</v>
      </c>
      <c r="L1049" s="521" t="s">
        <v>802</v>
      </c>
      <c r="M1049" s="618">
        <v>44393</v>
      </c>
      <c r="N1049" s="521"/>
      <c r="O1049" s="617">
        <v>1</v>
      </c>
      <c r="P1049" s="616" t="s">
        <v>803</v>
      </c>
      <c r="Q1049" s="616" t="s">
        <v>812</v>
      </c>
      <c r="R1049" s="521"/>
      <c r="S1049" s="521" t="s">
        <v>806</v>
      </c>
      <c r="T1049" s="616" t="s">
        <v>2134</v>
      </c>
    </row>
    <row r="1050" spans="2:20">
      <c r="B1050" s="616" t="s">
        <v>1408</v>
      </c>
      <c r="C1050" s="616" t="s">
        <v>553</v>
      </c>
      <c r="D1050" s="617">
        <v>224</v>
      </c>
      <c r="E1050" s="617">
        <v>229</v>
      </c>
      <c r="F1050" s="617">
        <v>0</v>
      </c>
      <c r="G1050" s="617">
        <v>0</v>
      </c>
      <c r="H1050" s="616" t="s">
        <v>854</v>
      </c>
      <c r="I1050" s="616" t="s">
        <v>849</v>
      </c>
      <c r="J1050" s="616" t="s">
        <v>4019</v>
      </c>
      <c r="K1050" s="616" t="s">
        <v>2859</v>
      </c>
      <c r="L1050" s="521" t="s">
        <v>802</v>
      </c>
      <c r="M1050" s="618">
        <v>44392</v>
      </c>
      <c r="N1050" s="521"/>
      <c r="O1050" s="617">
        <v>1</v>
      </c>
      <c r="P1050" s="616" t="s">
        <v>803</v>
      </c>
      <c r="Q1050" s="616" t="s">
        <v>804</v>
      </c>
      <c r="R1050" s="616" t="s">
        <v>805</v>
      </c>
      <c r="S1050" s="521" t="s">
        <v>806</v>
      </c>
      <c r="T1050" s="521"/>
    </row>
    <row r="1051" spans="2:20">
      <c r="B1051" s="616" t="s">
        <v>1449</v>
      </c>
      <c r="C1051" s="616" t="s">
        <v>551</v>
      </c>
      <c r="D1051" s="617">
        <v>294</v>
      </c>
      <c r="E1051" s="617">
        <v>299</v>
      </c>
      <c r="F1051" s="617">
        <v>0</v>
      </c>
      <c r="G1051" s="617">
        <v>0</v>
      </c>
      <c r="H1051" s="616" t="s">
        <v>799</v>
      </c>
      <c r="I1051" s="616" t="s">
        <v>800</v>
      </c>
      <c r="J1051" s="616" t="s">
        <v>2913</v>
      </c>
      <c r="K1051" s="616" t="s">
        <v>910</v>
      </c>
      <c r="L1051" s="521" t="s">
        <v>802</v>
      </c>
      <c r="M1051" s="618">
        <v>44444</v>
      </c>
      <c r="N1051" s="521"/>
      <c r="O1051" s="617">
        <v>1</v>
      </c>
      <c r="P1051" s="616" t="s">
        <v>803</v>
      </c>
      <c r="Q1051" s="616" t="s">
        <v>804</v>
      </c>
      <c r="R1051" s="616" t="s">
        <v>805</v>
      </c>
      <c r="S1051" s="521" t="s">
        <v>806</v>
      </c>
      <c r="T1051" s="521"/>
    </row>
    <row r="1052" spans="2:20">
      <c r="B1052" s="616" t="s">
        <v>1409</v>
      </c>
      <c r="C1052" s="616" t="s">
        <v>542</v>
      </c>
      <c r="D1052" s="617">
        <v>89</v>
      </c>
      <c r="E1052" s="617">
        <v>94</v>
      </c>
      <c r="F1052" s="617">
        <v>0</v>
      </c>
      <c r="G1052" s="617">
        <v>0</v>
      </c>
      <c r="H1052" s="616" t="s">
        <v>3992</v>
      </c>
      <c r="I1052" s="616" t="s">
        <v>3993</v>
      </c>
      <c r="J1052" s="616" t="s">
        <v>2887</v>
      </c>
      <c r="K1052" s="616" t="s">
        <v>832</v>
      </c>
      <c r="L1052" s="521" t="s">
        <v>802</v>
      </c>
      <c r="M1052" s="618">
        <v>44362</v>
      </c>
      <c r="N1052" s="521"/>
      <c r="O1052" s="617">
        <v>1</v>
      </c>
      <c r="P1052" s="616" t="s">
        <v>803</v>
      </c>
      <c r="Q1052" s="616" t="s">
        <v>804</v>
      </c>
      <c r="R1052" s="616" t="s">
        <v>805</v>
      </c>
      <c r="S1052" s="521" t="s">
        <v>806</v>
      </c>
      <c r="T1052" s="521"/>
    </row>
    <row r="1053" spans="2:20">
      <c r="B1053" s="616" t="s">
        <v>1410</v>
      </c>
      <c r="C1053" s="616" t="s">
        <v>834</v>
      </c>
      <c r="D1053" s="617">
        <v>210</v>
      </c>
      <c r="E1053" s="617">
        <v>630</v>
      </c>
      <c r="F1053" s="617">
        <v>0</v>
      </c>
      <c r="G1053" s="617">
        <v>0</v>
      </c>
      <c r="H1053" s="616" t="s">
        <v>841</v>
      </c>
      <c r="I1053" s="616" t="s">
        <v>842</v>
      </c>
      <c r="J1053" s="616" t="s">
        <v>850</v>
      </c>
      <c r="K1053" s="616" t="s">
        <v>824</v>
      </c>
      <c r="L1053" s="521" t="s">
        <v>802</v>
      </c>
      <c r="M1053" s="618">
        <v>44440</v>
      </c>
      <c r="N1053" s="521"/>
      <c r="O1053" s="617">
        <v>1</v>
      </c>
      <c r="P1053" s="616" t="s">
        <v>803</v>
      </c>
      <c r="Q1053" s="616" t="s">
        <v>812</v>
      </c>
      <c r="R1053" s="521"/>
      <c r="S1053" s="521" t="s">
        <v>806</v>
      </c>
      <c r="T1053" s="521"/>
    </row>
    <row r="1054" spans="2:20">
      <c r="B1054" s="616" t="s">
        <v>1411</v>
      </c>
      <c r="C1054" s="616" t="s">
        <v>883</v>
      </c>
      <c r="D1054" s="617">
        <v>261</v>
      </c>
      <c r="E1054" s="617">
        <v>266</v>
      </c>
      <c r="F1054" s="617">
        <v>0</v>
      </c>
      <c r="G1054" s="617">
        <v>0</v>
      </c>
      <c r="H1054" s="616" t="s">
        <v>841</v>
      </c>
      <c r="I1054" s="616" t="s">
        <v>842</v>
      </c>
      <c r="J1054" s="616" t="s">
        <v>963</v>
      </c>
      <c r="K1054" s="616" t="s">
        <v>861</v>
      </c>
      <c r="L1054" s="521" t="s">
        <v>802</v>
      </c>
      <c r="M1054" s="618">
        <v>44378</v>
      </c>
      <c r="N1054" s="521"/>
      <c r="O1054" s="617">
        <v>1</v>
      </c>
      <c r="P1054" s="616" t="s">
        <v>803</v>
      </c>
      <c r="Q1054" s="616" t="s">
        <v>804</v>
      </c>
      <c r="R1054" s="616" t="s">
        <v>805</v>
      </c>
      <c r="S1054" s="521" t="s">
        <v>806</v>
      </c>
      <c r="T1054" s="616" t="s">
        <v>1942</v>
      </c>
    </row>
    <row r="1055" spans="2:20">
      <c r="B1055" s="616" t="s">
        <v>1412</v>
      </c>
      <c r="C1055" s="616" t="s">
        <v>822</v>
      </c>
      <c r="D1055" s="617">
        <v>405</v>
      </c>
      <c r="E1055" s="617">
        <v>415</v>
      </c>
      <c r="F1055" s="617">
        <v>40</v>
      </c>
      <c r="G1055" s="617">
        <v>0</v>
      </c>
      <c r="H1055" s="616" t="s">
        <v>817</v>
      </c>
      <c r="I1055" s="616" t="s">
        <v>818</v>
      </c>
      <c r="J1055" s="616" t="s">
        <v>2277</v>
      </c>
      <c r="K1055" s="616" t="s">
        <v>876</v>
      </c>
      <c r="L1055" s="521" t="s">
        <v>802</v>
      </c>
      <c r="M1055" s="618">
        <v>44452</v>
      </c>
      <c r="N1055" s="521"/>
      <c r="O1055" s="617">
        <v>1</v>
      </c>
      <c r="P1055" s="616" t="s">
        <v>803</v>
      </c>
      <c r="Q1055" s="616" t="s">
        <v>804</v>
      </c>
      <c r="R1055" s="616" t="s">
        <v>820</v>
      </c>
      <c r="S1055" s="521" t="s">
        <v>806</v>
      </c>
      <c r="T1055" s="616" t="s">
        <v>1905</v>
      </c>
    </row>
    <row r="1056" spans="2:20">
      <c r="B1056" s="616" t="s">
        <v>1412</v>
      </c>
      <c r="C1056" s="616" t="s">
        <v>540</v>
      </c>
      <c r="D1056" s="617">
        <v>406</v>
      </c>
      <c r="E1056" s="617">
        <v>416</v>
      </c>
      <c r="F1056" s="617">
        <v>40</v>
      </c>
      <c r="G1056" s="617">
        <v>0</v>
      </c>
      <c r="H1056" s="616" t="s">
        <v>849</v>
      </c>
      <c r="I1056" s="616" t="s">
        <v>841</v>
      </c>
      <c r="J1056" s="616" t="s">
        <v>3114</v>
      </c>
      <c r="K1056" s="616" t="s">
        <v>1021</v>
      </c>
      <c r="L1056" s="521" t="s">
        <v>802</v>
      </c>
      <c r="M1056" s="618">
        <v>44452</v>
      </c>
      <c r="N1056" s="521"/>
      <c r="O1056" s="617">
        <v>1</v>
      </c>
      <c r="P1056" s="616" t="s">
        <v>803</v>
      </c>
      <c r="Q1056" s="616" t="s">
        <v>804</v>
      </c>
      <c r="R1056" s="616" t="s">
        <v>820</v>
      </c>
      <c r="S1056" s="521" t="s">
        <v>806</v>
      </c>
      <c r="T1056" s="616" t="s">
        <v>1905</v>
      </c>
    </row>
    <row r="1057" spans="2:20">
      <c r="B1057" s="616" t="s">
        <v>1412</v>
      </c>
      <c r="C1057" s="616" t="s">
        <v>541</v>
      </c>
      <c r="D1057" s="617">
        <v>417</v>
      </c>
      <c r="E1057" s="617">
        <v>427</v>
      </c>
      <c r="F1057" s="617">
        <v>40</v>
      </c>
      <c r="G1057" s="617">
        <v>0</v>
      </c>
      <c r="H1057" s="616" t="s">
        <v>799</v>
      </c>
      <c r="I1057" s="616" t="s">
        <v>800</v>
      </c>
      <c r="J1057" s="616" t="s">
        <v>2329</v>
      </c>
      <c r="K1057" s="616" t="s">
        <v>819</v>
      </c>
      <c r="L1057" s="521" t="s">
        <v>802</v>
      </c>
      <c r="M1057" s="618">
        <v>44452</v>
      </c>
      <c r="N1057" s="521"/>
      <c r="O1057" s="617">
        <v>1</v>
      </c>
      <c r="P1057" s="616" t="s">
        <v>803</v>
      </c>
      <c r="Q1057" s="616" t="s">
        <v>804</v>
      </c>
      <c r="R1057" s="616" t="s">
        <v>820</v>
      </c>
      <c r="S1057" s="521" t="s">
        <v>806</v>
      </c>
      <c r="T1057" s="616" t="s">
        <v>1905</v>
      </c>
    </row>
    <row r="1058" spans="2:20">
      <c r="B1058" s="616" t="s">
        <v>1413</v>
      </c>
      <c r="C1058" s="616" t="s">
        <v>543</v>
      </c>
      <c r="D1058" s="617">
        <v>215</v>
      </c>
      <c r="E1058" s="617">
        <v>220</v>
      </c>
      <c r="F1058" s="617">
        <v>0</v>
      </c>
      <c r="G1058" s="617">
        <v>0</v>
      </c>
      <c r="H1058" s="616" t="s">
        <v>800</v>
      </c>
      <c r="I1058" s="616" t="s">
        <v>849</v>
      </c>
      <c r="J1058" s="616" t="s">
        <v>985</v>
      </c>
      <c r="K1058" s="616" t="s">
        <v>815</v>
      </c>
      <c r="L1058" s="521" t="s">
        <v>802</v>
      </c>
      <c r="M1058" s="618">
        <v>44378</v>
      </c>
      <c r="N1058" s="521"/>
      <c r="O1058" s="617">
        <v>1</v>
      </c>
      <c r="P1058" s="616" t="s">
        <v>803</v>
      </c>
      <c r="Q1058" s="616" t="s">
        <v>804</v>
      </c>
      <c r="R1058" s="616" t="s">
        <v>805</v>
      </c>
      <c r="S1058" s="521" t="s">
        <v>806</v>
      </c>
      <c r="T1058" s="616" t="s">
        <v>1903</v>
      </c>
    </row>
    <row r="1059" spans="2:20">
      <c r="B1059" s="616" t="s">
        <v>1414</v>
      </c>
      <c r="C1059" s="616" t="s">
        <v>1414</v>
      </c>
      <c r="D1059" s="617">
        <v>305</v>
      </c>
      <c r="E1059" s="617">
        <v>310</v>
      </c>
      <c r="F1059" s="617">
        <v>0</v>
      </c>
      <c r="G1059" s="617">
        <v>0</v>
      </c>
      <c r="H1059" s="616" t="s">
        <v>842</v>
      </c>
      <c r="I1059" s="616" t="s">
        <v>849</v>
      </c>
      <c r="J1059" s="616" t="s">
        <v>962</v>
      </c>
      <c r="K1059" s="616" t="s">
        <v>832</v>
      </c>
      <c r="L1059" s="521" t="s">
        <v>802</v>
      </c>
      <c r="M1059" s="618">
        <v>44440</v>
      </c>
      <c r="N1059" s="618">
        <v>44453</v>
      </c>
      <c r="O1059" s="617">
        <v>1</v>
      </c>
      <c r="P1059" s="616" t="s">
        <v>803</v>
      </c>
      <c r="Q1059" s="616" t="s">
        <v>812</v>
      </c>
      <c r="R1059" s="521"/>
      <c r="S1059" s="521" t="s">
        <v>806</v>
      </c>
      <c r="T1059" s="521"/>
    </row>
    <row r="1060" spans="2:20">
      <c r="B1060" s="616" t="s">
        <v>1414</v>
      </c>
      <c r="C1060" s="616" t="s">
        <v>1414</v>
      </c>
      <c r="D1060" s="617">
        <v>325</v>
      </c>
      <c r="E1060" s="617">
        <v>330</v>
      </c>
      <c r="F1060" s="617">
        <v>0</v>
      </c>
      <c r="G1060" s="617">
        <v>0</v>
      </c>
      <c r="H1060" s="616" t="s">
        <v>842</v>
      </c>
      <c r="I1060" s="616" t="s">
        <v>849</v>
      </c>
      <c r="J1060" s="616" t="s">
        <v>962</v>
      </c>
      <c r="K1060" s="616" t="s">
        <v>832</v>
      </c>
      <c r="L1060" s="521" t="s">
        <v>802</v>
      </c>
      <c r="M1060" s="618">
        <v>44454</v>
      </c>
      <c r="N1060" s="521"/>
      <c r="O1060" s="617">
        <v>1</v>
      </c>
      <c r="P1060" s="616" t="s">
        <v>803</v>
      </c>
      <c r="Q1060" s="616" t="s">
        <v>812</v>
      </c>
      <c r="R1060" s="521"/>
      <c r="S1060" s="521" t="s">
        <v>806</v>
      </c>
      <c r="T1060" s="521"/>
    </row>
    <row r="1061" spans="2:20">
      <c r="B1061" s="616" t="s">
        <v>1415</v>
      </c>
      <c r="C1061" s="616" t="s">
        <v>846</v>
      </c>
      <c r="D1061" s="617">
        <v>123</v>
      </c>
      <c r="E1061" s="617">
        <v>128</v>
      </c>
      <c r="F1061" s="617">
        <v>0</v>
      </c>
      <c r="G1061" s="617">
        <v>0</v>
      </c>
      <c r="H1061" s="616" t="s">
        <v>799</v>
      </c>
      <c r="I1061" s="616" t="s">
        <v>800</v>
      </c>
      <c r="J1061" s="616" t="s">
        <v>2815</v>
      </c>
      <c r="K1061" s="616" t="s">
        <v>2011</v>
      </c>
      <c r="L1061" s="521" t="s">
        <v>802</v>
      </c>
      <c r="M1061" s="618">
        <v>44378</v>
      </c>
      <c r="N1061" s="521"/>
      <c r="O1061" s="617">
        <v>1</v>
      </c>
      <c r="P1061" s="616" t="s">
        <v>803</v>
      </c>
      <c r="Q1061" s="616" t="s">
        <v>804</v>
      </c>
      <c r="R1061" s="616" t="s">
        <v>805</v>
      </c>
      <c r="S1061" s="521" t="s">
        <v>806</v>
      </c>
      <c r="T1061" s="521"/>
    </row>
    <row r="1062" spans="2:20">
      <c r="B1062" s="616" t="s">
        <v>1416</v>
      </c>
      <c r="C1062" s="616" t="s">
        <v>542</v>
      </c>
      <c r="D1062" s="617">
        <v>89</v>
      </c>
      <c r="E1062" s="617">
        <v>94</v>
      </c>
      <c r="F1062" s="617">
        <v>0</v>
      </c>
      <c r="G1062" s="617">
        <v>0</v>
      </c>
      <c r="H1062" s="616" t="s">
        <v>3992</v>
      </c>
      <c r="I1062" s="616" t="s">
        <v>3993</v>
      </c>
      <c r="J1062" s="616" t="s">
        <v>2887</v>
      </c>
      <c r="K1062" s="616" t="s">
        <v>861</v>
      </c>
      <c r="L1062" s="521" t="s">
        <v>802</v>
      </c>
      <c r="M1062" s="618">
        <v>44362</v>
      </c>
      <c r="N1062" s="521"/>
      <c r="O1062" s="617">
        <v>1</v>
      </c>
      <c r="P1062" s="616" t="s">
        <v>803</v>
      </c>
      <c r="Q1062" s="616" t="s">
        <v>804</v>
      </c>
      <c r="R1062" s="616" t="s">
        <v>805</v>
      </c>
      <c r="S1062" s="521" t="s">
        <v>806</v>
      </c>
      <c r="T1062" s="521"/>
    </row>
    <row r="1063" spans="2:20">
      <c r="B1063" s="616" t="s">
        <v>3596</v>
      </c>
      <c r="C1063" s="616" t="s">
        <v>846</v>
      </c>
      <c r="D1063" s="617">
        <v>152</v>
      </c>
      <c r="E1063" s="617">
        <v>157</v>
      </c>
      <c r="F1063" s="617">
        <v>0</v>
      </c>
      <c r="G1063" s="617">
        <v>0</v>
      </c>
      <c r="H1063" s="616" t="s">
        <v>799</v>
      </c>
      <c r="I1063" s="616" t="s">
        <v>800</v>
      </c>
      <c r="J1063" s="616" t="s">
        <v>2815</v>
      </c>
      <c r="K1063" s="616" t="s">
        <v>871</v>
      </c>
      <c r="L1063" s="521" t="s">
        <v>802</v>
      </c>
      <c r="M1063" s="618">
        <v>44378</v>
      </c>
      <c r="N1063" s="521"/>
      <c r="O1063" s="617">
        <v>1</v>
      </c>
      <c r="P1063" s="616" t="s">
        <v>803</v>
      </c>
      <c r="Q1063" s="616" t="s">
        <v>804</v>
      </c>
      <c r="R1063" s="616" t="s">
        <v>805</v>
      </c>
      <c r="S1063" s="521" t="s">
        <v>806</v>
      </c>
      <c r="T1063" s="521"/>
    </row>
    <row r="1064" spans="2:20">
      <c r="B1064" s="616" t="s">
        <v>1417</v>
      </c>
      <c r="C1064" s="616" t="s">
        <v>920</v>
      </c>
      <c r="D1064" s="617">
        <v>206</v>
      </c>
      <c r="E1064" s="617">
        <v>211</v>
      </c>
      <c r="F1064" s="617">
        <v>0</v>
      </c>
      <c r="G1064" s="617">
        <v>0</v>
      </c>
      <c r="H1064" s="616" t="s">
        <v>2844</v>
      </c>
      <c r="I1064" s="616" t="s">
        <v>818</v>
      </c>
      <c r="J1064" s="616" t="s">
        <v>2277</v>
      </c>
      <c r="K1064" s="616" t="s">
        <v>900</v>
      </c>
      <c r="L1064" s="521" t="s">
        <v>802</v>
      </c>
      <c r="M1064" s="618">
        <v>44392</v>
      </c>
      <c r="N1064" s="521"/>
      <c r="O1064" s="617">
        <v>1</v>
      </c>
      <c r="P1064" s="616" t="s">
        <v>922</v>
      </c>
      <c r="Q1064" s="616" t="s">
        <v>804</v>
      </c>
      <c r="R1064" s="616" t="s">
        <v>805</v>
      </c>
      <c r="S1064" s="521" t="s">
        <v>806</v>
      </c>
      <c r="T1064" s="616" t="s">
        <v>1921</v>
      </c>
    </row>
    <row r="1065" spans="2:20">
      <c r="B1065" s="616" t="s">
        <v>1417</v>
      </c>
      <c r="C1065" s="616" t="s">
        <v>920</v>
      </c>
      <c r="D1065" s="617">
        <v>216</v>
      </c>
      <c r="E1065" s="617">
        <v>221</v>
      </c>
      <c r="F1065" s="617">
        <v>0</v>
      </c>
      <c r="G1065" s="617">
        <v>0</v>
      </c>
      <c r="H1065" s="616" t="s">
        <v>2844</v>
      </c>
      <c r="I1065" s="616" t="s">
        <v>818</v>
      </c>
      <c r="J1065" s="616" t="s">
        <v>2277</v>
      </c>
      <c r="K1065" s="616" t="s">
        <v>900</v>
      </c>
      <c r="L1065" s="521" t="s">
        <v>802</v>
      </c>
      <c r="M1065" s="618">
        <v>44392</v>
      </c>
      <c r="N1065" s="521"/>
      <c r="O1065" s="617">
        <v>1</v>
      </c>
      <c r="P1065" s="616" t="s">
        <v>896</v>
      </c>
      <c r="Q1065" s="616" t="s">
        <v>804</v>
      </c>
      <c r="R1065" s="616" t="s">
        <v>805</v>
      </c>
      <c r="S1065" s="521" t="s">
        <v>806</v>
      </c>
      <c r="T1065" s="616" t="s">
        <v>1920</v>
      </c>
    </row>
    <row r="1066" spans="2:20">
      <c r="B1066" s="616" t="s">
        <v>1417</v>
      </c>
      <c r="C1066" s="616" t="s">
        <v>923</v>
      </c>
      <c r="D1066" s="617">
        <v>206</v>
      </c>
      <c r="E1066" s="617">
        <v>211</v>
      </c>
      <c r="F1066" s="617">
        <v>0</v>
      </c>
      <c r="G1066" s="617">
        <v>0</v>
      </c>
      <c r="H1066" s="616" t="s">
        <v>841</v>
      </c>
      <c r="I1066" s="616" t="s">
        <v>842</v>
      </c>
      <c r="J1066" s="616" t="s">
        <v>1095</v>
      </c>
      <c r="K1066" s="616" t="s">
        <v>921</v>
      </c>
      <c r="L1066" s="521" t="s">
        <v>802</v>
      </c>
      <c r="M1066" s="618">
        <v>44392</v>
      </c>
      <c r="N1066" s="521"/>
      <c r="O1066" s="617">
        <v>1</v>
      </c>
      <c r="P1066" s="616" t="s">
        <v>922</v>
      </c>
      <c r="Q1066" s="616" t="s">
        <v>804</v>
      </c>
      <c r="R1066" s="616" t="s">
        <v>805</v>
      </c>
      <c r="S1066" s="521" t="s">
        <v>806</v>
      </c>
      <c r="T1066" s="616" t="s">
        <v>1921</v>
      </c>
    </row>
    <row r="1067" spans="2:20">
      <c r="B1067" s="616" t="s">
        <v>1417</v>
      </c>
      <c r="C1067" s="616" t="s">
        <v>923</v>
      </c>
      <c r="D1067" s="617">
        <v>216</v>
      </c>
      <c r="E1067" s="617">
        <v>221</v>
      </c>
      <c r="F1067" s="617">
        <v>0</v>
      </c>
      <c r="G1067" s="617">
        <v>0</v>
      </c>
      <c r="H1067" s="616" t="s">
        <v>841</v>
      </c>
      <c r="I1067" s="616" t="s">
        <v>842</v>
      </c>
      <c r="J1067" s="616" t="s">
        <v>1095</v>
      </c>
      <c r="K1067" s="616" t="s">
        <v>921</v>
      </c>
      <c r="L1067" s="521" t="s">
        <v>802</v>
      </c>
      <c r="M1067" s="618">
        <v>44392</v>
      </c>
      <c r="N1067" s="521"/>
      <c r="O1067" s="617">
        <v>1</v>
      </c>
      <c r="P1067" s="616" t="s">
        <v>896</v>
      </c>
      <c r="Q1067" s="616" t="s">
        <v>804</v>
      </c>
      <c r="R1067" s="616" t="s">
        <v>805</v>
      </c>
      <c r="S1067" s="521" t="s">
        <v>806</v>
      </c>
      <c r="T1067" s="616" t="s">
        <v>1920</v>
      </c>
    </row>
    <row r="1068" spans="2:20">
      <c r="B1068" s="616" t="s">
        <v>1418</v>
      </c>
      <c r="C1068" s="616" t="s">
        <v>1418</v>
      </c>
      <c r="D1068" s="617">
        <v>99999</v>
      </c>
      <c r="E1068" s="617">
        <v>99999</v>
      </c>
      <c r="F1068" s="617">
        <v>0</v>
      </c>
      <c r="G1068" s="617">
        <v>0</v>
      </c>
      <c r="H1068" s="616" t="s">
        <v>849</v>
      </c>
      <c r="I1068" s="616" t="s">
        <v>841</v>
      </c>
      <c r="J1068" s="616" t="s">
        <v>2913</v>
      </c>
      <c r="K1068" s="616" t="s">
        <v>912</v>
      </c>
      <c r="L1068" s="521" t="s">
        <v>802</v>
      </c>
      <c r="M1068" s="618">
        <v>44037</v>
      </c>
      <c r="N1068" s="521"/>
      <c r="O1068" s="617">
        <v>3</v>
      </c>
      <c r="P1068" s="616" t="s">
        <v>803</v>
      </c>
      <c r="Q1068" s="616" t="s">
        <v>812</v>
      </c>
      <c r="R1068" s="521"/>
      <c r="S1068" s="521" t="s">
        <v>807</v>
      </c>
      <c r="T1068" s="616" t="s">
        <v>2914</v>
      </c>
    </row>
    <row r="1069" spans="2:20">
      <c r="B1069" s="616" t="s">
        <v>1418</v>
      </c>
      <c r="C1069" s="616" t="s">
        <v>545</v>
      </c>
      <c r="D1069" s="617">
        <v>151</v>
      </c>
      <c r="E1069" s="617">
        <v>156</v>
      </c>
      <c r="F1069" s="617">
        <v>0</v>
      </c>
      <c r="G1069" s="617">
        <v>0</v>
      </c>
      <c r="H1069" s="616" t="s">
        <v>799</v>
      </c>
      <c r="I1069" s="616" t="s">
        <v>800</v>
      </c>
      <c r="J1069" s="616" t="s">
        <v>2908</v>
      </c>
      <c r="K1069" s="616" t="s">
        <v>1879</v>
      </c>
      <c r="L1069" s="521" t="s">
        <v>802</v>
      </c>
      <c r="M1069" s="618">
        <v>44378</v>
      </c>
      <c r="N1069" s="521"/>
      <c r="O1069" s="617">
        <v>1</v>
      </c>
      <c r="P1069" s="616" t="s">
        <v>803</v>
      </c>
      <c r="Q1069" s="616" t="s">
        <v>804</v>
      </c>
      <c r="R1069" s="616" t="s">
        <v>805</v>
      </c>
      <c r="S1069" s="521" t="s">
        <v>806</v>
      </c>
      <c r="T1069" s="616" t="s">
        <v>2002</v>
      </c>
    </row>
    <row r="1070" spans="2:20">
      <c r="B1070" s="616" t="s">
        <v>3550</v>
      </c>
      <c r="C1070" s="616" t="s">
        <v>920</v>
      </c>
      <c r="D1070" s="617">
        <v>206</v>
      </c>
      <c r="E1070" s="617">
        <v>211</v>
      </c>
      <c r="F1070" s="617">
        <v>0</v>
      </c>
      <c r="G1070" s="617">
        <v>0</v>
      </c>
      <c r="H1070" s="616" t="s">
        <v>2844</v>
      </c>
      <c r="I1070" s="616" t="s">
        <v>818</v>
      </c>
      <c r="J1070" s="616" t="s">
        <v>2277</v>
      </c>
      <c r="K1070" s="616" t="s">
        <v>912</v>
      </c>
      <c r="L1070" s="521" t="s">
        <v>802</v>
      </c>
      <c r="M1070" s="618">
        <v>44392</v>
      </c>
      <c r="N1070" s="521"/>
      <c r="O1070" s="617">
        <v>1</v>
      </c>
      <c r="P1070" s="616" t="s">
        <v>922</v>
      </c>
      <c r="Q1070" s="616" t="s">
        <v>804</v>
      </c>
      <c r="R1070" s="616" t="s">
        <v>805</v>
      </c>
      <c r="S1070" s="521" t="s">
        <v>806</v>
      </c>
      <c r="T1070" s="616" t="s">
        <v>1921</v>
      </c>
    </row>
    <row r="1071" spans="2:20">
      <c r="B1071" s="616" t="s">
        <v>3550</v>
      </c>
      <c r="C1071" s="616" t="s">
        <v>920</v>
      </c>
      <c r="D1071" s="617">
        <v>216</v>
      </c>
      <c r="E1071" s="617">
        <v>221</v>
      </c>
      <c r="F1071" s="617">
        <v>0</v>
      </c>
      <c r="G1071" s="617">
        <v>0</v>
      </c>
      <c r="H1071" s="616" t="s">
        <v>2844</v>
      </c>
      <c r="I1071" s="616" t="s">
        <v>818</v>
      </c>
      <c r="J1071" s="616" t="s">
        <v>2277</v>
      </c>
      <c r="K1071" s="616" t="s">
        <v>912</v>
      </c>
      <c r="L1071" s="521" t="s">
        <v>802</v>
      </c>
      <c r="M1071" s="618">
        <v>44392</v>
      </c>
      <c r="N1071" s="521"/>
      <c r="O1071" s="617">
        <v>1</v>
      </c>
      <c r="P1071" s="616" t="s">
        <v>896</v>
      </c>
      <c r="Q1071" s="616" t="s">
        <v>804</v>
      </c>
      <c r="R1071" s="616" t="s">
        <v>805</v>
      </c>
      <c r="S1071" s="521" t="s">
        <v>806</v>
      </c>
      <c r="T1071" s="616" t="s">
        <v>1920</v>
      </c>
    </row>
    <row r="1072" spans="2:20">
      <c r="B1072" s="616" t="s">
        <v>3550</v>
      </c>
      <c r="C1072" s="616" t="s">
        <v>923</v>
      </c>
      <c r="D1072" s="617">
        <v>206</v>
      </c>
      <c r="E1072" s="617">
        <v>211</v>
      </c>
      <c r="F1072" s="617">
        <v>0</v>
      </c>
      <c r="G1072" s="617">
        <v>0</v>
      </c>
      <c r="H1072" s="616" t="s">
        <v>841</v>
      </c>
      <c r="I1072" s="616" t="s">
        <v>842</v>
      </c>
      <c r="J1072" s="616" t="s">
        <v>1095</v>
      </c>
      <c r="K1072" s="616" t="s">
        <v>912</v>
      </c>
      <c r="L1072" s="521" t="s">
        <v>802</v>
      </c>
      <c r="M1072" s="618">
        <v>44392</v>
      </c>
      <c r="N1072" s="521"/>
      <c r="O1072" s="617">
        <v>1</v>
      </c>
      <c r="P1072" s="616" t="s">
        <v>922</v>
      </c>
      <c r="Q1072" s="616" t="s">
        <v>804</v>
      </c>
      <c r="R1072" s="616" t="s">
        <v>805</v>
      </c>
      <c r="S1072" s="521" t="s">
        <v>806</v>
      </c>
      <c r="T1072" s="616" t="s">
        <v>1921</v>
      </c>
    </row>
    <row r="1073" spans="2:20">
      <c r="B1073" s="616" t="s">
        <v>3550</v>
      </c>
      <c r="C1073" s="616" t="s">
        <v>923</v>
      </c>
      <c r="D1073" s="617">
        <v>216</v>
      </c>
      <c r="E1073" s="617">
        <v>221</v>
      </c>
      <c r="F1073" s="617">
        <v>0</v>
      </c>
      <c r="G1073" s="617">
        <v>0</v>
      </c>
      <c r="H1073" s="616" t="s">
        <v>841</v>
      </c>
      <c r="I1073" s="616" t="s">
        <v>842</v>
      </c>
      <c r="J1073" s="616" t="s">
        <v>1095</v>
      </c>
      <c r="K1073" s="616" t="s">
        <v>912</v>
      </c>
      <c r="L1073" s="521" t="s">
        <v>802</v>
      </c>
      <c r="M1073" s="618">
        <v>44392</v>
      </c>
      <c r="N1073" s="521"/>
      <c r="O1073" s="617">
        <v>1</v>
      </c>
      <c r="P1073" s="616" t="s">
        <v>896</v>
      </c>
      <c r="Q1073" s="616" t="s">
        <v>804</v>
      </c>
      <c r="R1073" s="616" t="s">
        <v>805</v>
      </c>
      <c r="S1073" s="521" t="s">
        <v>806</v>
      </c>
      <c r="T1073" s="616" t="s">
        <v>1920</v>
      </c>
    </row>
    <row r="1074" spans="2:20">
      <c r="B1074" s="616" t="s">
        <v>1419</v>
      </c>
      <c r="C1074" s="616" t="s">
        <v>834</v>
      </c>
      <c r="D1074" s="617">
        <v>290</v>
      </c>
      <c r="E1074" s="617">
        <v>870</v>
      </c>
      <c r="F1074" s="617">
        <v>0</v>
      </c>
      <c r="G1074" s="617">
        <v>0</v>
      </c>
      <c r="H1074" s="616" t="s">
        <v>841</v>
      </c>
      <c r="I1074" s="616" t="s">
        <v>842</v>
      </c>
      <c r="J1074" s="616" t="s">
        <v>850</v>
      </c>
      <c r="K1074" s="616" t="s">
        <v>824</v>
      </c>
      <c r="L1074" s="521" t="s">
        <v>802</v>
      </c>
      <c r="M1074" s="618">
        <v>44440</v>
      </c>
      <c r="N1074" s="521"/>
      <c r="O1074" s="617">
        <v>1</v>
      </c>
      <c r="P1074" s="616" t="s">
        <v>803</v>
      </c>
      <c r="Q1074" s="616" t="s">
        <v>812</v>
      </c>
      <c r="R1074" s="521"/>
      <c r="S1074" s="521" t="s">
        <v>806</v>
      </c>
      <c r="T1074" s="521"/>
    </row>
    <row r="1075" spans="2:20">
      <c r="B1075" s="616" t="s">
        <v>2978</v>
      </c>
      <c r="C1075" s="616" t="s">
        <v>548</v>
      </c>
      <c r="D1075" s="617">
        <v>182</v>
      </c>
      <c r="E1075" s="617">
        <v>187</v>
      </c>
      <c r="F1075" s="617">
        <v>0</v>
      </c>
      <c r="G1075" s="617">
        <v>0</v>
      </c>
      <c r="H1075" s="616" t="s">
        <v>800</v>
      </c>
      <c r="I1075" s="616" t="s">
        <v>849</v>
      </c>
      <c r="J1075" s="616" t="s">
        <v>2170</v>
      </c>
      <c r="K1075" s="616" t="s">
        <v>832</v>
      </c>
      <c r="L1075" s="521" t="s">
        <v>802</v>
      </c>
      <c r="M1075" s="618">
        <v>44444</v>
      </c>
      <c r="N1075" s="521"/>
      <c r="O1075" s="617">
        <v>1</v>
      </c>
      <c r="P1075" s="616" t="s">
        <v>803</v>
      </c>
      <c r="Q1075" s="616" t="s">
        <v>804</v>
      </c>
      <c r="R1075" s="616" t="s">
        <v>805</v>
      </c>
      <c r="S1075" s="521" t="s">
        <v>806</v>
      </c>
      <c r="T1075" s="616" t="s">
        <v>3927</v>
      </c>
    </row>
    <row r="1076" spans="2:20">
      <c r="B1076" s="616" t="s">
        <v>1420</v>
      </c>
      <c r="C1076" s="616" t="s">
        <v>869</v>
      </c>
      <c r="D1076" s="617">
        <v>365</v>
      </c>
      <c r="E1076" s="617">
        <v>370</v>
      </c>
      <c r="F1076" s="617">
        <v>0</v>
      </c>
      <c r="G1076" s="617">
        <v>0</v>
      </c>
      <c r="H1076" s="616" t="s">
        <v>842</v>
      </c>
      <c r="I1076" s="616" t="s">
        <v>849</v>
      </c>
      <c r="J1076" s="616" t="s">
        <v>870</v>
      </c>
      <c r="K1076" s="616" t="s">
        <v>832</v>
      </c>
      <c r="L1076" s="521" t="s">
        <v>802</v>
      </c>
      <c r="M1076" s="618">
        <v>44454</v>
      </c>
      <c r="N1076" s="521"/>
      <c r="O1076" s="617">
        <v>1</v>
      </c>
      <c r="P1076" s="616" t="s">
        <v>803</v>
      </c>
      <c r="Q1076" s="616" t="s">
        <v>812</v>
      </c>
      <c r="R1076" s="521"/>
      <c r="S1076" s="521" t="s">
        <v>806</v>
      </c>
      <c r="T1076" s="616" t="s">
        <v>1915</v>
      </c>
    </row>
    <row r="1077" spans="2:20">
      <c r="B1077" s="616" t="s">
        <v>1420</v>
      </c>
      <c r="C1077" s="616" t="s">
        <v>869</v>
      </c>
      <c r="D1077" s="617">
        <v>345</v>
      </c>
      <c r="E1077" s="617">
        <v>350</v>
      </c>
      <c r="F1077" s="617">
        <v>0</v>
      </c>
      <c r="G1077" s="617">
        <v>0</v>
      </c>
      <c r="H1077" s="616" t="s">
        <v>842</v>
      </c>
      <c r="I1077" s="616" t="s">
        <v>849</v>
      </c>
      <c r="J1077" s="616" t="s">
        <v>870</v>
      </c>
      <c r="K1077" s="616" t="s">
        <v>832</v>
      </c>
      <c r="L1077" s="521" t="s">
        <v>802</v>
      </c>
      <c r="M1077" s="618">
        <v>44440</v>
      </c>
      <c r="N1077" s="618">
        <v>44453</v>
      </c>
      <c r="O1077" s="617">
        <v>1</v>
      </c>
      <c r="P1077" s="616" t="s">
        <v>803</v>
      </c>
      <c r="Q1077" s="616" t="s">
        <v>812</v>
      </c>
      <c r="R1077" s="521"/>
      <c r="S1077" s="521" t="s">
        <v>806</v>
      </c>
      <c r="T1077" s="616" t="s">
        <v>1915</v>
      </c>
    </row>
    <row r="1078" spans="2:20">
      <c r="B1078" s="616" t="s">
        <v>1456</v>
      </c>
      <c r="C1078" s="616" t="s">
        <v>848</v>
      </c>
      <c r="D1078" s="617">
        <v>198</v>
      </c>
      <c r="E1078" s="617">
        <v>203</v>
      </c>
      <c r="F1078" s="617">
        <v>0</v>
      </c>
      <c r="G1078" s="617">
        <v>0</v>
      </c>
      <c r="H1078" s="616" t="s">
        <v>800</v>
      </c>
      <c r="I1078" s="616" t="s">
        <v>849</v>
      </c>
      <c r="J1078" s="616" t="s">
        <v>2935</v>
      </c>
      <c r="K1078" s="616" t="s">
        <v>1081</v>
      </c>
      <c r="L1078" s="521" t="s">
        <v>802</v>
      </c>
      <c r="M1078" s="618">
        <v>44378</v>
      </c>
      <c r="N1078" s="521"/>
      <c r="O1078" s="617">
        <v>1</v>
      </c>
      <c r="P1078" s="616" t="s">
        <v>803</v>
      </c>
      <c r="Q1078" s="616" t="s">
        <v>804</v>
      </c>
      <c r="R1078" s="616" t="s">
        <v>805</v>
      </c>
      <c r="S1078" s="521" t="s">
        <v>806</v>
      </c>
      <c r="T1078" s="616" t="s">
        <v>2470</v>
      </c>
    </row>
    <row r="1079" spans="2:20">
      <c r="B1079" s="616" t="s">
        <v>1456</v>
      </c>
      <c r="C1079" s="616" t="s">
        <v>907</v>
      </c>
      <c r="D1079" s="617">
        <v>193</v>
      </c>
      <c r="E1079" s="617">
        <v>198</v>
      </c>
      <c r="F1079" s="617">
        <v>0</v>
      </c>
      <c r="G1079" s="617">
        <v>0</v>
      </c>
      <c r="H1079" s="616" t="s">
        <v>799</v>
      </c>
      <c r="I1079" s="616" t="s">
        <v>800</v>
      </c>
      <c r="J1079" s="616" t="s">
        <v>1095</v>
      </c>
      <c r="K1079" s="616" t="s">
        <v>871</v>
      </c>
      <c r="L1079" s="521" t="s">
        <v>802</v>
      </c>
      <c r="M1079" s="618">
        <v>44378</v>
      </c>
      <c r="N1079" s="521"/>
      <c r="O1079" s="617">
        <v>1</v>
      </c>
      <c r="P1079" s="616" t="s">
        <v>803</v>
      </c>
      <c r="Q1079" s="616" t="s">
        <v>804</v>
      </c>
      <c r="R1079" s="616" t="s">
        <v>805</v>
      </c>
      <c r="S1079" s="521" t="s">
        <v>806</v>
      </c>
      <c r="T1079" s="616" t="s">
        <v>2470</v>
      </c>
    </row>
    <row r="1080" spans="2:20">
      <c r="B1080" s="616" t="s">
        <v>1421</v>
      </c>
      <c r="C1080" s="616" t="s">
        <v>838</v>
      </c>
      <c r="D1080" s="617">
        <v>30</v>
      </c>
      <c r="E1080" s="617">
        <v>35</v>
      </c>
      <c r="F1080" s="617">
        <v>0</v>
      </c>
      <c r="G1080" s="617">
        <v>0</v>
      </c>
      <c r="H1080" s="616" t="s">
        <v>839</v>
      </c>
      <c r="I1080" s="616" t="s">
        <v>2709</v>
      </c>
      <c r="J1080" s="616" t="s">
        <v>2163</v>
      </c>
      <c r="K1080" s="616" t="s">
        <v>1094</v>
      </c>
      <c r="L1080" s="521" t="s">
        <v>802</v>
      </c>
      <c r="M1080" s="618">
        <v>44210</v>
      </c>
      <c r="N1080" s="521"/>
      <c r="O1080" s="617">
        <v>5</v>
      </c>
      <c r="P1080" s="616" t="s">
        <v>803</v>
      </c>
      <c r="Q1080" s="616" t="s">
        <v>804</v>
      </c>
      <c r="R1080" s="616" t="s">
        <v>805</v>
      </c>
      <c r="S1080" s="521" t="s">
        <v>806</v>
      </c>
      <c r="T1080" s="616" t="s">
        <v>2759</v>
      </c>
    </row>
    <row r="1081" spans="2:20">
      <c r="B1081" s="616" t="s">
        <v>1422</v>
      </c>
      <c r="C1081" s="616" t="s">
        <v>1422</v>
      </c>
      <c r="D1081" s="617">
        <v>-30</v>
      </c>
      <c r="E1081" s="617">
        <v>-30</v>
      </c>
      <c r="F1081" s="617">
        <v>0</v>
      </c>
      <c r="G1081" s="617">
        <v>0</v>
      </c>
      <c r="H1081" s="616" t="s">
        <v>994</v>
      </c>
      <c r="I1081" s="616" t="s">
        <v>1308</v>
      </c>
      <c r="J1081" s="616" t="s">
        <v>2198</v>
      </c>
      <c r="K1081" s="616" t="s">
        <v>1131</v>
      </c>
      <c r="L1081" s="521" t="s">
        <v>828</v>
      </c>
      <c r="M1081" s="618">
        <v>44330</v>
      </c>
      <c r="N1081" s="521"/>
      <c r="O1081" s="617">
        <v>1</v>
      </c>
      <c r="P1081" s="616" t="s">
        <v>803</v>
      </c>
      <c r="Q1081" s="616" t="s">
        <v>804</v>
      </c>
      <c r="R1081" s="616" t="s">
        <v>805</v>
      </c>
      <c r="S1081" s="521" t="s">
        <v>806</v>
      </c>
      <c r="T1081" s="616" t="s">
        <v>4164</v>
      </c>
    </row>
    <row r="1082" spans="2:20">
      <c r="B1082" s="616" t="s">
        <v>1422</v>
      </c>
      <c r="C1082" s="616" t="s">
        <v>1422</v>
      </c>
      <c r="D1082" s="617">
        <v>-35</v>
      </c>
      <c r="E1082" s="617">
        <v>-35</v>
      </c>
      <c r="F1082" s="617">
        <v>0</v>
      </c>
      <c r="G1082" s="617">
        <v>0</v>
      </c>
      <c r="H1082" s="616" t="s">
        <v>994</v>
      </c>
      <c r="I1082" s="616" t="s">
        <v>1308</v>
      </c>
      <c r="J1082" s="616" t="s">
        <v>2198</v>
      </c>
      <c r="K1082" s="616" t="s">
        <v>1131</v>
      </c>
      <c r="L1082" s="521" t="s">
        <v>829</v>
      </c>
      <c r="M1082" s="618">
        <v>44330</v>
      </c>
      <c r="N1082" s="521"/>
      <c r="O1082" s="617">
        <v>1</v>
      </c>
      <c r="P1082" s="616" t="s">
        <v>803</v>
      </c>
      <c r="Q1082" s="616" t="s">
        <v>804</v>
      </c>
      <c r="R1082" s="616" t="s">
        <v>805</v>
      </c>
      <c r="S1082" s="521" t="s">
        <v>806</v>
      </c>
      <c r="T1082" s="616" t="s">
        <v>4080</v>
      </c>
    </row>
    <row r="1083" spans="2:20">
      <c r="B1083" s="616" t="s">
        <v>1423</v>
      </c>
      <c r="C1083" s="616" t="s">
        <v>846</v>
      </c>
      <c r="D1083" s="617">
        <v>141</v>
      </c>
      <c r="E1083" s="617">
        <v>146</v>
      </c>
      <c r="F1083" s="617">
        <v>0</v>
      </c>
      <c r="G1083" s="617">
        <v>0</v>
      </c>
      <c r="H1083" s="616" t="s">
        <v>799</v>
      </c>
      <c r="I1083" s="616" t="s">
        <v>800</v>
      </c>
      <c r="J1083" s="616" t="s">
        <v>2815</v>
      </c>
      <c r="K1083" s="616" t="s">
        <v>861</v>
      </c>
      <c r="L1083" s="521" t="s">
        <v>802</v>
      </c>
      <c r="M1083" s="618">
        <v>44378</v>
      </c>
      <c r="N1083" s="521"/>
      <c r="O1083" s="617">
        <v>1</v>
      </c>
      <c r="P1083" s="616" t="s">
        <v>803</v>
      </c>
      <c r="Q1083" s="616" t="s">
        <v>804</v>
      </c>
      <c r="R1083" s="616" t="s">
        <v>805</v>
      </c>
      <c r="S1083" s="521" t="s">
        <v>806</v>
      </c>
      <c r="T1083" s="521"/>
    </row>
    <row r="1084" spans="2:20">
      <c r="B1084" s="616" t="s">
        <v>1424</v>
      </c>
      <c r="C1084" s="616" t="s">
        <v>823</v>
      </c>
      <c r="D1084" s="617">
        <v>384</v>
      </c>
      <c r="E1084" s="617">
        <v>394</v>
      </c>
      <c r="F1084" s="617">
        <v>20</v>
      </c>
      <c r="G1084" s="617">
        <v>22</v>
      </c>
      <c r="H1084" s="616" t="s">
        <v>866</v>
      </c>
      <c r="I1084" s="616" t="s">
        <v>811</v>
      </c>
      <c r="J1084" s="616" t="s">
        <v>2362</v>
      </c>
      <c r="K1084" s="616" t="s">
        <v>819</v>
      </c>
      <c r="L1084" s="521" t="s">
        <v>802</v>
      </c>
      <c r="M1084" s="618">
        <v>44452</v>
      </c>
      <c r="N1084" s="521"/>
      <c r="O1084" s="617">
        <v>1</v>
      </c>
      <c r="P1084" s="616" t="s">
        <v>803</v>
      </c>
      <c r="Q1084" s="616" t="s">
        <v>804</v>
      </c>
      <c r="R1084" s="616" t="s">
        <v>820</v>
      </c>
      <c r="S1084" s="521" t="s">
        <v>806</v>
      </c>
      <c r="T1084" s="616" t="s">
        <v>1906</v>
      </c>
    </row>
    <row r="1085" spans="2:20">
      <c r="B1085" s="616" t="s">
        <v>1425</v>
      </c>
      <c r="C1085" s="616" t="s">
        <v>838</v>
      </c>
      <c r="D1085" s="617">
        <v>30</v>
      </c>
      <c r="E1085" s="617">
        <v>35</v>
      </c>
      <c r="F1085" s="617">
        <v>0</v>
      </c>
      <c r="G1085" s="617">
        <v>0</v>
      </c>
      <c r="H1085" s="616" t="s">
        <v>839</v>
      </c>
      <c r="I1085" s="616" t="s">
        <v>2709</v>
      </c>
      <c r="J1085" s="616" t="s">
        <v>2163</v>
      </c>
      <c r="K1085" s="616" t="s">
        <v>1374</v>
      </c>
      <c r="L1085" s="521" t="s">
        <v>802</v>
      </c>
      <c r="M1085" s="618">
        <v>44210</v>
      </c>
      <c r="N1085" s="521"/>
      <c r="O1085" s="617">
        <v>1</v>
      </c>
      <c r="P1085" s="616" t="s">
        <v>803</v>
      </c>
      <c r="Q1085" s="616" t="s">
        <v>804</v>
      </c>
      <c r="R1085" s="616" t="s">
        <v>805</v>
      </c>
      <c r="S1085" s="521" t="s">
        <v>806</v>
      </c>
      <c r="T1085" s="616" t="s">
        <v>1911</v>
      </c>
    </row>
    <row r="1086" spans="2:20">
      <c r="B1086" s="616" t="s">
        <v>1426</v>
      </c>
      <c r="C1086" s="616" t="s">
        <v>542</v>
      </c>
      <c r="D1086" s="617">
        <v>39</v>
      </c>
      <c r="E1086" s="617">
        <v>44</v>
      </c>
      <c r="F1086" s="617">
        <v>0</v>
      </c>
      <c r="G1086" s="617">
        <v>0</v>
      </c>
      <c r="H1086" s="616" t="s">
        <v>3992</v>
      </c>
      <c r="I1086" s="616" t="s">
        <v>3993</v>
      </c>
      <c r="J1086" s="616" t="s">
        <v>2887</v>
      </c>
      <c r="K1086" s="616" t="s">
        <v>861</v>
      </c>
      <c r="L1086" s="521" t="s">
        <v>802</v>
      </c>
      <c r="M1086" s="618">
        <v>44362</v>
      </c>
      <c r="N1086" s="521"/>
      <c r="O1086" s="617">
        <v>1</v>
      </c>
      <c r="P1086" s="616" t="s">
        <v>803</v>
      </c>
      <c r="Q1086" s="616" t="s">
        <v>804</v>
      </c>
      <c r="R1086" s="616" t="s">
        <v>805</v>
      </c>
      <c r="S1086" s="521" t="s">
        <v>806</v>
      </c>
      <c r="T1086" s="521"/>
    </row>
    <row r="1087" spans="2:20">
      <c r="B1087" s="616" t="s">
        <v>1427</v>
      </c>
      <c r="C1087" s="616" t="s">
        <v>1427</v>
      </c>
      <c r="D1087" s="617">
        <v>444</v>
      </c>
      <c r="E1087" s="617">
        <v>557</v>
      </c>
      <c r="F1087" s="617">
        <v>0</v>
      </c>
      <c r="G1087" s="617">
        <v>0</v>
      </c>
      <c r="H1087" s="616" t="s">
        <v>859</v>
      </c>
      <c r="I1087" s="616" t="s">
        <v>860</v>
      </c>
      <c r="J1087" s="616" t="s">
        <v>2277</v>
      </c>
      <c r="K1087" s="616" t="s">
        <v>1230</v>
      </c>
      <c r="L1087" s="521" t="s">
        <v>802</v>
      </c>
      <c r="M1087" s="618">
        <v>44440</v>
      </c>
      <c r="N1087" s="521"/>
      <c r="O1087" s="617">
        <v>1</v>
      </c>
      <c r="P1087" s="616" t="s">
        <v>803</v>
      </c>
      <c r="Q1087" s="616" t="s">
        <v>804</v>
      </c>
      <c r="R1087" s="616" t="s">
        <v>805</v>
      </c>
      <c r="S1087" s="521" t="s">
        <v>806</v>
      </c>
      <c r="T1087" s="616" t="s">
        <v>4187</v>
      </c>
    </row>
    <row r="1088" spans="2:20">
      <c r="B1088" s="616" t="s">
        <v>1428</v>
      </c>
      <c r="C1088" s="616" t="s">
        <v>853</v>
      </c>
      <c r="D1088" s="617">
        <v>190</v>
      </c>
      <c r="E1088" s="617">
        <v>195</v>
      </c>
      <c r="F1088" s="617">
        <v>0</v>
      </c>
      <c r="G1088" s="617">
        <v>0</v>
      </c>
      <c r="H1088" s="616" t="s">
        <v>841</v>
      </c>
      <c r="I1088" s="616" t="s">
        <v>842</v>
      </c>
      <c r="J1088" s="616" t="s">
        <v>1095</v>
      </c>
      <c r="K1088" s="616" t="s">
        <v>912</v>
      </c>
      <c r="L1088" s="521" t="s">
        <v>802</v>
      </c>
      <c r="M1088" s="618">
        <v>44392</v>
      </c>
      <c r="N1088" s="521"/>
      <c r="O1088" s="617">
        <v>1</v>
      </c>
      <c r="P1088" s="616" t="s">
        <v>803</v>
      </c>
      <c r="Q1088" s="616" t="s">
        <v>804</v>
      </c>
      <c r="R1088" s="616" t="s">
        <v>805</v>
      </c>
      <c r="S1088" s="521" t="s">
        <v>806</v>
      </c>
      <c r="T1088" s="521"/>
    </row>
    <row r="1089" spans="2:20">
      <c r="B1089" s="616" t="s">
        <v>1429</v>
      </c>
      <c r="C1089" s="616" t="s">
        <v>838</v>
      </c>
      <c r="D1089" s="617">
        <v>40</v>
      </c>
      <c r="E1089" s="617">
        <v>50</v>
      </c>
      <c r="F1089" s="617">
        <v>0</v>
      </c>
      <c r="G1089" s="617">
        <v>0</v>
      </c>
      <c r="H1089" s="616" t="s">
        <v>839</v>
      </c>
      <c r="I1089" s="616" t="s">
        <v>2709</v>
      </c>
      <c r="J1089" s="616" t="s">
        <v>2163</v>
      </c>
      <c r="K1089" s="616" t="s">
        <v>891</v>
      </c>
      <c r="L1089" s="521" t="s">
        <v>802</v>
      </c>
      <c r="M1089" s="618">
        <v>44210</v>
      </c>
      <c r="N1089" s="521"/>
      <c r="O1089" s="617">
        <v>2</v>
      </c>
      <c r="P1089" s="616" t="s">
        <v>803</v>
      </c>
      <c r="Q1089" s="616" t="s">
        <v>804</v>
      </c>
      <c r="R1089" s="616" t="s">
        <v>805</v>
      </c>
      <c r="S1089" s="521" t="s">
        <v>806</v>
      </c>
      <c r="T1089" s="616" t="s">
        <v>2003</v>
      </c>
    </row>
    <row r="1090" spans="2:20">
      <c r="B1090" s="616" t="s">
        <v>3676</v>
      </c>
      <c r="C1090" s="616" t="s">
        <v>550</v>
      </c>
      <c r="D1090" s="617">
        <v>155</v>
      </c>
      <c r="E1090" s="617">
        <v>160</v>
      </c>
      <c r="F1090" s="617">
        <v>0</v>
      </c>
      <c r="G1090" s="617">
        <v>0</v>
      </c>
      <c r="H1090" s="616" t="s">
        <v>3475</v>
      </c>
      <c r="I1090" s="616" t="s">
        <v>1875</v>
      </c>
      <c r="J1090" s="616" t="s">
        <v>3124</v>
      </c>
      <c r="K1090" s="616" t="s">
        <v>1228</v>
      </c>
      <c r="L1090" s="521" t="s">
        <v>828</v>
      </c>
      <c r="M1090" s="618">
        <v>44378</v>
      </c>
      <c r="N1090" s="521"/>
      <c r="O1090" s="617">
        <v>1</v>
      </c>
      <c r="P1090" s="616" t="s">
        <v>894</v>
      </c>
      <c r="Q1090" s="616" t="s">
        <v>804</v>
      </c>
      <c r="R1090" s="616" t="s">
        <v>805</v>
      </c>
      <c r="S1090" s="521" t="s">
        <v>806</v>
      </c>
      <c r="T1090" s="616" t="s">
        <v>1954</v>
      </c>
    </row>
    <row r="1091" spans="2:20">
      <c r="B1091" s="616" t="s">
        <v>3676</v>
      </c>
      <c r="C1091" s="616" t="s">
        <v>550</v>
      </c>
      <c r="D1091" s="617">
        <v>140</v>
      </c>
      <c r="E1091" s="617">
        <v>145</v>
      </c>
      <c r="F1091" s="617">
        <v>0</v>
      </c>
      <c r="G1091" s="617">
        <v>0</v>
      </c>
      <c r="H1091" s="616" t="s">
        <v>3475</v>
      </c>
      <c r="I1091" s="616" t="s">
        <v>1875</v>
      </c>
      <c r="J1091" s="616" t="s">
        <v>3124</v>
      </c>
      <c r="K1091" s="616" t="s">
        <v>1228</v>
      </c>
      <c r="L1091" s="521" t="s">
        <v>829</v>
      </c>
      <c r="M1091" s="618">
        <v>44378</v>
      </c>
      <c r="N1091" s="521"/>
      <c r="O1091" s="617">
        <v>1</v>
      </c>
      <c r="P1091" s="616" t="s">
        <v>939</v>
      </c>
      <c r="Q1091" s="616" t="s">
        <v>804</v>
      </c>
      <c r="R1091" s="616" t="s">
        <v>805</v>
      </c>
      <c r="S1091" s="521" t="s">
        <v>806</v>
      </c>
      <c r="T1091" s="521"/>
    </row>
    <row r="1092" spans="2:20">
      <c r="B1092" s="616" t="s">
        <v>3676</v>
      </c>
      <c r="C1092" s="616" t="s">
        <v>550</v>
      </c>
      <c r="D1092" s="617">
        <v>180</v>
      </c>
      <c r="E1092" s="617">
        <v>185</v>
      </c>
      <c r="F1092" s="617">
        <v>0</v>
      </c>
      <c r="G1092" s="617">
        <v>0</v>
      </c>
      <c r="H1092" s="616" t="s">
        <v>3475</v>
      </c>
      <c r="I1092" s="616" t="s">
        <v>1875</v>
      </c>
      <c r="J1092" s="616" t="s">
        <v>3124</v>
      </c>
      <c r="K1092" s="616" t="s">
        <v>1228</v>
      </c>
      <c r="L1092" s="521" t="s">
        <v>828</v>
      </c>
      <c r="M1092" s="618">
        <v>44378</v>
      </c>
      <c r="N1092" s="521"/>
      <c r="O1092" s="617">
        <v>1</v>
      </c>
      <c r="P1092" s="616" t="s">
        <v>939</v>
      </c>
      <c r="Q1092" s="616" t="s">
        <v>804</v>
      </c>
      <c r="R1092" s="616" t="s">
        <v>805</v>
      </c>
      <c r="S1092" s="521" t="s">
        <v>806</v>
      </c>
      <c r="T1092" s="521"/>
    </row>
    <row r="1093" spans="2:20">
      <c r="B1093" s="616" t="s">
        <v>3676</v>
      </c>
      <c r="C1093" s="616" t="s">
        <v>550</v>
      </c>
      <c r="D1093" s="617">
        <v>115</v>
      </c>
      <c r="E1093" s="617">
        <v>120</v>
      </c>
      <c r="F1093" s="617">
        <v>0</v>
      </c>
      <c r="G1093" s="617">
        <v>0</v>
      </c>
      <c r="H1093" s="616" t="s">
        <v>3475</v>
      </c>
      <c r="I1093" s="616" t="s">
        <v>1875</v>
      </c>
      <c r="J1093" s="616" t="s">
        <v>3124</v>
      </c>
      <c r="K1093" s="616" t="s">
        <v>1228</v>
      </c>
      <c r="L1093" s="521" t="s">
        <v>829</v>
      </c>
      <c r="M1093" s="618">
        <v>44378</v>
      </c>
      <c r="N1093" s="521"/>
      <c r="O1093" s="617">
        <v>1</v>
      </c>
      <c r="P1093" s="616" t="s">
        <v>894</v>
      </c>
      <c r="Q1093" s="616" t="s">
        <v>804</v>
      </c>
      <c r="R1093" s="616" t="s">
        <v>805</v>
      </c>
      <c r="S1093" s="521" t="s">
        <v>806</v>
      </c>
      <c r="T1093" s="521"/>
    </row>
    <row r="1094" spans="2:20">
      <c r="B1094" s="616" t="s">
        <v>1430</v>
      </c>
      <c r="C1094" s="616" t="s">
        <v>542</v>
      </c>
      <c r="D1094" s="617">
        <v>66</v>
      </c>
      <c r="E1094" s="617">
        <v>71</v>
      </c>
      <c r="F1094" s="617">
        <v>0</v>
      </c>
      <c r="G1094" s="617">
        <v>0</v>
      </c>
      <c r="H1094" s="616" t="s">
        <v>3992</v>
      </c>
      <c r="I1094" s="616" t="s">
        <v>3993</v>
      </c>
      <c r="J1094" s="616" t="s">
        <v>2887</v>
      </c>
      <c r="K1094" s="616" t="s">
        <v>861</v>
      </c>
      <c r="L1094" s="521" t="s">
        <v>802</v>
      </c>
      <c r="M1094" s="618">
        <v>44362</v>
      </c>
      <c r="N1094" s="521"/>
      <c r="O1094" s="617">
        <v>1</v>
      </c>
      <c r="P1094" s="616" t="s">
        <v>803</v>
      </c>
      <c r="Q1094" s="616" t="s">
        <v>804</v>
      </c>
      <c r="R1094" s="616" t="s">
        <v>805</v>
      </c>
      <c r="S1094" s="521" t="s">
        <v>806</v>
      </c>
      <c r="T1094" s="521"/>
    </row>
    <row r="1095" spans="2:20">
      <c r="B1095" s="616" t="s">
        <v>4031</v>
      </c>
      <c r="C1095" s="616" t="s">
        <v>547</v>
      </c>
      <c r="D1095" s="617">
        <v>167</v>
      </c>
      <c r="E1095" s="617">
        <v>172</v>
      </c>
      <c r="F1095" s="617">
        <v>90</v>
      </c>
      <c r="G1095" s="617">
        <v>0</v>
      </c>
      <c r="H1095" s="616" t="s">
        <v>3606</v>
      </c>
      <c r="I1095" s="616" t="s">
        <v>2713</v>
      </c>
      <c r="J1095" s="616" t="s">
        <v>3616</v>
      </c>
      <c r="K1095" s="616" t="s">
        <v>861</v>
      </c>
      <c r="L1095" s="521" t="s">
        <v>802</v>
      </c>
      <c r="M1095" s="618">
        <v>44392</v>
      </c>
      <c r="N1095" s="521"/>
      <c r="O1095" s="617">
        <v>1</v>
      </c>
      <c r="P1095" s="616" t="s">
        <v>803</v>
      </c>
      <c r="Q1095" s="616" t="s">
        <v>804</v>
      </c>
      <c r="R1095" s="616" t="s">
        <v>805</v>
      </c>
      <c r="S1095" s="521" t="s">
        <v>806</v>
      </c>
      <c r="T1095" s="521"/>
    </row>
    <row r="1096" spans="2:20">
      <c r="B1096" s="616" t="s">
        <v>1431</v>
      </c>
      <c r="C1096" s="616" t="s">
        <v>542</v>
      </c>
      <c r="D1096" s="617">
        <v>39</v>
      </c>
      <c r="E1096" s="617">
        <v>44</v>
      </c>
      <c r="F1096" s="617">
        <v>0</v>
      </c>
      <c r="G1096" s="617">
        <v>0</v>
      </c>
      <c r="H1096" s="616" t="s">
        <v>3992</v>
      </c>
      <c r="I1096" s="616" t="s">
        <v>3993</v>
      </c>
      <c r="J1096" s="616" t="s">
        <v>2887</v>
      </c>
      <c r="K1096" s="616" t="s">
        <v>861</v>
      </c>
      <c r="L1096" s="521" t="s">
        <v>802</v>
      </c>
      <c r="M1096" s="618">
        <v>44362</v>
      </c>
      <c r="N1096" s="521"/>
      <c r="O1096" s="617">
        <v>1</v>
      </c>
      <c r="P1096" s="616" t="s">
        <v>803</v>
      </c>
      <c r="Q1096" s="616" t="s">
        <v>804</v>
      </c>
      <c r="R1096" s="616" t="s">
        <v>805</v>
      </c>
      <c r="S1096" s="521" t="s">
        <v>806</v>
      </c>
      <c r="T1096" s="616" t="s">
        <v>1903</v>
      </c>
    </row>
    <row r="1097" spans="2:20">
      <c r="B1097" s="616" t="s">
        <v>1432</v>
      </c>
      <c r="C1097" s="616" t="s">
        <v>542</v>
      </c>
      <c r="D1097" s="617">
        <v>413</v>
      </c>
      <c r="E1097" s="617">
        <v>418</v>
      </c>
      <c r="F1097" s="617">
        <v>0</v>
      </c>
      <c r="G1097" s="617">
        <v>0</v>
      </c>
      <c r="H1097" s="616" t="s">
        <v>3992</v>
      </c>
      <c r="I1097" s="616" t="s">
        <v>3993</v>
      </c>
      <c r="J1097" s="616" t="s">
        <v>2887</v>
      </c>
      <c r="K1097" s="616" t="s">
        <v>819</v>
      </c>
      <c r="L1097" s="521" t="s">
        <v>802</v>
      </c>
      <c r="M1097" s="618">
        <v>44362</v>
      </c>
      <c r="N1097" s="521"/>
      <c r="O1097" s="617">
        <v>2</v>
      </c>
      <c r="P1097" s="616" t="s">
        <v>803</v>
      </c>
      <c r="Q1097" s="616" t="s">
        <v>812</v>
      </c>
      <c r="R1097" s="521"/>
      <c r="S1097" s="521" t="s">
        <v>806</v>
      </c>
      <c r="T1097" s="616" t="s">
        <v>2471</v>
      </c>
    </row>
    <row r="1098" spans="2:20">
      <c r="B1098" s="616" t="s">
        <v>1433</v>
      </c>
      <c r="C1098" s="616" t="s">
        <v>546</v>
      </c>
      <c r="D1098" s="617">
        <v>162</v>
      </c>
      <c r="E1098" s="617">
        <v>167</v>
      </c>
      <c r="F1098" s="617">
        <v>100</v>
      </c>
      <c r="G1098" s="617">
        <v>0</v>
      </c>
      <c r="H1098" s="616" t="s">
        <v>854</v>
      </c>
      <c r="I1098" s="616" t="s">
        <v>849</v>
      </c>
      <c r="J1098" s="616" t="s">
        <v>4012</v>
      </c>
      <c r="K1098" s="616" t="s">
        <v>910</v>
      </c>
      <c r="L1098" s="521" t="s">
        <v>802</v>
      </c>
      <c r="M1098" s="618">
        <v>44392</v>
      </c>
      <c r="N1098" s="521"/>
      <c r="O1098" s="617">
        <v>1</v>
      </c>
      <c r="P1098" s="616" t="s">
        <v>803</v>
      </c>
      <c r="Q1098" s="616" t="s">
        <v>804</v>
      </c>
      <c r="R1098" s="616" t="s">
        <v>805</v>
      </c>
      <c r="S1098" s="521" t="s">
        <v>806</v>
      </c>
      <c r="T1098" s="521"/>
    </row>
    <row r="1099" spans="2:20">
      <c r="B1099" s="616" t="s">
        <v>1434</v>
      </c>
      <c r="C1099" s="616" t="s">
        <v>838</v>
      </c>
      <c r="D1099" s="617">
        <v>35</v>
      </c>
      <c r="E1099" s="617">
        <v>40</v>
      </c>
      <c r="F1099" s="617">
        <v>0</v>
      </c>
      <c r="G1099" s="617">
        <v>0</v>
      </c>
      <c r="H1099" s="616" t="s">
        <v>839</v>
      </c>
      <c r="I1099" s="616" t="s">
        <v>2709</v>
      </c>
      <c r="J1099" s="616" t="s">
        <v>2163</v>
      </c>
      <c r="K1099" s="616" t="s">
        <v>1094</v>
      </c>
      <c r="L1099" s="521" t="s">
        <v>802</v>
      </c>
      <c r="M1099" s="618">
        <v>44210</v>
      </c>
      <c r="N1099" s="521"/>
      <c r="O1099" s="617">
        <v>1</v>
      </c>
      <c r="P1099" s="616" t="s">
        <v>803</v>
      </c>
      <c r="Q1099" s="616" t="s">
        <v>804</v>
      </c>
      <c r="R1099" s="616" t="s">
        <v>805</v>
      </c>
      <c r="S1099" s="521" t="s">
        <v>806</v>
      </c>
      <c r="T1099" s="616" t="s">
        <v>1911</v>
      </c>
    </row>
    <row r="1100" spans="2:20">
      <c r="B1100" s="616" t="s">
        <v>1435</v>
      </c>
      <c r="C1100" s="616" t="s">
        <v>1249</v>
      </c>
      <c r="D1100" s="617">
        <v>150</v>
      </c>
      <c r="E1100" s="617">
        <v>160</v>
      </c>
      <c r="F1100" s="617">
        <v>0</v>
      </c>
      <c r="G1100" s="617">
        <v>0</v>
      </c>
      <c r="H1100" s="616" t="s">
        <v>799</v>
      </c>
      <c r="I1100" s="616" t="s">
        <v>800</v>
      </c>
      <c r="J1100" s="616" t="s">
        <v>2720</v>
      </c>
      <c r="K1100" s="616" t="s">
        <v>879</v>
      </c>
      <c r="L1100" s="521" t="s">
        <v>802</v>
      </c>
      <c r="M1100" s="618">
        <v>44445</v>
      </c>
      <c r="N1100" s="521"/>
      <c r="O1100" s="617">
        <v>1</v>
      </c>
      <c r="P1100" s="616" t="s">
        <v>803</v>
      </c>
      <c r="Q1100" s="616" t="s">
        <v>812</v>
      </c>
      <c r="R1100" s="521"/>
      <c r="S1100" s="521" t="s">
        <v>806</v>
      </c>
      <c r="T1100" s="616" t="s">
        <v>3363</v>
      </c>
    </row>
    <row r="1101" spans="2:20">
      <c r="B1101" s="616" t="s">
        <v>557</v>
      </c>
      <c r="C1101" s="616" t="s">
        <v>557</v>
      </c>
      <c r="D1101" s="617">
        <v>355</v>
      </c>
      <c r="E1101" s="617">
        <v>360</v>
      </c>
      <c r="F1101" s="617">
        <v>0</v>
      </c>
      <c r="G1101" s="617">
        <v>0</v>
      </c>
      <c r="H1101" s="616" t="s">
        <v>800</v>
      </c>
      <c r="I1101" s="616" t="s">
        <v>849</v>
      </c>
      <c r="J1101" s="616" t="s">
        <v>850</v>
      </c>
      <c r="K1101" s="616" t="s">
        <v>861</v>
      </c>
      <c r="L1101" s="521" t="s">
        <v>802</v>
      </c>
      <c r="M1101" s="618">
        <v>44444</v>
      </c>
      <c r="N1101" s="521"/>
      <c r="O1101" s="617">
        <v>1</v>
      </c>
      <c r="P1101" s="616" t="s">
        <v>803</v>
      </c>
      <c r="Q1101" s="616" t="s">
        <v>812</v>
      </c>
      <c r="R1101" s="521"/>
      <c r="S1101" s="521" t="s">
        <v>806</v>
      </c>
      <c r="T1101" s="616" t="s">
        <v>2727</v>
      </c>
    </row>
    <row r="1102" spans="2:20">
      <c r="B1102" s="616" t="s">
        <v>1436</v>
      </c>
      <c r="C1102" s="616" t="s">
        <v>553</v>
      </c>
      <c r="D1102" s="617">
        <v>198</v>
      </c>
      <c r="E1102" s="617">
        <v>203</v>
      </c>
      <c r="F1102" s="617">
        <v>0</v>
      </c>
      <c r="G1102" s="617">
        <v>0</v>
      </c>
      <c r="H1102" s="616" t="s">
        <v>854</v>
      </c>
      <c r="I1102" s="616" t="s">
        <v>849</v>
      </c>
      <c r="J1102" s="616" t="s">
        <v>4019</v>
      </c>
      <c r="K1102" s="616" t="s">
        <v>2705</v>
      </c>
      <c r="L1102" s="521" t="s">
        <v>802</v>
      </c>
      <c r="M1102" s="618">
        <v>44392</v>
      </c>
      <c r="N1102" s="521"/>
      <c r="O1102" s="617">
        <v>1</v>
      </c>
      <c r="P1102" s="616" t="s">
        <v>803</v>
      </c>
      <c r="Q1102" s="616" t="s">
        <v>804</v>
      </c>
      <c r="R1102" s="616" t="s">
        <v>805</v>
      </c>
      <c r="S1102" s="521" t="s">
        <v>806</v>
      </c>
      <c r="T1102" s="616" t="s">
        <v>1903</v>
      </c>
    </row>
    <row r="1103" spans="2:20">
      <c r="B1103" s="616" t="s">
        <v>1437</v>
      </c>
      <c r="C1103" s="616" t="s">
        <v>993</v>
      </c>
      <c r="D1103" s="617">
        <v>212</v>
      </c>
      <c r="E1103" s="617">
        <v>217</v>
      </c>
      <c r="F1103" s="617">
        <v>0</v>
      </c>
      <c r="G1103" s="617">
        <v>0</v>
      </c>
      <c r="H1103" s="616" t="s">
        <v>810</v>
      </c>
      <c r="I1103" s="616" t="s">
        <v>1875</v>
      </c>
      <c r="J1103" s="616" t="s">
        <v>3919</v>
      </c>
      <c r="K1103" s="616" t="s">
        <v>832</v>
      </c>
      <c r="L1103" s="521" t="s">
        <v>802</v>
      </c>
      <c r="M1103" s="618">
        <v>44452</v>
      </c>
      <c r="N1103" s="521"/>
      <c r="O1103" s="617">
        <v>1</v>
      </c>
      <c r="P1103" s="616" t="s">
        <v>803</v>
      </c>
      <c r="Q1103" s="616" t="s">
        <v>812</v>
      </c>
      <c r="R1103" s="521"/>
      <c r="S1103" s="521" t="s">
        <v>806</v>
      </c>
      <c r="T1103" s="616" t="s">
        <v>1904</v>
      </c>
    </row>
    <row r="1104" spans="2:20">
      <c r="B1104" s="616" t="s">
        <v>2012</v>
      </c>
      <c r="C1104" s="616" t="s">
        <v>954</v>
      </c>
      <c r="D1104" s="617">
        <v>139</v>
      </c>
      <c r="E1104" s="617">
        <v>144</v>
      </c>
      <c r="F1104" s="617">
        <v>0</v>
      </c>
      <c r="G1104" s="617">
        <v>0</v>
      </c>
      <c r="H1104" s="616" t="s">
        <v>886</v>
      </c>
      <c r="I1104" s="616" t="s">
        <v>854</v>
      </c>
      <c r="J1104" s="616" t="s">
        <v>1095</v>
      </c>
      <c r="K1104" s="616" t="s">
        <v>910</v>
      </c>
      <c r="L1104" s="521" t="s">
        <v>802</v>
      </c>
      <c r="M1104" s="618">
        <v>44392</v>
      </c>
      <c r="N1104" s="521"/>
      <c r="O1104" s="617">
        <v>1</v>
      </c>
      <c r="P1104" s="616" t="s">
        <v>803</v>
      </c>
      <c r="Q1104" s="616" t="s">
        <v>804</v>
      </c>
      <c r="R1104" s="616" t="s">
        <v>805</v>
      </c>
      <c r="S1104" s="521" t="s">
        <v>806</v>
      </c>
      <c r="T1104" s="521"/>
    </row>
    <row r="1105" spans="2:20">
      <c r="B1105" s="616" t="s">
        <v>2013</v>
      </c>
      <c r="C1105" s="616" t="s">
        <v>542</v>
      </c>
      <c r="D1105" s="617">
        <v>79</v>
      </c>
      <c r="E1105" s="617">
        <v>84</v>
      </c>
      <c r="F1105" s="617">
        <v>0</v>
      </c>
      <c r="G1105" s="617">
        <v>0</v>
      </c>
      <c r="H1105" s="616" t="s">
        <v>3992</v>
      </c>
      <c r="I1105" s="616" t="s">
        <v>3993</v>
      </c>
      <c r="J1105" s="616" t="s">
        <v>2887</v>
      </c>
      <c r="K1105" s="616" t="s">
        <v>861</v>
      </c>
      <c r="L1105" s="521" t="s">
        <v>802</v>
      </c>
      <c r="M1105" s="618">
        <v>44362</v>
      </c>
      <c r="N1105" s="521"/>
      <c r="O1105" s="617">
        <v>1</v>
      </c>
      <c r="P1105" s="616" t="s">
        <v>803</v>
      </c>
      <c r="Q1105" s="616" t="s">
        <v>804</v>
      </c>
      <c r="R1105" s="616" t="s">
        <v>805</v>
      </c>
      <c r="S1105" s="521" t="s">
        <v>806</v>
      </c>
      <c r="T1105" s="521"/>
    </row>
    <row r="1106" spans="2:20">
      <c r="B1106" s="616" t="s">
        <v>3521</v>
      </c>
      <c r="C1106" s="616" t="s">
        <v>176</v>
      </c>
      <c r="D1106" s="617">
        <v>188</v>
      </c>
      <c r="E1106" s="617">
        <v>198</v>
      </c>
      <c r="F1106" s="617">
        <v>0</v>
      </c>
      <c r="G1106" s="617">
        <v>0</v>
      </c>
      <c r="H1106" s="616" t="s">
        <v>814</v>
      </c>
      <c r="I1106" s="616" t="s">
        <v>1308</v>
      </c>
      <c r="J1106" s="616" t="s">
        <v>2866</v>
      </c>
      <c r="K1106" s="616" t="s">
        <v>815</v>
      </c>
      <c r="L1106" s="521" t="s">
        <v>802</v>
      </c>
      <c r="M1106" s="618">
        <v>44452</v>
      </c>
      <c r="N1106" s="521"/>
      <c r="O1106" s="617">
        <v>1</v>
      </c>
      <c r="P1106" s="616" t="s">
        <v>803</v>
      </c>
      <c r="Q1106" s="616" t="s">
        <v>812</v>
      </c>
      <c r="R1106" s="521"/>
      <c r="S1106" s="521" t="s">
        <v>806</v>
      </c>
      <c r="T1106" s="616" t="s">
        <v>3522</v>
      </c>
    </row>
    <row r="1107" spans="2:20">
      <c r="B1107" s="616" t="s">
        <v>2014</v>
      </c>
      <c r="C1107" s="616" t="s">
        <v>553</v>
      </c>
      <c r="D1107" s="617">
        <v>239</v>
      </c>
      <c r="E1107" s="617">
        <v>244</v>
      </c>
      <c r="F1107" s="617">
        <v>0</v>
      </c>
      <c r="G1107" s="617">
        <v>0</v>
      </c>
      <c r="H1107" s="616" t="s">
        <v>854</v>
      </c>
      <c r="I1107" s="616" t="s">
        <v>849</v>
      </c>
      <c r="J1107" s="616" t="s">
        <v>4019</v>
      </c>
      <c r="K1107" s="616" t="s">
        <v>2705</v>
      </c>
      <c r="L1107" s="521" t="s">
        <v>802</v>
      </c>
      <c r="M1107" s="618">
        <v>44392</v>
      </c>
      <c r="N1107" s="521"/>
      <c r="O1107" s="617">
        <v>1</v>
      </c>
      <c r="P1107" s="616" t="s">
        <v>803</v>
      </c>
      <c r="Q1107" s="616" t="s">
        <v>804</v>
      </c>
      <c r="R1107" s="616" t="s">
        <v>805</v>
      </c>
      <c r="S1107" s="521" t="s">
        <v>806</v>
      </c>
      <c r="T1107" s="521"/>
    </row>
    <row r="1108" spans="2:20">
      <c r="B1108" s="616" t="s">
        <v>840</v>
      </c>
      <c r="C1108" s="616" t="s">
        <v>840</v>
      </c>
      <c r="D1108" s="617">
        <v>54</v>
      </c>
      <c r="E1108" s="617">
        <v>59</v>
      </c>
      <c r="F1108" s="617">
        <v>0</v>
      </c>
      <c r="G1108" s="617">
        <v>0</v>
      </c>
      <c r="H1108" s="616" t="s">
        <v>799</v>
      </c>
      <c r="I1108" s="616" t="s">
        <v>800</v>
      </c>
      <c r="J1108" s="616" t="s">
        <v>2815</v>
      </c>
      <c r="K1108" s="616" t="s">
        <v>879</v>
      </c>
      <c r="L1108" s="521" t="s">
        <v>802</v>
      </c>
      <c r="M1108" s="618">
        <v>44378</v>
      </c>
      <c r="N1108" s="521"/>
      <c r="O1108" s="617">
        <v>1</v>
      </c>
      <c r="P1108" s="616" t="s">
        <v>894</v>
      </c>
      <c r="Q1108" s="616" t="s">
        <v>804</v>
      </c>
      <c r="R1108" s="616" t="s">
        <v>805</v>
      </c>
      <c r="S1108" s="521" t="s">
        <v>806</v>
      </c>
      <c r="T1108" s="616" t="s">
        <v>1922</v>
      </c>
    </row>
    <row r="1109" spans="2:20">
      <c r="B1109" s="616" t="s">
        <v>840</v>
      </c>
      <c r="C1109" s="616" t="s">
        <v>840</v>
      </c>
      <c r="D1109" s="617">
        <v>59</v>
      </c>
      <c r="E1109" s="617">
        <v>64</v>
      </c>
      <c r="F1109" s="617">
        <v>0</v>
      </c>
      <c r="G1109" s="617">
        <v>0</v>
      </c>
      <c r="H1109" s="616" t="s">
        <v>799</v>
      </c>
      <c r="I1109" s="616" t="s">
        <v>800</v>
      </c>
      <c r="J1109" s="616" t="s">
        <v>2815</v>
      </c>
      <c r="K1109" s="616" t="s">
        <v>879</v>
      </c>
      <c r="L1109" s="521" t="s">
        <v>802</v>
      </c>
      <c r="M1109" s="618">
        <v>44378</v>
      </c>
      <c r="N1109" s="521"/>
      <c r="O1109" s="617">
        <v>1</v>
      </c>
      <c r="P1109" s="616" t="s">
        <v>895</v>
      </c>
      <c r="Q1109" s="616" t="s">
        <v>804</v>
      </c>
      <c r="R1109" s="616" t="s">
        <v>805</v>
      </c>
      <c r="S1109" s="521" t="s">
        <v>806</v>
      </c>
      <c r="T1109" s="616" t="s">
        <v>1921</v>
      </c>
    </row>
    <row r="1110" spans="2:20">
      <c r="B1110" s="616" t="s">
        <v>840</v>
      </c>
      <c r="C1110" s="616" t="s">
        <v>840</v>
      </c>
      <c r="D1110" s="617">
        <v>64</v>
      </c>
      <c r="E1110" s="617">
        <v>69</v>
      </c>
      <c r="F1110" s="617">
        <v>0</v>
      </c>
      <c r="G1110" s="617">
        <v>0</v>
      </c>
      <c r="H1110" s="616" t="s">
        <v>799</v>
      </c>
      <c r="I1110" s="616" t="s">
        <v>800</v>
      </c>
      <c r="J1110" s="616" t="s">
        <v>2815</v>
      </c>
      <c r="K1110" s="616" t="s">
        <v>879</v>
      </c>
      <c r="L1110" s="521" t="s">
        <v>802</v>
      </c>
      <c r="M1110" s="618">
        <v>44378</v>
      </c>
      <c r="N1110" s="521"/>
      <c r="O1110" s="617">
        <v>1</v>
      </c>
      <c r="P1110" s="616" t="s">
        <v>896</v>
      </c>
      <c r="Q1110" s="616" t="s">
        <v>804</v>
      </c>
      <c r="R1110" s="616" t="s">
        <v>805</v>
      </c>
      <c r="S1110" s="521" t="s">
        <v>806</v>
      </c>
      <c r="T1110" s="616" t="s">
        <v>1920</v>
      </c>
    </row>
    <row r="1111" spans="2:20">
      <c r="B1111" s="616" t="s">
        <v>2015</v>
      </c>
      <c r="C1111" s="616" t="s">
        <v>846</v>
      </c>
      <c r="D1111" s="617">
        <v>164</v>
      </c>
      <c r="E1111" s="617">
        <v>169</v>
      </c>
      <c r="F1111" s="617">
        <v>0</v>
      </c>
      <c r="G1111" s="617">
        <v>0</v>
      </c>
      <c r="H1111" s="616" t="s">
        <v>799</v>
      </c>
      <c r="I1111" s="616" t="s">
        <v>800</v>
      </c>
      <c r="J1111" s="616" t="s">
        <v>2815</v>
      </c>
      <c r="K1111" s="616" t="s">
        <v>871</v>
      </c>
      <c r="L1111" s="521" t="s">
        <v>802</v>
      </c>
      <c r="M1111" s="618">
        <v>44378</v>
      </c>
      <c r="N1111" s="521"/>
      <c r="O1111" s="617">
        <v>1</v>
      </c>
      <c r="P1111" s="616" t="s">
        <v>803</v>
      </c>
      <c r="Q1111" s="616" t="s">
        <v>804</v>
      </c>
      <c r="R1111" s="616" t="s">
        <v>805</v>
      </c>
      <c r="S1111" s="521" t="s">
        <v>806</v>
      </c>
      <c r="T1111" s="521"/>
    </row>
    <row r="1112" spans="2:20">
      <c r="B1112" s="616" t="s">
        <v>2016</v>
      </c>
      <c r="C1112" s="616" t="s">
        <v>3127</v>
      </c>
      <c r="D1112" s="617">
        <v>263</v>
      </c>
      <c r="E1112" s="617">
        <v>273</v>
      </c>
      <c r="F1112" s="617">
        <v>0</v>
      </c>
      <c r="G1112" s="617">
        <v>0</v>
      </c>
      <c r="H1112" s="616" t="s">
        <v>886</v>
      </c>
      <c r="I1112" s="616" t="s">
        <v>854</v>
      </c>
      <c r="J1112" s="616" t="s">
        <v>1095</v>
      </c>
      <c r="K1112" s="616" t="s">
        <v>879</v>
      </c>
      <c r="L1112" s="521" t="s">
        <v>802</v>
      </c>
      <c r="M1112" s="618">
        <v>44378</v>
      </c>
      <c r="N1112" s="521"/>
      <c r="O1112" s="617">
        <v>1</v>
      </c>
      <c r="P1112" s="616" t="s">
        <v>803</v>
      </c>
      <c r="Q1112" s="616" t="s">
        <v>812</v>
      </c>
      <c r="R1112" s="521"/>
      <c r="S1112" s="521" t="s">
        <v>806</v>
      </c>
      <c r="T1112" s="521"/>
    </row>
    <row r="1113" spans="2:20">
      <c r="B1113" s="616" t="s">
        <v>865</v>
      </c>
      <c r="C1113" s="616" t="s">
        <v>865</v>
      </c>
      <c r="D1113" s="617">
        <v>266</v>
      </c>
      <c r="E1113" s="617">
        <v>276</v>
      </c>
      <c r="F1113" s="617">
        <v>30</v>
      </c>
      <c r="G1113" s="617">
        <v>0</v>
      </c>
      <c r="H1113" s="616" t="s">
        <v>835</v>
      </c>
      <c r="I1113" s="616" t="s">
        <v>1202</v>
      </c>
      <c r="J1113" s="616" t="s">
        <v>2753</v>
      </c>
      <c r="K1113" s="616" t="s">
        <v>912</v>
      </c>
      <c r="L1113" s="521" t="s">
        <v>802</v>
      </c>
      <c r="M1113" s="618">
        <v>44452</v>
      </c>
      <c r="N1113" s="521"/>
      <c r="O1113" s="617">
        <v>1</v>
      </c>
      <c r="P1113" s="616" t="s">
        <v>803</v>
      </c>
      <c r="Q1113" s="616" t="s">
        <v>804</v>
      </c>
      <c r="R1113" s="616" t="s">
        <v>820</v>
      </c>
      <c r="S1113" s="521" t="s">
        <v>806</v>
      </c>
      <c r="T1113" s="616" t="s">
        <v>2017</v>
      </c>
    </row>
    <row r="1114" spans="2:20">
      <c r="B1114" s="616" t="s">
        <v>143</v>
      </c>
      <c r="C1114" s="616" t="s">
        <v>143</v>
      </c>
      <c r="D1114" s="617">
        <v>374</v>
      </c>
      <c r="E1114" s="617">
        <v>418</v>
      </c>
      <c r="F1114" s="617">
        <v>0</v>
      </c>
      <c r="G1114" s="617">
        <v>0</v>
      </c>
      <c r="H1114" s="616" t="s">
        <v>859</v>
      </c>
      <c r="I1114" s="616" t="s">
        <v>860</v>
      </c>
      <c r="J1114" s="616" t="s">
        <v>2283</v>
      </c>
      <c r="K1114" s="616" t="s">
        <v>3558</v>
      </c>
      <c r="L1114" s="521" t="s">
        <v>802</v>
      </c>
      <c r="M1114" s="618">
        <v>44440</v>
      </c>
      <c r="N1114" s="521"/>
      <c r="O1114" s="617">
        <v>1</v>
      </c>
      <c r="P1114" s="616" t="s">
        <v>803</v>
      </c>
      <c r="Q1114" s="616" t="s">
        <v>804</v>
      </c>
      <c r="R1114" s="616" t="s">
        <v>805</v>
      </c>
      <c r="S1114" s="521" t="s">
        <v>806</v>
      </c>
      <c r="T1114" s="616" t="s">
        <v>4186</v>
      </c>
    </row>
    <row r="1115" spans="2:20">
      <c r="B1115" s="616" t="s">
        <v>2300</v>
      </c>
      <c r="C1115" s="616" t="s">
        <v>553</v>
      </c>
      <c r="D1115" s="617">
        <v>193</v>
      </c>
      <c r="E1115" s="617">
        <v>198</v>
      </c>
      <c r="F1115" s="617">
        <v>0</v>
      </c>
      <c r="G1115" s="617">
        <v>0</v>
      </c>
      <c r="H1115" s="616" t="s">
        <v>854</v>
      </c>
      <c r="I1115" s="616" t="s">
        <v>849</v>
      </c>
      <c r="J1115" s="616" t="s">
        <v>4019</v>
      </c>
      <c r="K1115" s="616" t="s">
        <v>2705</v>
      </c>
      <c r="L1115" s="521" t="s">
        <v>802</v>
      </c>
      <c r="M1115" s="618">
        <v>44392</v>
      </c>
      <c r="N1115" s="521"/>
      <c r="O1115" s="617">
        <v>1</v>
      </c>
      <c r="P1115" s="616" t="s">
        <v>803</v>
      </c>
      <c r="Q1115" s="616" t="s">
        <v>804</v>
      </c>
      <c r="R1115" s="616" t="s">
        <v>805</v>
      </c>
      <c r="S1115" s="521" t="s">
        <v>806</v>
      </c>
      <c r="T1115" s="616" t="s">
        <v>1903</v>
      </c>
    </row>
    <row r="1116" spans="2:20">
      <c r="B1116" s="616" t="s">
        <v>2018</v>
      </c>
      <c r="C1116" s="616" t="s">
        <v>542</v>
      </c>
      <c r="D1116" s="617">
        <v>39</v>
      </c>
      <c r="E1116" s="617">
        <v>44</v>
      </c>
      <c r="F1116" s="617">
        <v>0</v>
      </c>
      <c r="G1116" s="617">
        <v>0</v>
      </c>
      <c r="H1116" s="616" t="s">
        <v>3992</v>
      </c>
      <c r="I1116" s="616" t="s">
        <v>3993</v>
      </c>
      <c r="J1116" s="616" t="s">
        <v>2887</v>
      </c>
      <c r="K1116" s="616" t="s">
        <v>861</v>
      </c>
      <c r="L1116" s="521" t="s">
        <v>802</v>
      </c>
      <c r="M1116" s="618">
        <v>44362</v>
      </c>
      <c r="N1116" s="521"/>
      <c r="O1116" s="617">
        <v>1</v>
      </c>
      <c r="P1116" s="616" t="s">
        <v>803</v>
      </c>
      <c r="Q1116" s="616" t="s">
        <v>804</v>
      </c>
      <c r="R1116" s="616" t="s">
        <v>805</v>
      </c>
      <c r="S1116" s="521" t="s">
        <v>806</v>
      </c>
      <c r="T1116" s="521"/>
    </row>
    <row r="1117" spans="2:20">
      <c r="B1117" s="616" t="s">
        <v>949</v>
      </c>
      <c r="C1117" s="616" t="s">
        <v>949</v>
      </c>
      <c r="D1117" s="617">
        <v>163</v>
      </c>
      <c r="E1117" s="617">
        <v>168</v>
      </c>
      <c r="F1117" s="617">
        <v>0</v>
      </c>
      <c r="G1117" s="617">
        <v>0</v>
      </c>
      <c r="H1117" s="616" t="s">
        <v>854</v>
      </c>
      <c r="I1117" s="616" t="s">
        <v>849</v>
      </c>
      <c r="J1117" s="616" t="s">
        <v>3641</v>
      </c>
      <c r="K1117" s="616" t="s">
        <v>912</v>
      </c>
      <c r="L1117" s="521" t="s">
        <v>802</v>
      </c>
      <c r="M1117" s="618">
        <v>44444</v>
      </c>
      <c r="N1117" s="521"/>
      <c r="O1117" s="617">
        <v>1</v>
      </c>
      <c r="P1117" s="616" t="s">
        <v>896</v>
      </c>
      <c r="Q1117" s="616" t="s">
        <v>804</v>
      </c>
      <c r="R1117" s="616" t="s">
        <v>805</v>
      </c>
      <c r="S1117" s="521" t="s">
        <v>806</v>
      </c>
      <c r="T1117" s="616" t="s">
        <v>1903</v>
      </c>
    </row>
    <row r="1118" spans="2:20">
      <c r="B1118" s="616" t="s">
        <v>949</v>
      </c>
      <c r="C1118" s="616" t="s">
        <v>949</v>
      </c>
      <c r="D1118" s="617">
        <v>158</v>
      </c>
      <c r="E1118" s="617">
        <v>163</v>
      </c>
      <c r="F1118" s="617">
        <v>0</v>
      </c>
      <c r="G1118" s="617">
        <v>0</v>
      </c>
      <c r="H1118" s="616" t="s">
        <v>854</v>
      </c>
      <c r="I1118" s="616" t="s">
        <v>849</v>
      </c>
      <c r="J1118" s="616" t="s">
        <v>3641</v>
      </c>
      <c r="K1118" s="616" t="s">
        <v>912</v>
      </c>
      <c r="L1118" s="521" t="s">
        <v>802</v>
      </c>
      <c r="M1118" s="618">
        <v>44444</v>
      </c>
      <c r="N1118" s="521"/>
      <c r="O1118" s="617">
        <v>1</v>
      </c>
      <c r="P1118" s="616" t="s">
        <v>922</v>
      </c>
      <c r="Q1118" s="616" t="s">
        <v>804</v>
      </c>
      <c r="R1118" s="616" t="s">
        <v>805</v>
      </c>
      <c r="S1118" s="521" t="s">
        <v>806</v>
      </c>
      <c r="T1118" s="616" t="s">
        <v>1903</v>
      </c>
    </row>
    <row r="1119" spans="2:20">
      <c r="B1119" s="616" t="s">
        <v>2019</v>
      </c>
      <c r="C1119" s="616" t="s">
        <v>542</v>
      </c>
      <c r="D1119" s="617">
        <v>39</v>
      </c>
      <c r="E1119" s="617">
        <v>44</v>
      </c>
      <c r="F1119" s="617">
        <v>0</v>
      </c>
      <c r="G1119" s="617">
        <v>0</v>
      </c>
      <c r="H1119" s="616" t="s">
        <v>3992</v>
      </c>
      <c r="I1119" s="616" t="s">
        <v>3993</v>
      </c>
      <c r="J1119" s="616" t="s">
        <v>2887</v>
      </c>
      <c r="K1119" s="616" t="s">
        <v>861</v>
      </c>
      <c r="L1119" s="521" t="s">
        <v>802</v>
      </c>
      <c r="M1119" s="618">
        <v>44362</v>
      </c>
      <c r="N1119" s="521"/>
      <c r="O1119" s="617">
        <v>1</v>
      </c>
      <c r="P1119" s="616" t="s">
        <v>803</v>
      </c>
      <c r="Q1119" s="616" t="s">
        <v>804</v>
      </c>
      <c r="R1119" s="616" t="s">
        <v>805</v>
      </c>
      <c r="S1119" s="521" t="s">
        <v>806</v>
      </c>
      <c r="T1119" s="616" t="s">
        <v>1903</v>
      </c>
    </row>
    <row r="1120" spans="2:20">
      <c r="B1120" s="616" t="s">
        <v>2020</v>
      </c>
      <c r="C1120" s="616" t="s">
        <v>542</v>
      </c>
      <c r="D1120" s="617">
        <v>39</v>
      </c>
      <c r="E1120" s="617">
        <v>44</v>
      </c>
      <c r="F1120" s="617">
        <v>0</v>
      </c>
      <c r="G1120" s="617">
        <v>0</v>
      </c>
      <c r="H1120" s="616" t="s">
        <v>3992</v>
      </c>
      <c r="I1120" s="616" t="s">
        <v>3993</v>
      </c>
      <c r="J1120" s="616" t="s">
        <v>2887</v>
      </c>
      <c r="K1120" s="616" t="s">
        <v>861</v>
      </c>
      <c r="L1120" s="521" t="s">
        <v>802</v>
      </c>
      <c r="M1120" s="618">
        <v>44362</v>
      </c>
      <c r="N1120" s="521"/>
      <c r="O1120" s="617">
        <v>1</v>
      </c>
      <c r="P1120" s="616" t="s">
        <v>803</v>
      </c>
      <c r="Q1120" s="616" t="s">
        <v>804</v>
      </c>
      <c r="R1120" s="616" t="s">
        <v>805</v>
      </c>
      <c r="S1120" s="521" t="s">
        <v>806</v>
      </c>
      <c r="T1120" s="616" t="s">
        <v>1903</v>
      </c>
    </row>
    <row r="1121" spans="2:20">
      <c r="B1121" s="616" t="s">
        <v>2701</v>
      </c>
      <c r="C1121" s="616" t="s">
        <v>823</v>
      </c>
      <c r="D1121" s="617">
        <v>394</v>
      </c>
      <c r="E1121" s="617">
        <v>404</v>
      </c>
      <c r="F1121" s="617">
        <v>20</v>
      </c>
      <c r="G1121" s="617">
        <v>22</v>
      </c>
      <c r="H1121" s="616" t="s">
        <v>866</v>
      </c>
      <c r="I1121" s="616" t="s">
        <v>811</v>
      </c>
      <c r="J1121" s="616" t="s">
        <v>2362</v>
      </c>
      <c r="K1121" s="616" t="s">
        <v>832</v>
      </c>
      <c r="L1121" s="521" t="s">
        <v>802</v>
      </c>
      <c r="M1121" s="618">
        <v>44452</v>
      </c>
      <c r="N1121" s="521"/>
      <c r="O1121" s="617">
        <v>1</v>
      </c>
      <c r="P1121" s="616" t="s">
        <v>803</v>
      </c>
      <c r="Q1121" s="616" t="s">
        <v>804</v>
      </c>
      <c r="R1121" s="616" t="s">
        <v>820</v>
      </c>
      <c r="S1121" s="521" t="s">
        <v>806</v>
      </c>
      <c r="T1121" s="616" t="s">
        <v>1906</v>
      </c>
    </row>
    <row r="1122" spans="2:20">
      <c r="B1122" s="616" t="s">
        <v>2021</v>
      </c>
      <c r="C1122" s="616" t="s">
        <v>542</v>
      </c>
      <c r="D1122" s="617">
        <v>79</v>
      </c>
      <c r="E1122" s="617">
        <v>84</v>
      </c>
      <c r="F1122" s="617">
        <v>0</v>
      </c>
      <c r="G1122" s="617">
        <v>0</v>
      </c>
      <c r="H1122" s="616" t="s">
        <v>3992</v>
      </c>
      <c r="I1122" s="616" t="s">
        <v>3993</v>
      </c>
      <c r="J1122" s="616" t="s">
        <v>2887</v>
      </c>
      <c r="K1122" s="616" t="s">
        <v>861</v>
      </c>
      <c r="L1122" s="521" t="s">
        <v>802</v>
      </c>
      <c r="M1122" s="618">
        <v>44362</v>
      </c>
      <c r="N1122" s="521"/>
      <c r="O1122" s="617">
        <v>1</v>
      </c>
      <c r="P1122" s="616" t="s">
        <v>803</v>
      </c>
      <c r="Q1122" s="616" t="s">
        <v>804</v>
      </c>
      <c r="R1122" s="616" t="s">
        <v>805</v>
      </c>
      <c r="S1122" s="521" t="s">
        <v>806</v>
      </c>
      <c r="T1122" s="521"/>
    </row>
    <row r="1123" spans="2:20">
      <c r="B1123" s="616" t="s">
        <v>2022</v>
      </c>
      <c r="C1123" s="616" t="s">
        <v>542</v>
      </c>
      <c r="D1123" s="617">
        <v>59</v>
      </c>
      <c r="E1123" s="617">
        <v>64</v>
      </c>
      <c r="F1123" s="617">
        <v>0</v>
      </c>
      <c r="G1123" s="617">
        <v>0</v>
      </c>
      <c r="H1123" s="616" t="s">
        <v>3992</v>
      </c>
      <c r="I1123" s="616" t="s">
        <v>3993</v>
      </c>
      <c r="J1123" s="616" t="s">
        <v>2887</v>
      </c>
      <c r="K1123" s="616" t="s">
        <v>861</v>
      </c>
      <c r="L1123" s="521" t="s">
        <v>802</v>
      </c>
      <c r="M1123" s="618">
        <v>44362</v>
      </c>
      <c r="N1123" s="521"/>
      <c r="O1123" s="617">
        <v>1</v>
      </c>
      <c r="P1123" s="616" t="s">
        <v>803</v>
      </c>
      <c r="Q1123" s="616" t="s">
        <v>804</v>
      </c>
      <c r="R1123" s="616" t="s">
        <v>805</v>
      </c>
      <c r="S1123" s="521" t="s">
        <v>806</v>
      </c>
      <c r="T1123" s="521"/>
    </row>
    <row r="1124" spans="2:20">
      <c r="B1124" s="616" t="s">
        <v>2023</v>
      </c>
      <c r="C1124" s="616" t="s">
        <v>542</v>
      </c>
      <c r="D1124" s="617">
        <v>59</v>
      </c>
      <c r="E1124" s="617">
        <v>64</v>
      </c>
      <c r="F1124" s="617">
        <v>0</v>
      </c>
      <c r="G1124" s="617">
        <v>0</v>
      </c>
      <c r="H1124" s="616" t="s">
        <v>3992</v>
      </c>
      <c r="I1124" s="616" t="s">
        <v>3993</v>
      </c>
      <c r="J1124" s="616" t="s">
        <v>2887</v>
      </c>
      <c r="K1124" s="616" t="s">
        <v>861</v>
      </c>
      <c r="L1124" s="521" t="s">
        <v>802</v>
      </c>
      <c r="M1124" s="618">
        <v>44362</v>
      </c>
      <c r="N1124" s="521"/>
      <c r="O1124" s="617">
        <v>1</v>
      </c>
      <c r="P1124" s="616" t="s">
        <v>803</v>
      </c>
      <c r="Q1124" s="616" t="s">
        <v>804</v>
      </c>
      <c r="R1124" s="616" t="s">
        <v>805</v>
      </c>
      <c r="S1124" s="521" t="s">
        <v>806</v>
      </c>
      <c r="T1124" s="521"/>
    </row>
    <row r="1125" spans="2:20">
      <c r="B1125" s="616" t="s">
        <v>2024</v>
      </c>
      <c r="C1125" s="616" t="s">
        <v>848</v>
      </c>
      <c r="D1125" s="617">
        <v>36</v>
      </c>
      <c r="E1125" s="617">
        <v>41</v>
      </c>
      <c r="F1125" s="617">
        <v>45</v>
      </c>
      <c r="G1125" s="617">
        <v>0</v>
      </c>
      <c r="H1125" s="616" t="s">
        <v>800</v>
      </c>
      <c r="I1125" s="616" t="s">
        <v>849</v>
      </c>
      <c r="J1125" s="616" t="s">
        <v>2935</v>
      </c>
      <c r="K1125" s="616" t="s">
        <v>950</v>
      </c>
      <c r="L1125" s="521" t="s">
        <v>802</v>
      </c>
      <c r="M1125" s="618">
        <v>44378</v>
      </c>
      <c r="N1125" s="521"/>
      <c r="O1125" s="617">
        <v>1</v>
      </c>
      <c r="P1125" s="616" t="s">
        <v>803</v>
      </c>
      <c r="Q1125" s="616" t="s">
        <v>804</v>
      </c>
      <c r="R1125" s="616" t="s">
        <v>805</v>
      </c>
      <c r="S1125" s="521" t="s">
        <v>807</v>
      </c>
      <c r="T1125" s="616" t="s">
        <v>1925</v>
      </c>
    </row>
    <row r="1126" spans="2:20">
      <c r="B1126" s="616" t="s">
        <v>2025</v>
      </c>
      <c r="C1126" s="616" t="s">
        <v>846</v>
      </c>
      <c r="D1126" s="617">
        <v>141</v>
      </c>
      <c r="E1126" s="617">
        <v>146</v>
      </c>
      <c r="F1126" s="617">
        <v>0</v>
      </c>
      <c r="G1126" s="617">
        <v>0</v>
      </c>
      <c r="H1126" s="616" t="s">
        <v>799</v>
      </c>
      <c r="I1126" s="616" t="s">
        <v>800</v>
      </c>
      <c r="J1126" s="616" t="s">
        <v>2815</v>
      </c>
      <c r="K1126" s="616" t="s">
        <v>861</v>
      </c>
      <c r="L1126" s="521" t="s">
        <v>802</v>
      </c>
      <c r="M1126" s="618">
        <v>44378</v>
      </c>
      <c r="N1126" s="521"/>
      <c r="O1126" s="617">
        <v>1</v>
      </c>
      <c r="P1126" s="616" t="s">
        <v>803</v>
      </c>
      <c r="Q1126" s="616" t="s">
        <v>804</v>
      </c>
      <c r="R1126" s="616" t="s">
        <v>805</v>
      </c>
      <c r="S1126" s="521" t="s">
        <v>806</v>
      </c>
      <c r="T1126" s="521"/>
    </row>
    <row r="1127" spans="2:20">
      <c r="B1127" s="616" t="s">
        <v>2026</v>
      </c>
      <c r="C1127" s="616" t="s">
        <v>554</v>
      </c>
      <c r="D1127" s="617">
        <v>145</v>
      </c>
      <c r="E1127" s="617">
        <v>150</v>
      </c>
      <c r="F1127" s="617">
        <v>0</v>
      </c>
      <c r="G1127" s="617">
        <v>0</v>
      </c>
      <c r="H1127" s="616" t="s">
        <v>842</v>
      </c>
      <c r="I1127" s="616" t="s">
        <v>849</v>
      </c>
      <c r="J1127" s="616" t="s">
        <v>2815</v>
      </c>
      <c r="K1127" s="616" t="s">
        <v>832</v>
      </c>
      <c r="L1127" s="521" t="s">
        <v>802</v>
      </c>
      <c r="M1127" s="618">
        <v>44392</v>
      </c>
      <c r="N1127" s="521"/>
      <c r="O1127" s="617">
        <v>1</v>
      </c>
      <c r="P1127" s="616" t="s">
        <v>894</v>
      </c>
      <c r="Q1127" s="616" t="s">
        <v>804</v>
      </c>
      <c r="R1127" s="616" t="s">
        <v>805</v>
      </c>
      <c r="S1127" s="521" t="s">
        <v>806</v>
      </c>
      <c r="T1127" s="521"/>
    </row>
    <row r="1128" spans="2:20">
      <c r="B1128" s="616" t="s">
        <v>2026</v>
      </c>
      <c r="C1128" s="616" t="s">
        <v>554</v>
      </c>
      <c r="D1128" s="617">
        <v>155</v>
      </c>
      <c r="E1128" s="617">
        <v>160</v>
      </c>
      <c r="F1128" s="617">
        <v>0</v>
      </c>
      <c r="G1128" s="617">
        <v>0</v>
      </c>
      <c r="H1128" s="616" t="s">
        <v>842</v>
      </c>
      <c r="I1128" s="616" t="s">
        <v>849</v>
      </c>
      <c r="J1128" s="616" t="s">
        <v>2815</v>
      </c>
      <c r="K1128" s="616" t="s">
        <v>832</v>
      </c>
      <c r="L1128" s="521" t="s">
        <v>802</v>
      </c>
      <c r="M1128" s="618">
        <v>44392</v>
      </c>
      <c r="N1128" s="521"/>
      <c r="O1128" s="617">
        <v>1</v>
      </c>
      <c r="P1128" s="616" t="s">
        <v>939</v>
      </c>
      <c r="Q1128" s="616" t="s">
        <v>804</v>
      </c>
      <c r="R1128" s="616" t="s">
        <v>805</v>
      </c>
      <c r="S1128" s="521" t="s">
        <v>806</v>
      </c>
      <c r="T1128" s="521"/>
    </row>
    <row r="1129" spans="2:20">
      <c r="B1129" s="616" t="s">
        <v>2536</v>
      </c>
      <c r="C1129" s="616" t="s">
        <v>547</v>
      </c>
      <c r="D1129" s="617">
        <v>398</v>
      </c>
      <c r="E1129" s="617">
        <v>403</v>
      </c>
      <c r="F1129" s="617">
        <v>0</v>
      </c>
      <c r="G1129" s="617">
        <v>0</v>
      </c>
      <c r="H1129" s="616" t="s">
        <v>3606</v>
      </c>
      <c r="I1129" s="616" t="s">
        <v>2713</v>
      </c>
      <c r="J1129" s="616" t="s">
        <v>3616</v>
      </c>
      <c r="K1129" s="616" t="s">
        <v>832</v>
      </c>
      <c r="L1129" s="521" t="s">
        <v>802</v>
      </c>
      <c r="M1129" s="618">
        <v>44392</v>
      </c>
      <c r="N1129" s="521"/>
      <c r="O1129" s="617">
        <v>1</v>
      </c>
      <c r="P1129" s="616" t="s">
        <v>803</v>
      </c>
      <c r="Q1129" s="616" t="s">
        <v>812</v>
      </c>
      <c r="R1129" s="521"/>
      <c r="S1129" s="521" t="s">
        <v>806</v>
      </c>
      <c r="T1129" s="616" t="s">
        <v>2527</v>
      </c>
    </row>
    <row r="1130" spans="2:20">
      <c r="B1130" s="616" t="s">
        <v>2027</v>
      </c>
      <c r="C1130" s="616" t="s">
        <v>542</v>
      </c>
      <c r="D1130" s="617">
        <v>89</v>
      </c>
      <c r="E1130" s="617">
        <v>94</v>
      </c>
      <c r="F1130" s="617">
        <v>0</v>
      </c>
      <c r="G1130" s="617">
        <v>0</v>
      </c>
      <c r="H1130" s="616" t="s">
        <v>3992</v>
      </c>
      <c r="I1130" s="616" t="s">
        <v>3993</v>
      </c>
      <c r="J1130" s="616" t="s">
        <v>2887</v>
      </c>
      <c r="K1130" s="616" t="s">
        <v>861</v>
      </c>
      <c r="L1130" s="521" t="s">
        <v>802</v>
      </c>
      <c r="M1130" s="618">
        <v>44362</v>
      </c>
      <c r="N1130" s="521"/>
      <c r="O1130" s="617">
        <v>1</v>
      </c>
      <c r="P1130" s="616" t="s">
        <v>803</v>
      </c>
      <c r="Q1130" s="616" t="s">
        <v>804</v>
      </c>
      <c r="R1130" s="616" t="s">
        <v>805</v>
      </c>
      <c r="S1130" s="521" t="s">
        <v>806</v>
      </c>
      <c r="T1130" s="521"/>
    </row>
    <row r="1131" spans="2:20">
      <c r="B1131" s="616" t="s">
        <v>2028</v>
      </c>
      <c r="C1131" s="616" t="s">
        <v>846</v>
      </c>
      <c r="D1131" s="617">
        <v>167</v>
      </c>
      <c r="E1131" s="617">
        <v>172</v>
      </c>
      <c r="F1131" s="617">
        <v>0</v>
      </c>
      <c r="G1131" s="617">
        <v>0</v>
      </c>
      <c r="H1131" s="616" t="s">
        <v>799</v>
      </c>
      <c r="I1131" s="616" t="s">
        <v>800</v>
      </c>
      <c r="J1131" s="616" t="s">
        <v>2815</v>
      </c>
      <c r="K1131" s="616" t="s">
        <v>871</v>
      </c>
      <c r="L1131" s="521" t="s">
        <v>802</v>
      </c>
      <c r="M1131" s="618">
        <v>44378</v>
      </c>
      <c r="N1131" s="521"/>
      <c r="O1131" s="617">
        <v>1</v>
      </c>
      <c r="P1131" s="616" t="s">
        <v>803</v>
      </c>
      <c r="Q1131" s="616" t="s">
        <v>804</v>
      </c>
      <c r="R1131" s="616" t="s">
        <v>805</v>
      </c>
      <c r="S1131" s="521" t="s">
        <v>806</v>
      </c>
      <c r="T1131" s="521"/>
    </row>
    <row r="1132" spans="2:20">
      <c r="B1132" s="616" t="s">
        <v>2029</v>
      </c>
      <c r="C1132" s="616" t="s">
        <v>2029</v>
      </c>
      <c r="D1132" s="617">
        <v>175</v>
      </c>
      <c r="E1132" s="617">
        <v>180</v>
      </c>
      <c r="F1132" s="617">
        <v>0</v>
      </c>
      <c r="G1132" s="617">
        <v>0</v>
      </c>
      <c r="H1132" s="616" t="s">
        <v>854</v>
      </c>
      <c r="I1132" s="616" t="s">
        <v>849</v>
      </c>
      <c r="J1132" s="616" t="s">
        <v>2030</v>
      </c>
      <c r="K1132" s="616" t="s">
        <v>3826</v>
      </c>
      <c r="L1132" s="521" t="s">
        <v>802</v>
      </c>
      <c r="M1132" s="618">
        <v>44392</v>
      </c>
      <c r="N1132" s="521"/>
      <c r="O1132" s="617">
        <v>1</v>
      </c>
      <c r="P1132" s="616" t="s">
        <v>803</v>
      </c>
      <c r="Q1132" s="616" t="s">
        <v>804</v>
      </c>
      <c r="R1132" s="616" t="s">
        <v>1226</v>
      </c>
      <c r="S1132" s="521" t="s">
        <v>806</v>
      </c>
      <c r="T1132" s="616" t="s">
        <v>3559</v>
      </c>
    </row>
    <row r="1133" spans="2:20">
      <c r="B1133" s="616" t="s">
        <v>2031</v>
      </c>
      <c r="C1133" s="616" t="s">
        <v>545</v>
      </c>
      <c r="D1133" s="617">
        <v>271</v>
      </c>
      <c r="E1133" s="617">
        <v>276</v>
      </c>
      <c r="F1133" s="617">
        <v>0</v>
      </c>
      <c r="G1133" s="617">
        <v>0</v>
      </c>
      <c r="H1133" s="616" t="s">
        <v>799</v>
      </c>
      <c r="I1133" s="616" t="s">
        <v>800</v>
      </c>
      <c r="J1133" s="616" t="s">
        <v>2908</v>
      </c>
      <c r="K1133" s="616" t="s">
        <v>868</v>
      </c>
      <c r="L1133" s="521" t="s">
        <v>802</v>
      </c>
      <c r="M1133" s="618">
        <v>44378</v>
      </c>
      <c r="N1133" s="521"/>
      <c r="O1133" s="617">
        <v>2</v>
      </c>
      <c r="P1133" s="616" t="s">
        <v>803</v>
      </c>
      <c r="Q1133" s="616" t="s">
        <v>804</v>
      </c>
      <c r="R1133" s="616" t="s">
        <v>805</v>
      </c>
      <c r="S1133" s="521" t="s">
        <v>806</v>
      </c>
      <c r="T1133" s="616" t="s">
        <v>1960</v>
      </c>
    </row>
    <row r="1134" spans="2:20">
      <c r="B1134" s="616" t="s">
        <v>2032</v>
      </c>
      <c r="C1134" s="616" t="s">
        <v>920</v>
      </c>
      <c r="D1134" s="617">
        <v>151</v>
      </c>
      <c r="E1134" s="617">
        <v>156</v>
      </c>
      <c r="F1134" s="617">
        <v>70</v>
      </c>
      <c r="G1134" s="617">
        <v>0</v>
      </c>
      <c r="H1134" s="616" t="s">
        <v>2844</v>
      </c>
      <c r="I1134" s="616" t="s">
        <v>818</v>
      </c>
      <c r="J1134" s="616" t="s">
        <v>2277</v>
      </c>
      <c r="K1134" s="616" t="s">
        <v>900</v>
      </c>
      <c r="L1134" s="521" t="s">
        <v>802</v>
      </c>
      <c r="M1134" s="618">
        <v>44392</v>
      </c>
      <c r="N1134" s="521"/>
      <c r="O1134" s="617">
        <v>1</v>
      </c>
      <c r="P1134" s="616" t="s">
        <v>803</v>
      </c>
      <c r="Q1134" s="616" t="s">
        <v>804</v>
      </c>
      <c r="R1134" s="616" t="s">
        <v>805</v>
      </c>
      <c r="S1134" s="521" t="s">
        <v>807</v>
      </c>
      <c r="T1134" s="616" t="s">
        <v>1902</v>
      </c>
    </row>
    <row r="1135" spans="2:20">
      <c r="B1135" s="616" t="s">
        <v>2032</v>
      </c>
      <c r="C1135" s="616" t="s">
        <v>923</v>
      </c>
      <c r="D1135" s="617">
        <v>151</v>
      </c>
      <c r="E1135" s="617">
        <v>156</v>
      </c>
      <c r="F1135" s="617">
        <v>70</v>
      </c>
      <c r="G1135" s="617">
        <v>0</v>
      </c>
      <c r="H1135" s="616" t="s">
        <v>841</v>
      </c>
      <c r="I1135" s="616" t="s">
        <v>842</v>
      </c>
      <c r="J1135" s="616" t="s">
        <v>1095</v>
      </c>
      <c r="K1135" s="616" t="s">
        <v>1059</v>
      </c>
      <c r="L1135" s="521" t="s">
        <v>802</v>
      </c>
      <c r="M1135" s="618">
        <v>44392</v>
      </c>
      <c r="N1135" s="521"/>
      <c r="O1135" s="617">
        <v>1</v>
      </c>
      <c r="P1135" s="616" t="s">
        <v>803</v>
      </c>
      <c r="Q1135" s="616" t="s">
        <v>804</v>
      </c>
      <c r="R1135" s="616" t="s">
        <v>805</v>
      </c>
      <c r="S1135" s="521" t="s">
        <v>807</v>
      </c>
      <c r="T1135" s="616" t="s">
        <v>1902</v>
      </c>
    </row>
    <row r="1136" spans="2:20">
      <c r="B1136" s="616" t="s">
        <v>2791</v>
      </c>
      <c r="C1136" s="616" t="s">
        <v>547</v>
      </c>
      <c r="D1136" s="617">
        <v>438</v>
      </c>
      <c r="E1136" s="617">
        <v>443</v>
      </c>
      <c r="F1136" s="617">
        <v>0</v>
      </c>
      <c r="G1136" s="617">
        <v>0</v>
      </c>
      <c r="H1136" s="616" t="s">
        <v>3606</v>
      </c>
      <c r="I1136" s="616" t="s">
        <v>2713</v>
      </c>
      <c r="J1136" s="616" t="s">
        <v>3616</v>
      </c>
      <c r="K1136" s="616" t="s">
        <v>3437</v>
      </c>
      <c r="L1136" s="521" t="s">
        <v>802</v>
      </c>
      <c r="M1136" s="618">
        <v>44392</v>
      </c>
      <c r="N1136" s="521"/>
      <c r="O1136" s="617">
        <v>1</v>
      </c>
      <c r="P1136" s="616" t="s">
        <v>803</v>
      </c>
      <c r="Q1136" s="616" t="s">
        <v>812</v>
      </c>
      <c r="R1136" s="521"/>
      <c r="S1136" s="521" t="s">
        <v>806</v>
      </c>
      <c r="T1136" s="616" t="s">
        <v>2911</v>
      </c>
    </row>
    <row r="1137" spans="2:20">
      <c r="B1137" s="616" t="s">
        <v>2033</v>
      </c>
      <c r="C1137" s="616" t="s">
        <v>954</v>
      </c>
      <c r="D1137" s="617">
        <v>128</v>
      </c>
      <c r="E1137" s="617">
        <v>133</v>
      </c>
      <c r="F1137" s="617">
        <v>0</v>
      </c>
      <c r="G1137" s="617">
        <v>0</v>
      </c>
      <c r="H1137" s="616" t="s">
        <v>886</v>
      </c>
      <c r="I1137" s="616" t="s">
        <v>854</v>
      </c>
      <c r="J1137" s="616" t="s">
        <v>1095</v>
      </c>
      <c r="K1137" s="616" t="s">
        <v>910</v>
      </c>
      <c r="L1137" s="521" t="s">
        <v>802</v>
      </c>
      <c r="M1137" s="618">
        <v>44392</v>
      </c>
      <c r="N1137" s="521"/>
      <c r="O1137" s="617">
        <v>1</v>
      </c>
      <c r="P1137" s="616" t="s">
        <v>803</v>
      </c>
      <c r="Q1137" s="616" t="s">
        <v>804</v>
      </c>
      <c r="R1137" s="616" t="s">
        <v>805</v>
      </c>
      <c r="S1137" s="521" t="s">
        <v>806</v>
      </c>
      <c r="T1137" s="616" t="s">
        <v>1903</v>
      </c>
    </row>
    <row r="1138" spans="2:20">
      <c r="B1138" s="616" t="s">
        <v>2033</v>
      </c>
      <c r="C1138" s="616" t="s">
        <v>1050</v>
      </c>
      <c r="D1138" s="617">
        <v>128</v>
      </c>
      <c r="E1138" s="617">
        <v>133</v>
      </c>
      <c r="F1138" s="617">
        <v>0</v>
      </c>
      <c r="G1138" s="617">
        <v>0</v>
      </c>
      <c r="H1138" s="616" t="s">
        <v>886</v>
      </c>
      <c r="I1138" s="616" t="s">
        <v>854</v>
      </c>
      <c r="J1138" s="616" t="s">
        <v>1095</v>
      </c>
      <c r="K1138" s="616" t="s">
        <v>910</v>
      </c>
      <c r="L1138" s="521" t="s">
        <v>802</v>
      </c>
      <c r="M1138" s="618">
        <v>44392</v>
      </c>
      <c r="N1138" s="521"/>
      <c r="O1138" s="617">
        <v>1</v>
      </c>
      <c r="P1138" s="616" t="s">
        <v>803</v>
      </c>
      <c r="Q1138" s="616" t="s">
        <v>804</v>
      </c>
      <c r="R1138" s="616" t="s">
        <v>805</v>
      </c>
      <c r="S1138" s="521" t="s">
        <v>806</v>
      </c>
      <c r="T1138" s="616" t="s">
        <v>1903</v>
      </c>
    </row>
    <row r="1139" spans="2:20">
      <c r="B1139" s="616" t="s">
        <v>2034</v>
      </c>
      <c r="C1139" s="616" t="s">
        <v>834</v>
      </c>
      <c r="D1139" s="617">
        <v>199</v>
      </c>
      <c r="E1139" s="617">
        <v>597</v>
      </c>
      <c r="F1139" s="617">
        <v>0</v>
      </c>
      <c r="G1139" s="617">
        <v>0</v>
      </c>
      <c r="H1139" s="616" t="s">
        <v>841</v>
      </c>
      <c r="I1139" s="616" t="s">
        <v>842</v>
      </c>
      <c r="J1139" s="616" t="s">
        <v>850</v>
      </c>
      <c r="K1139" s="616" t="s">
        <v>815</v>
      </c>
      <c r="L1139" s="521" t="s">
        <v>802</v>
      </c>
      <c r="M1139" s="618">
        <v>44440</v>
      </c>
      <c r="N1139" s="521"/>
      <c r="O1139" s="617">
        <v>1</v>
      </c>
      <c r="P1139" s="616" t="s">
        <v>803</v>
      </c>
      <c r="Q1139" s="616" t="s">
        <v>812</v>
      </c>
      <c r="R1139" s="521"/>
      <c r="S1139" s="521" t="s">
        <v>806</v>
      </c>
      <c r="T1139" s="521"/>
    </row>
    <row r="1140" spans="2:20">
      <c r="B1140" s="616" t="s">
        <v>2035</v>
      </c>
      <c r="C1140" s="616" t="s">
        <v>547</v>
      </c>
      <c r="D1140" s="617">
        <v>172</v>
      </c>
      <c r="E1140" s="617">
        <v>177</v>
      </c>
      <c r="F1140" s="617">
        <v>90</v>
      </c>
      <c r="G1140" s="617">
        <v>0</v>
      </c>
      <c r="H1140" s="616" t="s">
        <v>3606</v>
      </c>
      <c r="I1140" s="616" t="s">
        <v>2713</v>
      </c>
      <c r="J1140" s="616" t="s">
        <v>3616</v>
      </c>
      <c r="K1140" s="616" t="s">
        <v>871</v>
      </c>
      <c r="L1140" s="521" t="s">
        <v>802</v>
      </c>
      <c r="M1140" s="618">
        <v>44392</v>
      </c>
      <c r="N1140" s="521"/>
      <c r="O1140" s="617">
        <v>1</v>
      </c>
      <c r="P1140" s="616" t="s">
        <v>803</v>
      </c>
      <c r="Q1140" s="616" t="s">
        <v>804</v>
      </c>
      <c r="R1140" s="616" t="s">
        <v>805</v>
      </c>
      <c r="S1140" s="521" t="s">
        <v>806</v>
      </c>
      <c r="T1140" s="616" t="s">
        <v>1927</v>
      </c>
    </row>
    <row r="1141" spans="2:20">
      <c r="B1141" s="616" t="s">
        <v>2036</v>
      </c>
      <c r="C1141" s="616" t="s">
        <v>920</v>
      </c>
      <c r="D1141" s="617">
        <v>151</v>
      </c>
      <c r="E1141" s="617">
        <v>156</v>
      </c>
      <c r="F1141" s="617">
        <v>70</v>
      </c>
      <c r="G1141" s="617">
        <v>0</v>
      </c>
      <c r="H1141" s="616" t="s">
        <v>2844</v>
      </c>
      <c r="I1141" s="616" t="s">
        <v>818</v>
      </c>
      <c r="J1141" s="616" t="s">
        <v>2277</v>
      </c>
      <c r="K1141" s="616" t="s">
        <v>900</v>
      </c>
      <c r="L1141" s="521" t="s">
        <v>802</v>
      </c>
      <c r="M1141" s="618">
        <v>44392</v>
      </c>
      <c r="N1141" s="521"/>
      <c r="O1141" s="617">
        <v>1</v>
      </c>
      <c r="P1141" s="616" t="s">
        <v>803</v>
      </c>
      <c r="Q1141" s="616" t="s">
        <v>804</v>
      </c>
      <c r="R1141" s="616" t="s">
        <v>805</v>
      </c>
      <c r="S1141" s="521" t="s">
        <v>807</v>
      </c>
      <c r="T1141" s="616" t="s">
        <v>1902</v>
      </c>
    </row>
    <row r="1142" spans="2:20">
      <c r="B1142" s="616" t="s">
        <v>2036</v>
      </c>
      <c r="C1142" s="616" t="s">
        <v>923</v>
      </c>
      <c r="D1142" s="617">
        <v>151</v>
      </c>
      <c r="E1142" s="617">
        <v>156</v>
      </c>
      <c r="F1142" s="617">
        <v>70</v>
      </c>
      <c r="G1142" s="617">
        <v>0</v>
      </c>
      <c r="H1142" s="616" t="s">
        <v>841</v>
      </c>
      <c r="I1142" s="616" t="s">
        <v>842</v>
      </c>
      <c r="J1142" s="616" t="s">
        <v>1095</v>
      </c>
      <c r="K1142" s="616" t="s">
        <v>1059</v>
      </c>
      <c r="L1142" s="521" t="s">
        <v>802</v>
      </c>
      <c r="M1142" s="618">
        <v>44392</v>
      </c>
      <c r="N1142" s="521"/>
      <c r="O1142" s="617">
        <v>1</v>
      </c>
      <c r="P1142" s="616" t="s">
        <v>803</v>
      </c>
      <c r="Q1142" s="616" t="s">
        <v>804</v>
      </c>
      <c r="R1142" s="616" t="s">
        <v>805</v>
      </c>
      <c r="S1142" s="521" t="s">
        <v>807</v>
      </c>
      <c r="T1142" s="616" t="s">
        <v>1902</v>
      </c>
    </row>
    <row r="1143" spans="2:20">
      <c r="B1143" s="616" t="s">
        <v>4032</v>
      </c>
      <c r="C1143" s="616" t="s">
        <v>547</v>
      </c>
      <c r="D1143" s="617">
        <v>167</v>
      </c>
      <c r="E1143" s="617">
        <v>172</v>
      </c>
      <c r="F1143" s="617">
        <v>90</v>
      </c>
      <c r="G1143" s="617">
        <v>0</v>
      </c>
      <c r="H1143" s="616" t="s">
        <v>3606</v>
      </c>
      <c r="I1143" s="616" t="s">
        <v>2713</v>
      </c>
      <c r="J1143" s="616" t="s">
        <v>3616</v>
      </c>
      <c r="K1143" s="616" t="s">
        <v>861</v>
      </c>
      <c r="L1143" s="521" t="s">
        <v>802</v>
      </c>
      <c r="M1143" s="618">
        <v>44392</v>
      </c>
      <c r="N1143" s="521"/>
      <c r="O1143" s="617">
        <v>1</v>
      </c>
      <c r="P1143" s="616" t="s">
        <v>803</v>
      </c>
      <c r="Q1143" s="616" t="s">
        <v>804</v>
      </c>
      <c r="R1143" s="616" t="s">
        <v>805</v>
      </c>
      <c r="S1143" s="521" t="s">
        <v>806</v>
      </c>
      <c r="T1143" s="521"/>
    </row>
    <row r="1144" spans="2:20">
      <c r="B1144" s="616" t="s">
        <v>2037</v>
      </c>
      <c r="C1144" s="616" t="s">
        <v>541</v>
      </c>
      <c r="D1144" s="617">
        <v>359</v>
      </c>
      <c r="E1144" s="617">
        <v>369</v>
      </c>
      <c r="F1144" s="617">
        <v>40</v>
      </c>
      <c r="G1144" s="617">
        <v>0</v>
      </c>
      <c r="H1144" s="616" t="s">
        <v>799</v>
      </c>
      <c r="I1144" s="616" t="s">
        <v>800</v>
      </c>
      <c r="J1144" s="616" t="s">
        <v>2329</v>
      </c>
      <c r="K1144" s="616" t="s">
        <v>819</v>
      </c>
      <c r="L1144" s="521" t="s">
        <v>802</v>
      </c>
      <c r="M1144" s="618">
        <v>44452</v>
      </c>
      <c r="N1144" s="521"/>
      <c r="O1144" s="617">
        <v>1</v>
      </c>
      <c r="P1144" s="616" t="s">
        <v>803</v>
      </c>
      <c r="Q1144" s="616" t="s">
        <v>804</v>
      </c>
      <c r="R1144" s="616" t="s">
        <v>820</v>
      </c>
      <c r="S1144" s="521" t="s">
        <v>806</v>
      </c>
      <c r="T1144" s="616" t="s">
        <v>1905</v>
      </c>
    </row>
    <row r="1145" spans="2:20">
      <c r="B1145" s="616" t="s">
        <v>2038</v>
      </c>
      <c r="C1145" s="616" t="s">
        <v>954</v>
      </c>
      <c r="D1145" s="617">
        <v>139</v>
      </c>
      <c r="E1145" s="617">
        <v>144</v>
      </c>
      <c r="F1145" s="617">
        <v>0</v>
      </c>
      <c r="G1145" s="617">
        <v>0</v>
      </c>
      <c r="H1145" s="616" t="s">
        <v>886</v>
      </c>
      <c r="I1145" s="616" t="s">
        <v>854</v>
      </c>
      <c r="J1145" s="616" t="s">
        <v>1095</v>
      </c>
      <c r="K1145" s="616" t="s">
        <v>910</v>
      </c>
      <c r="L1145" s="521" t="s">
        <v>802</v>
      </c>
      <c r="M1145" s="618">
        <v>44392</v>
      </c>
      <c r="N1145" s="521"/>
      <c r="O1145" s="617">
        <v>1</v>
      </c>
      <c r="P1145" s="616" t="s">
        <v>803</v>
      </c>
      <c r="Q1145" s="616" t="s">
        <v>804</v>
      </c>
      <c r="R1145" s="616" t="s">
        <v>805</v>
      </c>
      <c r="S1145" s="521" t="s">
        <v>806</v>
      </c>
      <c r="T1145" s="521"/>
    </row>
    <row r="1146" spans="2:20">
      <c r="B1146" s="616" t="s">
        <v>2039</v>
      </c>
      <c r="C1146" s="616" t="s">
        <v>547</v>
      </c>
      <c r="D1146" s="617">
        <v>167</v>
      </c>
      <c r="E1146" s="617">
        <v>172</v>
      </c>
      <c r="F1146" s="617">
        <v>90</v>
      </c>
      <c r="G1146" s="617">
        <v>0</v>
      </c>
      <c r="H1146" s="616" t="s">
        <v>3606</v>
      </c>
      <c r="I1146" s="616" t="s">
        <v>2713</v>
      </c>
      <c r="J1146" s="616" t="s">
        <v>3616</v>
      </c>
      <c r="K1146" s="616" t="s">
        <v>871</v>
      </c>
      <c r="L1146" s="521" t="s">
        <v>802</v>
      </c>
      <c r="M1146" s="618">
        <v>44392</v>
      </c>
      <c r="N1146" s="521"/>
      <c r="O1146" s="617">
        <v>1</v>
      </c>
      <c r="P1146" s="616" t="s">
        <v>803</v>
      </c>
      <c r="Q1146" s="616" t="s">
        <v>804</v>
      </c>
      <c r="R1146" s="616" t="s">
        <v>805</v>
      </c>
      <c r="S1146" s="521" t="s">
        <v>806</v>
      </c>
      <c r="T1146" s="616" t="s">
        <v>1927</v>
      </c>
    </row>
    <row r="1147" spans="2:20">
      <c r="B1147" s="616" t="s">
        <v>2040</v>
      </c>
      <c r="C1147" s="616" t="s">
        <v>2040</v>
      </c>
      <c r="D1147" s="617">
        <v>82</v>
      </c>
      <c r="E1147" s="617">
        <v>92</v>
      </c>
      <c r="F1147" s="617">
        <v>0</v>
      </c>
      <c r="G1147" s="617">
        <v>0</v>
      </c>
      <c r="H1147" s="616" t="s">
        <v>886</v>
      </c>
      <c r="I1147" s="616" t="s">
        <v>854</v>
      </c>
      <c r="J1147" s="616" t="s">
        <v>987</v>
      </c>
      <c r="K1147" s="616" t="s">
        <v>1076</v>
      </c>
      <c r="L1147" s="521" t="s">
        <v>802</v>
      </c>
      <c r="M1147" s="618">
        <v>44395</v>
      </c>
      <c r="N1147" s="521"/>
      <c r="O1147" s="617">
        <v>0</v>
      </c>
      <c r="P1147" s="616" t="s">
        <v>803</v>
      </c>
      <c r="Q1147" s="616" t="s">
        <v>812</v>
      </c>
      <c r="R1147" s="521"/>
      <c r="S1147" s="521" t="s">
        <v>806</v>
      </c>
      <c r="T1147" s="616" t="s">
        <v>4197</v>
      </c>
    </row>
    <row r="1148" spans="2:20">
      <c r="B1148" s="616" t="s">
        <v>2041</v>
      </c>
      <c r="C1148" s="616" t="s">
        <v>883</v>
      </c>
      <c r="D1148" s="617">
        <v>286</v>
      </c>
      <c r="E1148" s="617">
        <v>291</v>
      </c>
      <c r="F1148" s="617">
        <v>0</v>
      </c>
      <c r="G1148" s="617">
        <v>0</v>
      </c>
      <c r="H1148" s="616" t="s">
        <v>841</v>
      </c>
      <c r="I1148" s="616" t="s">
        <v>842</v>
      </c>
      <c r="J1148" s="616" t="s">
        <v>963</v>
      </c>
      <c r="K1148" s="616" t="s">
        <v>861</v>
      </c>
      <c r="L1148" s="521" t="s">
        <v>802</v>
      </c>
      <c r="M1148" s="618">
        <v>44378</v>
      </c>
      <c r="N1148" s="521"/>
      <c r="O1148" s="617">
        <v>1</v>
      </c>
      <c r="P1148" s="616" t="s">
        <v>803</v>
      </c>
      <c r="Q1148" s="616" t="s">
        <v>804</v>
      </c>
      <c r="R1148" s="616" t="s">
        <v>805</v>
      </c>
      <c r="S1148" s="521" t="s">
        <v>806</v>
      </c>
      <c r="T1148" s="616" t="s">
        <v>2472</v>
      </c>
    </row>
    <row r="1149" spans="2:20">
      <c r="B1149" s="616" t="s">
        <v>2042</v>
      </c>
      <c r="C1149" s="616" t="s">
        <v>2042</v>
      </c>
      <c r="D1149" s="617">
        <v>-30</v>
      </c>
      <c r="E1149" s="617">
        <v>-30</v>
      </c>
      <c r="F1149" s="617">
        <v>0</v>
      </c>
      <c r="G1149" s="617">
        <v>0</v>
      </c>
      <c r="H1149" s="616" t="s">
        <v>994</v>
      </c>
      <c r="I1149" s="616" t="s">
        <v>1308</v>
      </c>
      <c r="J1149" s="616" t="s">
        <v>2198</v>
      </c>
      <c r="K1149" s="616" t="s">
        <v>1131</v>
      </c>
      <c r="L1149" s="521" t="s">
        <v>828</v>
      </c>
      <c r="M1149" s="618">
        <v>44330</v>
      </c>
      <c r="N1149" s="521"/>
      <c r="O1149" s="617">
        <v>1</v>
      </c>
      <c r="P1149" s="616" t="s">
        <v>803</v>
      </c>
      <c r="Q1149" s="616" t="s">
        <v>804</v>
      </c>
      <c r="R1149" s="616" t="s">
        <v>805</v>
      </c>
      <c r="S1149" s="521" t="s">
        <v>806</v>
      </c>
      <c r="T1149" s="616" t="s">
        <v>4081</v>
      </c>
    </row>
    <row r="1150" spans="2:20">
      <c r="B1150" s="616" t="s">
        <v>2042</v>
      </c>
      <c r="C1150" s="616" t="s">
        <v>2042</v>
      </c>
      <c r="D1150" s="617">
        <v>-35</v>
      </c>
      <c r="E1150" s="617">
        <v>-35</v>
      </c>
      <c r="F1150" s="617">
        <v>0</v>
      </c>
      <c r="G1150" s="617">
        <v>0</v>
      </c>
      <c r="H1150" s="616" t="s">
        <v>994</v>
      </c>
      <c r="I1150" s="616" t="s">
        <v>1308</v>
      </c>
      <c r="J1150" s="616" t="s">
        <v>2198</v>
      </c>
      <c r="K1150" s="616" t="s">
        <v>1131</v>
      </c>
      <c r="L1150" s="521" t="s">
        <v>829</v>
      </c>
      <c r="M1150" s="618">
        <v>44330</v>
      </c>
      <c r="N1150" s="521"/>
      <c r="O1150" s="617">
        <v>1</v>
      </c>
      <c r="P1150" s="616" t="s">
        <v>803</v>
      </c>
      <c r="Q1150" s="616" t="s">
        <v>804</v>
      </c>
      <c r="R1150" s="616" t="s">
        <v>805</v>
      </c>
      <c r="S1150" s="521" t="s">
        <v>806</v>
      </c>
      <c r="T1150" s="616" t="s">
        <v>4080</v>
      </c>
    </row>
    <row r="1151" spans="2:20">
      <c r="B1151" s="616" t="s">
        <v>2043</v>
      </c>
      <c r="C1151" s="616" t="s">
        <v>920</v>
      </c>
      <c r="D1151" s="617">
        <v>151</v>
      </c>
      <c r="E1151" s="617">
        <v>156</v>
      </c>
      <c r="F1151" s="617">
        <v>70</v>
      </c>
      <c r="G1151" s="617">
        <v>0</v>
      </c>
      <c r="H1151" s="616" t="s">
        <v>2844</v>
      </c>
      <c r="I1151" s="616" t="s">
        <v>818</v>
      </c>
      <c r="J1151" s="616" t="s">
        <v>2277</v>
      </c>
      <c r="K1151" s="616" t="s">
        <v>900</v>
      </c>
      <c r="L1151" s="521" t="s">
        <v>802</v>
      </c>
      <c r="M1151" s="618">
        <v>44392</v>
      </c>
      <c r="N1151" s="521"/>
      <c r="O1151" s="617">
        <v>1</v>
      </c>
      <c r="P1151" s="616" t="s">
        <v>803</v>
      </c>
      <c r="Q1151" s="616" t="s">
        <v>804</v>
      </c>
      <c r="R1151" s="616" t="s">
        <v>805</v>
      </c>
      <c r="S1151" s="521" t="s">
        <v>807</v>
      </c>
      <c r="T1151" s="616" t="s">
        <v>1902</v>
      </c>
    </row>
    <row r="1152" spans="2:20">
      <c r="B1152" s="616" t="s">
        <v>2043</v>
      </c>
      <c r="C1152" s="616" t="s">
        <v>923</v>
      </c>
      <c r="D1152" s="617">
        <v>151</v>
      </c>
      <c r="E1152" s="617">
        <v>156</v>
      </c>
      <c r="F1152" s="617">
        <v>70</v>
      </c>
      <c r="G1152" s="617">
        <v>0</v>
      </c>
      <c r="H1152" s="616" t="s">
        <v>841</v>
      </c>
      <c r="I1152" s="616" t="s">
        <v>842</v>
      </c>
      <c r="J1152" s="616" t="s">
        <v>1095</v>
      </c>
      <c r="K1152" s="616" t="s">
        <v>1059</v>
      </c>
      <c r="L1152" s="521" t="s">
        <v>802</v>
      </c>
      <c r="M1152" s="618">
        <v>44392</v>
      </c>
      <c r="N1152" s="521"/>
      <c r="O1152" s="617">
        <v>1</v>
      </c>
      <c r="P1152" s="616" t="s">
        <v>803</v>
      </c>
      <c r="Q1152" s="616" t="s">
        <v>804</v>
      </c>
      <c r="R1152" s="616" t="s">
        <v>805</v>
      </c>
      <c r="S1152" s="521" t="s">
        <v>807</v>
      </c>
      <c r="T1152" s="616" t="s">
        <v>1902</v>
      </c>
    </row>
    <row r="1153" spans="2:20">
      <c r="B1153" s="616" t="s">
        <v>2044</v>
      </c>
      <c r="C1153" s="616" t="s">
        <v>848</v>
      </c>
      <c r="D1153" s="617">
        <v>46</v>
      </c>
      <c r="E1153" s="617">
        <v>51</v>
      </c>
      <c r="F1153" s="617">
        <v>45</v>
      </c>
      <c r="G1153" s="617">
        <v>0</v>
      </c>
      <c r="H1153" s="616" t="s">
        <v>800</v>
      </c>
      <c r="I1153" s="616" t="s">
        <v>849</v>
      </c>
      <c r="J1153" s="616" t="s">
        <v>2935</v>
      </c>
      <c r="K1153" s="616" t="s">
        <v>950</v>
      </c>
      <c r="L1153" s="521" t="s">
        <v>802</v>
      </c>
      <c r="M1153" s="618">
        <v>44378</v>
      </c>
      <c r="N1153" s="521"/>
      <c r="O1153" s="617">
        <v>1</v>
      </c>
      <c r="P1153" s="616" t="s">
        <v>803</v>
      </c>
      <c r="Q1153" s="616" t="s">
        <v>804</v>
      </c>
      <c r="R1153" s="616" t="s">
        <v>805</v>
      </c>
      <c r="S1153" s="521" t="s">
        <v>807</v>
      </c>
      <c r="T1153" s="616" t="s">
        <v>1925</v>
      </c>
    </row>
    <row r="1154" spans="2:20">
      <c r="B1154" s="616" t="s">
        <v>3211</v>
      </c>
      <c r="C1154" s="616" t="s">
        <v>846</v>
      </c>
      <c r="D1154" s="617">
        <v>164</v>
      </c>
      <c r="E1154" s="617">
        <v>169</v>
      </c>
      <c r="F1154" s="617">
        <v>0</v>
      </c>
      <c r="G1154" s="617">
        <v>0</v>
      </c>
      <c r="H1154" s="616" t="s">
        <v>799</v>
      </c>
      <c r="I1154" s="616" t="s">
        <v>800</v>
      </c>
      <c r="J1154" s="616" t="s">
        <v>2815</v>
      </c>
      <c r="K1154" s="616" t="s">
        <v>861</v>
      </c>
      <c r="L1154" s="521" t="s">
        <v>802</v>
      </c>
      <c r="M1154" s="618">
        <v>44378</v>
      </c>
      <c r="N1154" s="521"/>
      <c r="O1154" s="617">
        <v>1</v>
      </c>
      <c r="P1154" s="616" t="s">
        <v>803</v>
      </c>
      <c r="Q1154" s="616" t="s">
        <v>804</v>
      </c>
      <c r="R1154" s="616" t="s">
        <v>805</v>
      </c>
      <c r="S1154" s="521" t="s">
        <v>806</v>
      </c>
      <c r="T1154" s="521"/>
    </row>
    <row r="1155" spans="2:20">
      <c r="B1155" s="616" t="s">
        <v>3677</v>
      </c>
      <c r="C1155" s="616" t="s">
        <v>983</v>
      </c>
      <c r="D1155" s="617">
        <v>263</v>
      </c>
      <c r="E1155" s="617">
        <v>268</v>
      </c>
      <c r="F1155" s="617">
        <v>0</v>
      </c>
      <c r="G1155" s="617">
        <v>0</v>
      </c>
      <c r="H1155" s="616" t="s">
        <v>800</v>
      </c>
      <c r="I1155" s="616" t="s">
        <v>849</v>
      </c>
      <c r="J1155" s="616" t="s">
        <v>2171</v>
      </c>
      <c r="K1155" s="616" t="s">
        <v>832</v>
      </c>
      <c r="L1155" s="521" t="s">
        <v>802</v>
      </c>
      <c r="M1155" s="618">
        <v>44378</v>
      </c>
      <c r="N1155" s="521"/>
      <c r="O1155" s="617">
        <v>1</v>
      </c>
      <c r="P1155" s="616" t="s">
        <v>803</v>
      </c>
      <c r="Q1155" s="616" t="s">
        <v>804</v>
      </c>
      <c r="R1155" s="616" t="s">
        <v>805</v>
      </c>
      <c r="S1155" s="521" t="s">
        <v>806</v>
      </c>
      <c r="T1155" s="616" t="s">
        <v>3712</v>
      </c>
    </row>
    <row r="1156" spans="2:20">
      <c r="B1156" s="616" t="s">
        <v>2045</v>
      </c>
      <c r="C1156" s="616" t="s">
        <v>846</v>
      </c>
      <c r="D1156" s="617">
        <v>160</v>
      </c>
      <c r="E1156" s="617">
        <v>165</v>
      </c>
      <c r="F1156" s="617">
        <v>0</v>
      </c>
      <c r="G1156" s="617">
        <v>0</v>
      </c>
      <c r="H1156" s="616" t="s">
        <v>799</v>
      </c>
      <c r="I1156" s="616" t="s">
        <v>800</v>
      </c>
      <c r="J1156" s="616" t="s">
        <v>2815</v>
      </c>
      <c r="K1156" s="616" t="s">
        <v>871</v>
      </c>
      <c r="L1156" s="521" t="s">
        <v>802</v>
      </c>
      <c r="M1156" s="618">
        <v>44378</v>
      </c>
      <c r="N1156" s="521"/>
      <c r="O1156" s="617">
        <v>1</v>
      </c>
      <c r="P1156" s="616" t="s">
        <v>803</v>
      </c>
      <c r="Q1156" s="616" t="s">
        <v>804</v>
      </c>
      <c r="R1156" s="616" t="s">
        <v>805</v>
      </c>
      <c r="S1156" s="521" t="s">
        <v>806</v>
      </c>
      <c r="T1156" s="521"/>
    </row>
    <row r="1157" spans="2:20">
      <c r="B1157" s="616" t="s">
        <v>2046</v>
      </c>
      <c r="C1157" s="616" t="s">
        <v>867</v>
      </c>
      <c r="D1157" s="617">
        <v>275</v>
      </c>
      <c r="E1157" s="617">
        <v>280</v>
      </c>
      <c r="F1157" s="617">
        <v>0</v>
      </c>
      <c r="G1157" s="617">
        <v>0</v>
      </c>
      <c r="H1157" s="616" t="s">
        <v>799</v>
      </c>
      <c r="I1157" s="616" t="s">
        <v>800</v>
      </c>
      <c r="J1157" s="616" t="s">
        <v>1095</v>
      </c>
      <c r="K1157" s="616" t="s">
        <v>950</v>
      </c>
      <c r="L1157" s="521" t="s">
        <v>802</v>
      </c>
      <c r="M1157" s="618">
        <v>44392</v>
      </c>
      <c r="N1157" s="521"/>
      <c r="O1157" s="617">
        <v>1</v>
      </c>
      <c r="P1157" s="616" t="s">
        <v>803</v>
      </c>
      <c r="Q1157" s="616" t="s">
        <v>804</v>
      </c>
      <c r="R1157" s="616" t="s">
        <v>805</v>
      </c>
      <c r="S1157" s="521" t="s">
        <v>807</v>
      </c>
      <c r="T1157" s="616" t="s">
        <v>2047</v>
      </c>
    </row>
    <row r="1158" spans="2:20">
      <c r="B1158" s="616" t="s">
        <v>2048</v>
      </c>
      <c r="C1158" s="616" t="s">
        <v>848</v>
      </c>
      <c r="D1158" s="617">
        <v>198</v>
      </c>
      <c r="E1158" s="617">
        <v>203</v>
      </c>
      <c r="F1158" s="617">
        <v>0</v>
      </c>
      <c r="G1158" s="617">
        <v>0</v>
      </c>
      <c r="H1158" s="616" t="s">
        <v>800</v>
      </c>
      <c r="I1158" s="616" t="s">
        <v>849</v>
      </c>
      <c r="J1158" s="616" t="s">
        <v>2935</v>
      </c>
      <c r="K1158" s="616" t="s">
        <v>861</v>
      </c>
      <c r="L1158" s="521" t="s">
        <v>802</v>
      </c>
      <c r="M1158" s="618">
        <v>44378</v>
      </c>
      <c r="N1158" s="521"/>
      <c r="O1158" s="617">
        <v>1</v>
      </c>
      <c r="P1158" s="616" t="s">
        <v>803</v>
      </c>
      <c r="Q1158" s="616" t="s">
        <v>804</v>
      </c>
      <c r="R1158" s="616" t="s">
        <v>805</v>
      </c>
      <c r="S1158" s="521" t="s">
        <v>806</v>
      </c>
      <c r="T1158" s="616" t="s">
        <v>1938</v>
      </c>
    </row>
    <row r="1159" spans="2:20">
      <c r="B1159" s="616" t="s">
        <v>2048</v>
      </c>
      <c r="C1159" s="616" t="s">
        <v>907</v>
      </c>
      <c r="D1159" s="617">
        <v>193</v>
      </c>
      <c r="E1159" s="617">
        <v>198</v>
      </c>
      <c r="F1159" s="617">
        <v>0</v>
      </c>
      <c r="G1159" s="617">
        <v>0</v>
      </c>
      <c r="H1159" s="616" t="s">
        <v>799</v>
      </c>
      <c r="I1159" s="616" t="s">
        <v>800</v>
      </c>
      <c r="J1159" s="616" t="s">
        <v>1095</v>
      </c>
      <c r="K1159" s="616" t="s">
        <v>950</v>
      </c>
      <c r="L1159" s="521" t="s">
        <v>802</v>
      </c>
      <c r="M1159" s="618">
        <v>44378</v>
      </c>
      <c r="N1159" s="521"/>
      <c r="O1159" s="617">
        <v>1</v>
      </c>
      <c r="P1159" s="616" t="s">
        <v>803</v>
      </c>
      <c r="Q1159" s="616" t="s">
        <v>804</v>
      </c>
      <c r="R1159" s="616" t="s">
        <v>805</v>
      </c>
      <c r="S1159" s="521" t="s">
        <v>806</v>
      </c>
      <c r="T1159" s="616" t="s">
        <v>1938</v>
      </c>
    </row>
    <row r="1160" spans="2:20">
      <c r="B1160" s="616" t="s">
        <v>2418</v>
      </c>
      <c r="C1160" s="616" t="s">
        <v>848</v>
      </c>
      <c r="D1160" s="617">
        <v>203</v>
      </c>
      <c r="E1160" s="617">
        <v>208</v>
      </c>
      <c r="F1160" s="617">
        <v>0</v>
      </c>
      <c r="G1160" s="617">
        <v>0</v>
      </c>
      <c r="H1160" s="616" t="s">
        <v>800</v>
      </c>
      <c r="I1160" s="616" t="s">
        <v>849</v>
      </c>
      <c r="J1160" s="616" t="s">
        <v>2935</v>
      </c>
      <c r="K1160" s="616" t="s">
        <v>1081</v>
      </c>
      <c r="L1160" s="521" t="s">
        <v>802</v>
      </c>
      <c r="M1160" s="618">
        <v>44378</v>
      </c>
      <c r="N1160" s="521"/>
      <c r="O1160" s="617">
        <v>1</v>
      </c>
      <c r="P1160" s="616" t="s">
        <v>803</v>
      </c>
      <c r="Q1160" s="616" t="s">
        <v>804</v>
      </c>
      <c r="R1160" s="616" t="s">
        <v>805</v>
      </c>
      <c r="S1160" s="521" t="s">
        <v>806</v>
      </c>
      <c r="T1160" s="616" t="s">
        <v>1925</v>
      </c>
    </row>
    <row r="1161" spans="2:20">
      <c r="B1161" s="616" t="s">
        <v>2049</v>
      </c>
      <c r="C1161" s="616" t="s">
        <v>848</v>
      </c>
      <c r="D1161" s="617">
        <v>51</v>
      </c>
      <c r="E1161" s="617">
        <v>56</v>
      </c>
      <c r="F1161" s="617">
        <v>45</v>
      </c>
      <c r="G1161" s="617">
        <v>0</v>
      </c>
      <c r="H1161" s="616" t="s">
        <v>800</v>
      </c>
      <c r="I1161" s="616" t="s">
        <v>849</v>
      </c>
      <c r="J1161" s="616" t="s">
        <v>2935</v>
      </c>
      <c r="K1161" s="616" t="s">
        <v>871</v>
      </c>
      <c r="L1161" s="521" t="s">
        <v>802</v>
      </c>
      <c r="M1161" s="618">
        <v>44378</v>
      </c>
      <c r="N1161" s="521"/>
      <c r="O1161" s="617">
        <v>1</v>
      </c>
      <c r="P1161" s="616" t="s">
        <v>803</v>
      </c>
      <c r="Q1161" s="616" t="s">
        <v>804</v>
      </c>
      <c r="R1161" s="616" t="s">
        <v>805</v>
      </c>
      <c r="S1161" s="521" t="s">
        <v>807</v>
      </c>
      <c r="T1161" s="616" t="s">
        <v>1925</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1"/>
  <sheetViews>
    <sheetView zoomScale="90" zoomScaleNormal="90" workbookViewId="0">
      <pane xSplit="2" ySplit="4" topLeftCell="C391" activePane="bottomRight" state="frozen"/>
      <selection activeCell="D1753" sqref="D1753"/>
      <selection pane="topRight" activeCell="D1753" sqref="D1753"/>
      <selection pane="bottomLeft" activeCell="D1753" sqref="D1753"/>
      <selection pane="bottomRight" activeCell="D412" sqref="D412"/>
    </sheetView>
  </sheetViews>
  <sheetFormatPr defaultColWidth="9" defaultRowHeight="20.25" customHeight="1"/>
  <cols>
    <col min="1" max="1" width="7.625" style="523" customWidth="1"/>
    <col min="2" max="2" width="16.625" style="523" customWidth="1"/>
    <col min="3" max="3" width="38.625" style="523" customWidth="1"/>
    <col min="4" max="4" width="16.75" style="523" bestFit="1" customWidth="1"/>
    <col min="5" max="5" width="8.375" style="523" bestFit="1" customWidth="1"/>
    <col min="6" max="6" width="12.125" style="523" bestFit="1" customWidth="1"/>
    <col min="7" max="7" width="9.625" style="523" customWidth="1"/>
    <col min="8" max="8" width="15.375" style="523" bestFit="1" customWidth="1"/>
    <col min="9" max="9" width="18.625" style="523" customWidth="1"/>
    <col min="10" max="10" width="33.75" style="523" customWidth="1"/>
    <col min="11" max="16384" width="9" style="263"/>
  </cols>
  <sheetData>
    <row r="1" spans="1:11" s="523" customFormat="1" ht="20.25" customHeight="1">
      <c r="A1" s="1444" t="s">
        <v>3353</v>
      </c>
      <c r="B1" s="1444"/>
      <c r="C1" s="1444"/>
      <c r="D1" s="1444"/>
      <c r="E1" s="1444"/>
      <c r="F1" s="1444"/>
      <c r="G1" s="1444"/>
      <c r="H1" s="1444"/>
      <c r="I1" s="1444"/>
      <c r="J1" s="1444"/>
      <c r="K1" s="522"/>
    </row>
    <row r="2" spans="1:11" s="523" customFormat="1" ht="20.25" customHeight="1" thickBot="1">
      <c r="A2" s="1445"/>
      <c r="B2" s="1445"/>
      <c r="C2" s="1445"/>
      <c r="D2" s="1445"/>
      <c r="E2" s="1445"/>
      <c r="F2" s="1445"/>
      <c r="G2" s="1445"/>
      <c r="H2" s="1445"/>
      <c r="I2" s="1445"/>
      <c r="J2" s="1445"/>
      <c r="K2" s="522"/>
    </row>
    <row r="3" spans="1:11" s="523" customFormat="1" ht="20.25" customHeight="1">
      <c r="A3" s="809" t="s">
        <v>2957</v>
      </c>
      <c r="B3" s="811" t="s">
        <v>3257</v>
      </c>
      <c r="C3" s="813" t="s">
        <v>3258</v>
      </c>
      <c r="D3" s="814"/>
      <c r="E3" s="814"/>
      <c r="F3" s="814"/>
      <c r="G3" s="814"/>
      <c r="H3" s="814"/>
      <c r="I3" s="815" t="s">
        <v>3259</v>
      </c>
      <c r="J3" s="816"/>
    </row>
    <row r="4" spans="1:11" s="523" customFormat="1" ht="20.25" customHeight="1" thickBot="1">
      <c r="A4" s="810"/>
      <c r="B4" s="812"/>
      <c r="C4" s="819" t="s">
        <v>3260</v>
      </c>
      <c r="D4" s="820"/>
      <c r="E4" s="524" t="s">
        <v>3261</v>
      </c>
      <c r="F4" s="685" t="s">
        <v>3262</v>
      </c>
      <c r="G4" s="685" t="s">
        <v>3263</v>
      </c>
      <c r="H4" s="524" t="s">
        <v>3264</v>
      </c>
      <c r="I4" s="817"/>
      <c r="J4" s="818"/>
    </row>
    <row r="5" spans="1:11" ht="20.25" customHeight="1">
      <c r="A5" s="1432" t="s">
        <v>3375</v>
      </c>
      <c r="B5" s="1435" t="s">
        <v>1462</v>
      </c>
      <c r="C5" s="329" t="s">
        <v>559</v>
      </c>
      <c r="D5" s="649" t="s">
        <v>3199</v>
      </c>
      <c r="E5" s="331" t="s">
        <v>561</v>
      </c>
      <c r="F5" s="332">
        <v>7500</v>
      </c>
      <c r="G5" s="333">
        <v>7500</v>
      </c>
      <c r="H5" s="330" t="s">
        <v>1463</v>
      </c>
      <c r="I5" s="729"/>
      <c r="J5" s="730"/>
    </row>
    <row r="6" spans="1:11" ht="20.25" customHeight="1">
      <c r="A6" s="1433"/>
      <c r="B6" s="1436"/>
      <c r="C6" s="334" t="s">
        <v>562</v>
      </c>
      <c r="D6" s="335" t="s">
        <v>563</v>
      </c>
      <c r="E6" s="668" t="s">
        <v>561</v>
      </c>
      <c r="F6" s="336">
        <v>6500</v>
      </c>
      <c r="G6" s="337">
        <v>6500</v>
      </c>
      <c r="H6" s="664" t="s">
        <v>1463</v>
      </c>
      <c r="I6" s="725"/>
      <c r="J6" s="726"/>
    </row>
    <row r="7" spans="1:11" ht="20.25" customHeight="1">
      <c r="A7" s="1433"/>
      <c r="B7" s="1436"/>
      <c r="C7" s="334" t="s">
        <v>2988</v>
      </c>
      <c r="D7" s="335" t="s">
        <v>564</v>
      </c>
      <c r="E7" s="782" t="s">
        <v>561</v>
      </c>
      <c r="F7" s="336">
        <v>50000</v>
      </c>
      <c r="G7" s="337">
        <v>50000</v>
      </c>
      <c r="H7" s="664" t="s">
        <v>1465</v>
      </c>
      <c r="I7" s="725"/>
      <c r="J7" s="726"/>
    </row>
    <row r="8" spans="1:11" ht="20.25" customHeight="1">
      <c r="A8" s="1433"/>
      <c r="B8" s="1436"/>
      <c r="C8" s="334" t="s">
        <v>565</v>
      </c>
      <c r="D8" s="335" t="s">
        <v>566</v>
      </c>
      <c r="E8" s="668" t="s">
        <v>561</v>
      </c>
      <c r="F8" s="338">
        <v>341</v>
      </c>
      <c r="G8" s="338">
        <v>341</v>
      </c>
      <c r="H8" s="664" t="s">
        <v>1463</v>
      </c>
      <c r="I8" s="725"/>
      <c r="J8" s="726"/>
    </row>
    <row r="9" spans="1:11" ht="20.25" customHeight="1">
      <c r="A9" s="1433"/>
      <c r="B9" s="1436"/>
      <c r="C9" s="334" t="s">
        <v>1466</v>
      </c>
      <c r="D9" s="335" t="s">
        <v>2958</v>
      </c>
      <c r="E9" s="668" t="s">
        <v>561</v>
      </c>
      <c r="F9" s="336">
        <v>2500</v>
      </c>
      <c r="G9" s="337">
        <v>2500</v>
      </c>
      <c r="H9" s="664" t="s">
        <v>1463</v>
      </c>
      <c r="I9" s="725"/>
      <c r="J9" s="726"/>
    </row>
    <row r="10" spans="1:11" ht="20.25" customHeight="1">
      <c r="A10" s="1433"/>
      <c r="B10" s="1436"/>
      <c r="C10" s="334" t="s">
        <v>567</v>
      </c>
      <c r="D10" s="335" t="s">
        <v>568</v>
      </c>
      <c r="E10" s="668" t="s">
        <v>569</v>
      </c>
      <c r="F10" s="338">
        <v>16</v>
      </c>
      <c r="G10" s="338">
        <v>16</v>
      </c>
      <c r="H10" s="664" t="s">
        <v>570</v>
      </c>
      <c r="I10" s="725"/>
      <c r="J10" s="726"/>
    </row>
    <row r="11" spans="1:11" ht="20.25" customHeight="1">
      <c r="A11" s="1433"/>
      <c r="B11" s="1436"/>
      <c r="C11" s="334" t="s">
        <v>571</v>
      </c>
      <c r="D11" s="633" t="s">
        <v>3489</v>
      </c>
      <c r="E11" s="668" t="s">
        <v>569</v>
      </c>
      <c r="F11" s="339">
        <v>2</v>
      </c>
      <c r="G11" s="340">
        <v>2</v>
      </c>
      <c r="H11" s="664" t="s">
        <v>570</v>
      </c>
      <c r="I11" s="725"/>
      <c r="J11" s="726"/>
    </row>
    <row r="12" spans="1:11" ht="20.25" customHeight="1">
      <c r="A12" s="1433"/>
      <c r="B12" s="1436"/>
      <c r="C12" s="334" t="s">
        <v>1467</v>
      </c>
      <c r="D12" s="334" t="s">
        <v>573</v>
      </c>
      <c r="E12" s="216" t="s">
        <v>569</v>
      </c>
      <c r="F12" s="339">
        <v>80</v>
      </c>
      <c r="G12" s="341">
        <v>30</v>
      </c>
      <c r="H12" s="342" t="s">
        <v>1465</v>
      </c>
      <c r="I12" s="725"/>
      <c r="J12" s="726"/>
    </row>
    <row r="13" spans="1:11" ht="20.25" customHeight="1">
      <c r="A13" s="1433"/>
      <c r="B13" s="1436"/>
      <c r="C13" s="334" t="s">
        <v>1468</v>
      </c>
      <c r="D13" s="334" t="s">
        <v>563</v>
      </c>
      <c r="E13" s="216" t="s">
        <v>3400</v>
      </c>
      <c r="F13" s="1094">
        <v>11000</v>
      </c>
      <c r="G13" s="1095">
        <v>8500</v>
      </c>
      <c r="H13" s="342" t="s">
        <v>570</v>
      </c>
      <c r="I13" s="725"/>
      <c r="J13" s="726"/>
    </row>
    <row r="14" spans="1:11" ht="20.25" customHeight="1">
      <c r="A14" s="1433"/>
      <c r="B14" s="1436"/>
      <c r="C14" s="343" t="s">
        <v>2422</v>
      </c>
      <c r="D14" s="343" t="s">
        <v>2961</v>
      </c>
      <c r="E14" s="324" t="s">
        <v>2423</v>
      </c>
      <c r="F14" s="344">
        <v>4</v>
      </c>
      <c r="G14" s="345">
        <v>4</v>
      </c>
      <c r="H14" s="346" t="s">
        <v>2424</v>
      </c>
      <c r="I14" s="725"/>
      <c r="J14" s="726"/>
      <c r="K14" s="726"/>
    </row>
    <row r="15" spans="1:11" ht="20.25" customHeight="1">
      <c r="A15" s="1433"/>
      <c r="B15" s="1436"/>
      <c r="C15" s="334" t="s">
        <v>1469</v>
      </c>
      <c r="D15" s="334" t="s">
        <v>2503</v>
      </c>
      <c r="E15" s="216" t="s">
        <v>1470</v>
      </c>
      <c r="F15" s="339">
        <v>5</v>
      </c>
      <c r="G15" s="341">
        <v>0</v>
      </c>
      <c r="H15" s="342" t="s">
        <v>570</v>
      </c>
      <c r="I15" s="725"/>
      <c r="J15" s="726"/>
    </row>
    <row r="16" spans="1:11" ht="20.25" customHeight="1" thickBot="1">
      <c r="A16" s="1434"/>
      <c r="B16" s="1437"/>
      <c r="C16" s="347" t="s">
        <v>2839</v>
      </c>
      <c r="D16" s="594" t="s">
        <v>2840</v>
      </c>
      <c r="E16" s="595" t="s">
        <v>1470</v>
      </c>
      <c r="F16" s="349">
        <v>5</v>
      </c>
      <c r="G16" s="350">
        <v>3</v>
      </c>
      <c r="H16" s="351" t="s">
        <v>570</v>
      </c>
      <c r="I16" s="789"/>
      <c r="J16" s="790"/>
    </row>
    <row r="17" spans="1:10" ht="20.25" customHeight="1">
      <c r="A17" s="1425" t="s">
        <v>3265</v>
      </c>
      <c r="B17" s="1435" t="s">
        <v>1471</v>
      </c>
      <c r="C17" s="352" t="s">
        <v>559</v>
      </c>
      <c r="D17" s="353" t="s">
        <v>560</v>
      </c>
      <c r="E17" s="331" t="s">
        <v>561</v>
      </c>
      <c r="F17" s="332">
        <v>7500</v>
      </c>
      <c r="G17" s="333">
        <v>7500</v>
      </c>
      <c r="H17" s="329" t="s">
        <v>570</v>
      </c>
      <c r="I17" s="729"/>
      <c r="J17" s="730"/>
    </row>
    <row r="18" spans="1:10" ht="20.25" customHeight="1">
      <c r="A18" s="1426"/>
      <c r="B18" s="1436"/>
      <c r="C18" s="1438" t="s">
        <v>1472</v>
      </c>
      <c r="D18" s="1438" t="s">
        <v>563</v>
      </c>
      <c r="E18" s="668" t="s">
        <v>561</v>
      </c>
      <c r="F18" s="1094">
        <v>51000</v>
      </c>
      <c r="G18" s="1094">
        <v>51000</v>
      </c>
      <c r="H18" s="354" t="s">
        <v>1465</v>
      </c>
      <c r="I18" s="725" t="s">
        <v>1473</v>
      </c>
      <c r="J18" s="726"/>
    </row>
    <row r="19" spans="1:10" ht="20.25" customHeight="1">
      <c r="A19" s="1426"/>
      <c r="B19" s="1436"/>
      <c r="C19" s="1439"/>
      <c r="D19" s="1439"/>
      <c r="E19" s="668" t="s">
        <v>561</v>
      </c>
      <c r="F19" s="1094">
        <v>64000</v>
      </c>
      <c r="G19" s="1094">
        <v>64000</v>
      </c>
      <c r="H19" s="354" t="s">
        <v>1465</v>
      </c>
      <c r="I19" s="725" t="s">
        <v>1474</v>
      </c>
      <c r="J19" s="726"/>
    </row>
    <row r="20" spans="1:10" ht="20.25" customHeight="1">
      <c r="A20" s="1426"/>
      <c r="B20" s="1436"/>
      <c r="C20" s="1439"/>
      <c r="D20" s="1439"/>
      <c r="E20" s="668" t="s">
        <v>561</v>
      </c>
      <c r="F20" s="1094">
        <v>73000</v>
      </c>
      <c r="G20" s="1094">
        <v>73000</v>
      </c>
      <c r="H20" s="354" t="s">
        <v>1465</v>
      </c>
      <c r="I20" s="725" t="s">
        <v>1475</v>
      </c>
      <c r="J20" s="726"/>
    </row>
    <row r="21" spans="1:10" ht="20.25" customHeight="1">
      <c r="A21" s="1426"/>
      <c r="B21" s="1436"/>
      <c r="C21" s="1439"/>
      <c r="D21" s="1439"/>
      <c r="E21" s="668" t="s">
        <v>561</v>
      </c>
      <c r="F21" s="1094">
        <v>88000</v>
      </c>
      <c r="G21" s="1094">
        <v>88000</v>
      </c>
      <c r="H21" s="354" t="s">
        <v>1465</v>
      </c>
      <c r="I21" s="725" t="s">
        <v>1476</v>
      </c>
      <c r="J21" s="726"/>
    </row>
    <row r="22" spans="1:10" ht="20.25" customHeight="1">
      <c r="A22" s="1426"/>
      <c r="B22" s="1436"/>
      <c r="C22" s="1439"/>
      <c r="D22" s="1439"/>
      <c r="E22" s="668" t="s">
        <v>561</v>
      </c>
      <c r="F22" s="1094">
        <v>99000</v>
      </c>
      <c r="G22" s="1094">
        <v>99000</v>
      </c>
      <c r="H22" s="354" t="s">
        <v>1465</v>
      </c>
      <c r="I22" s="725" t="s">
        <v>1477</v>
      </c>
      <c r="J22" s="726"/>
    </row>
    <row r="23" spans="1:10" ht="20.25" customHeight="1">
      <c r="A23" s="1426"/>
      <c r="B23" s="1436"/>
      <c r="C23" s="1439"/>
      <c r="D23" s="1439"/>
      <c r="E23" s="668" t="s">
        <v>561</v>
      </c>
      <c r="F23" s="1094">
        <v>110000</v>
      </c>
      <c r="G23" s="1094">
        <v>110000</v>
      </c>
      <c r="H23" s="354" t="s">
        <v>1465</v>
      </c>
      <c r="I23" s="725" t="s">
        <v>1478</v>
      </c>
      <c r="J23" s="726"/>
    </row>
    <row r="24" spans="1:10" ht="20.25" customHeight="1">
      <c r="A24" s="1426"/>
      <c r="B24" s="1436"/>
      <c r="C24" s="1440"/>
      <c r="D24" s="1440"/>
      <c r="E24" s="668" t="s">
        <v>561</v>
      </c>
      <c r="F24" s="1094">
        <v>8500</v>
      </c>
      <c r="G24" s="1094">
        <v>8500</v>
      </c>
      <c r="H24" s="354" t="s">
        <v>1463</v>
      </c>
      <c r="I24" s="725" t="s">
        <v>1479</v>
      </c>
      <c r="J24" s="726"/>
    </row>
    <row r="25" spans="1:10" ht="20.25" customHeight="1">
      <c r="A25" s="1426"/>
      <c r="B25" s="1436"/>
      <c r="C25" s="355" t="s">
        <v>1480</v>
      </c>
      <c r="D25" s="356" t="s">
        <v>564</v>
      </c>
      <c r="E25" s="357" t="s">
        <v>561</v>
      </c>
      <c r="F25" s="336">
        <v>50000</v>
      </c>
      <c r="G25" s="337">
        <v>50000</v>
      </c>
      <c r="H25" s="358" t="s">
        <v>1465</v>
      </c>
      <c r="I25" s="725"/>
      <c r="J25" s="726"/>
    </row>
    <row r="26" spans="1:10" ht="20.25" customHeight="1">
      <c r="A26" s="1426"/>
      <c r="B26" s="1436"/>
      <c r="C26" s="334" t="s">
        <v>2989</v>
      </c>
      <c r="D26" s="335" t="s">
        <v>566</v>
      </c>
      <c r="E26" s="668" t="s">
        <v>561</v>
      </c>
      <c r="F26" s="338">
        <v>341</v>
      </c>
      <c r="G26" s="338">
        <v>341</v>
      </c>
      <c r="H26" s="664" t="s">
        <v>570</v>
      </c>
      <c r="I26" s="725"/>
      <c r="J26" s="726"/>
    </row>
    <row r="27" spans="1:10" ht="20.25" customHeight="1">
      <c r="A27" s="1426"/>
      <c r="B27" s="1436"/>
      <c r="C27" s="334" t="s">
        <v>2990</v>
      </c>
      <c r="D27" s="335" t="s">
        <v>574</v>
      </c>
      <c r="E27" s="668" t="s">
        <v>561</v>
      </c>
      <c r="F27" s="336">
        <v>2500</v>
      </c>
      <c r="G27" s="337">
        <v>2500</v>
      </c>
      <c r="H27" s="664" t="s">
        <v>570</v>
      </c>
      <c r="I27" s="725"/>
      <c r="J27" s="726"/>
    </row>
    <row r="28" spans="1:10" ht="20.25" customHeight="1">
      <c r="A28" s="1426"/>
      <c r="B28" s="1436"/>
      <c r="C28" s="334" t="s">
        <v>567</v>
      </c>
      <c r="D28" s="335" t="s">
        <v>568</v>
      </c>
      <c r="E28" s="668" t="s">
        <v>569</v>
      </c>
      <c r="F28" s="338">
        <v>16</v>
      </c>
      <c r="G28" s="338">
        <v>16</v>
      </c>
      <c r="H28" s="664" t="s">
        <v>570</v>
      </c>
      <c r="I28" s="725"/>
      <c r="J28" s="726"/>
    </row>
    <row r="29" spans="1:10" ht="20.25" customHeight="1">
      <c r="A29" s="1426"/>
      <c r="B29" s="1436"/>
      <c r="C29" s="334" t="s">
        <v>571</v>
      </c>
      <c r="D29" s="335" t="s">
        <v>572</v>
      </c>
      <c r="E29" s="668" t="s">
        <v>569</v>
      </c>
      <c r="F29" s="339">
        <v>2</v>
      </c>
      <c r="G29" s="341">
        <v>2</v>
      </c>
      <c r="H29" s="664" t="s">
        <v>570</v>
      </c>
      <c r="I29" s="725"/>
      <c r="J29" s="726"/>
    </row>
    <row r="30" spans="1:10" ht="20.25" customHeight="1">
      <c r="A30" s="1426"/>
      <c r="B30" s="1436"/>
      <c r="C30" s="334" t="s">
        <v>1467</v>
      </c>
      <c r="D30" s="335" t="s">
        <v>573</v>
      </c>
      <c r="E30" s="668" t="s">
        <v>569</v>
      </c>
      <c r="F30" s="339">
        <v>80</v>
      </c>
      <c r="G30" s="341">
        <v>30</v>
      </c>
      <c r="H30" s="664" t="s">
        <v>1465</v>
      </c>
      <c r="I30" s="725"/>
      <c r="J30" s="726"/>
    </row>
    <row r="31" spans="1:10" ht="20.25" customHeight="1">
      <c r="A31" s="1426"/>
      <c r="B31" s="1436"/>
      <c r="C31" s="359" t="s">
        <v>2422</v>
      </c>
      <c r="D31" s="360" t="s">
        <v>3266</v>
      </c>
      <c r="E31" s="361" t="s">
        <v>2423</v>
      </c>
      <c r="F31" s="362">
        <v>4</v>
      </c>
      <c r="G31" s="363">
        <v>4</v>
      </c>
      <c r="H31" s="364" t="s">
        <v>2424</v>
      </c>
      <c r="I31" s="365"/>
      <c r="J31" s="689"/>
    </row>
    <row r="32" spans="1:10" ht="20.25" customHeight="1">
      <c r="A32" s="1426"/>
      <c r="B32" s="1436"/>
      <c r="C32" s="334" t="s">
        <v>1469</v>
      </c>
      <c r="D32" s="334" t="s">
        <v>575</v>
      </c>
      <c r="E32" s="216" t="s">
        <v>569</v>
      </c>
      <c r="F32" s="339">
        <v>5</v>
      </c>
      <c r="G32" s="341">
        <v>0</v>
      </c>
      <c r="H32" s="342" t="s">
        <v>570</v>
      </c>
      <c r="I32" s="725"/>
      <c r="J32" s="726"/>
    </row>
    <row r="33" spans="1:10" ht="20.25" customHeight="1" thickBot="1">
      <c r="A33" s="1427"/>
      <c r="B33" s="1437"/>
      <c r="C33" s="347" t="s">
        <v>2839</v>
      </c>
      <c r="D33" s="594" t="s">
        <v>2840</v>
      </c>
      <c r="E33" s="595" t="s">
        <v>1470</v>
      </c>
      <c r="F33" s="349">
        <v>5</v>
      </c>
      <c r="G33" s="350">
        <v>3</v>
      </c>
      <c r="H33" s="351" t="s">
        <v>570</v>
      </c>
      <c r="I33" s="789"/>
      <c r="J33" s="790"/>
    </row>
    <row r="34" spans="1:10" ht="20.25" customHeight="1">
      <c r="A34" s="1425" t="s">
        <v>3267</v>
      </c>
      <c r="B34" s="1435" t="s">
        <v>1481</v>
      </c>
      <c r="C34" s="370" t="s">
        <v>1482</v>
      </c>
      <c r="D34" s="370" t="s">
        <v>563</v>
      </c>
      <c r="E34" s="371" t="s">
        <v>1483</v>
      </c>
      <c r="F34" s="372">
        <v>250</v>
      </c>
      <c r="G34" s="373">
        <v>220</v>
      </c>
      <c r="H34" s="330" t="s">
        <v>570</v>
      </c>
      <c r="I34" s="729"/>
      <c r="J34" s="730"/>
    </row>
    <row r="35" spans="1:10" ht="20.25" customHeight="1">
      <c r="A35" s="1426"/>
      <c r="B35" s="1436"/>
      <c r="C35" s="374" t="s">
        <v>1484</v>
      </c>
      <c r="D35" s="374" t="s">
        <v>576</v>
      </c>
      <c r="E35" s="216" t="s">
        <v>1483</v>
      </c>
      <c r="F35" s="339">
        <v>300</v>
      </c>
      <c r="G35" s="341">
        <v>200</v>
      </c>
      <c r="H35" s="664" t="s">
        <v>1465</v>
      </c>
      <c r="I35" s="725"/>
      <c r="J35" s="726"/>
    </row>
    <row r="36" spans="1:10" ht="20.25" customHeight="1">
      <c r="A36" s="1426"/>
      <c r="B36" s="1436"/>
      <c r="C36" s="375" t="s">
        <v>577</v>
      </c>
      <c r="D36" s="375" t="s">
        <v>578</v>
      </c>
      <c r="E36" s="706" t="s">
        <v>579</v>
      </c>
      <c r="F36" s="376">
        <v>550</v>
      </c>
      <c r="G36" s="377">
        <v>500</v>
      </c>
      <c r="H36" s="378" t="s">
        <v>580</v>
      </c>
      <c r="I36" s="725"/>
      <c r="J36" s="726"/>
    </row>
    <row r="37" spans="1:10" ht="20.25" customHeight="1">
      <c r="A37" s="1426"/>
      <c r="B37" s="1436"/>
      <c r="C37" s="334" t="s">
        <v>1485</v>
      </c>
      <c r="D37" s="374" t="s">
        <v>581</v>
      </c>
      <c r="E37" s="216" t="s">
        <v>1483</v>
      </c>
      <c r="F37" s="344">
        <v>900</v>
      </c>
      <c r="G37" s="341">
        <v>900</v>
      </c>
      <c r="H37" s="664" t="s">
        <v>1465</v>
      </c>
      <c r="I37" s="725" t="s">
        <v>1486</v>
      </c>
      <c r="J37" s="726"/>
    </row>
    <row r="38" spans="1:10" ht="20.25" customHeight="1" thickBot="1">
      <c r="A38" s="1427"/>
      <c r="B38" s="1437"/>
      <c r="C38" s="380" t="s">
        <v>582</v>
      </c>
      <c r="D38" s="381" t="s">
        <v>3268</v>
      </c>
      <c r="E38" s="828" t="s">
        <v>569</v>
      </c>
      <c r="F38" s="382">
        <v>2</v>
      </c>
      <c r="G38" s="383">
        <v>2</v>
      </c>
      <c r="H38" s="378" t="s">
        <v>570</v>
      </c>
      <c r="I38" s="739"/>
      <c r="J38" s="829"/>
    </row>
    <row r="39" spans="1:10" ht="20.25" customHeight="1">
      <c r="A39" s="1441" t="s">
        <v>2065</v>
      </c>
      <c r="B39" s="1435" t="s">
        <v>2056</v>
      </c>
      <c r="C39" s="352" t="s">
        <v>2057</v>
      </c>
      <c r="D39" s="352" t="s">
        <v>3269</v>
      </c>
      <c r="E39" s="371" t="s">
        <v>2058</v>
      </c>
      <c r="F39" s="372">
        <v>200</v>
      </c>
      <c r="G39" s="373">
        <v>180</v>
      </c>
      <c r="H39" s="329" t="s">
        <v>2059</v>
      </c>
      <c r="I39" s="1589" t="s">
        <v>2760</v>
      </c>
      <c r="J39" s="1589"/>
    </row>
    <row r="40" spans="1:10" ht="20.25" customHeight="1">
      <c r="A40" s="1442"/>
      <c r="B40" s="1436"/>
      <c r="C40" s="334" t="s">
        <v>2060</v>
      </c>
      <c r="D40" s="334" t="s">
        <v>3270</v>
      </c>
      <c r="E40" s="216" t="s">
        <v>2058</v>
      </c>
      <c r="F40" s="339">
        <v>400</v>
      </c>
      <c r="G40" s="341">
        <v>400</v>
      </c>
      <c r="H40" s="342" t="s">
        <v>2063</v>
      </c>
      <c r="I40" s="1590"/>
      <c r="J40" s="1590"/>
    </row>
    <row r="41" spans="1:10" ht="20.25" customHeight="1">
      <c r="A41" s="1442"/>
      <c r="B41" s="1436"/>
      <c r="C41" s="334" t="s">
        <v>2061</v>
      </c>
      <c r="D41" s="334" t="s">
        <v>3271</v>
      </c>
      <c r="E41" s="216" t="s">
        <v>2058</v>
      </c>
      <c r="F41" s="339">
        <v>400</v>
      </c>
      <c r="G41" s="341">
        <v>250</v>
      </c>
      <c r="H41" s="342" t="s">
        <v>2063</v>
      </c>
      <c r="I41" s="1590"/>
      <c r="J41" s="1590"/>
    </row>
    <row r="42" spans="1:10" ht="20.25" customHeight="1" thickBot="1">
      <c r="A42" s="1443"/>
      <c r="B42" s="1437"/>
      <c r="C42" s="366" t="s">
        <v>2062</v>
      </c>
      <c r="D42" s="366" t="s">
        <v>3272</v>
      </c>
      <c r="E42" s="387" t="s">
        <v>2058</v>
      </c>
      <c r="F42" s="367">
        <v>10</v>
      </c>
      <c r="G42" s="368">
        <v>10</v>
      </c>
      <c r="H42" s="388" t="s">
        <v>2059</v>
      </c>
      <c r="I42" s="1591" t="s">
        <v>2064</v>
      </c>
      <c r="J42" s="1591"/>
    </row>
    <row r="43" spans="1:10" ht="20.25" customHeight="1">
      <c r="A43" s="1441" t="s">
        <v>2009</v>
      </c>
      <c r="B43" s="1435" t="s">
        <v>2008</v>
      </c>
      <c r="C43" s="355" t="s">
        <v>2137</v>
      </c>
      <c r="D43" s="355" t="s">
        <v>3273</v>
      </c>
      <c r="E43" s="436" t="s">
        <v>2146</v>
      </c>
      <c r="F43" s="437">
        <v>1000</v>
      </c>
      <c r="G43" s="438">
        <v>700</v>
      </c>
      <c r="H43" s="749" t="s">
        <v>2006</v>
      </c>
      <c r="I43" s="732"/>
      <c r="J43" s="830"/>
    </row>
    <row r="44" spans="1:10" ht="20.25" customHeight="1">
      <c r="A44" s="1442"/>
      <c r="B44" s="1436"/>
      <c r="C44" s="334" t="s">
        <v>2138</v>
      </c>
      <c r="D44" s="334" t="s">
        <v>3274</v>
      </c>
      <c r="E44" s="216" t="s">
        <v>2005</v>
      </c>
      <c r="F44" s="339">
        <v>500</v>
      </c>
      <c r="G44" s="341">
        <v>350</v>
      </c>
      <c r="H44" s="342" t="s">
        <v>2006</v>
      </c>
      <c r="I44" s="660"/>
      <c r="J44" s="690"/>
    </row>
    <row r="45" spans="1:10" ht="20.25" customHeight="1">
      <c r="A45" s="1442"/>
      <c r="B45" s="1436"/>
      <c r="C45" s="334" t="s">
        <v>3568</v>
      </c>
      <c r="D45" s="334" t="s">
        <v>3570</v>
      </c>
      <c r="E45" s="216" t="s">
        <v>3571</v>
      </c>
      <c r="F45" s="334">
        <v>900</v>
      </c>
      <c r="G45" s="334">
        <v>600</v>
      </c>
      <c r="H45" s="334" t="s">
        <v>3569</v>
      </c>
      <c r="I45" s="914"/>
      <c r="J45" s="793"/>
    </row>
    <row r="46" spans="1:10" ht="20.25" customHeight="1">
      <c r="A46" s="1442"/>
      <c r="B46" s="1436"/>
      <c r="C46" s="334" t="s">
        <v>2139</v>
      </c>
      <c r="D46" s="334" t="s">
        <v>3275</v>
      </c>
      <c r="E46" s="216" t="s">
        <v>2004</v>
      </c>
      <c r="F46" s="339">
        <v>50</v>
      </c>
      <c r="G46" s="341">
        <v>50</v>
      </c>
      <c r="H46" s="342" t="s">
        <v>2007</v>
      </c>
      <c r="I46" s="660"/>
      <c r="J46" s="690"/>
    </row>
    <row r="47" spans="1:10" ht="20.25" customHeight="1">
      <c r="A47" s="1442"/>
      <c r="B47" s="1436"/>
      <c r="C47" s="334" t="s">
        <v>2140</v>
      </c>
      <c r="D47" s="334" t="s">
        <v>3276</v>
      </c>
      <c r="E47" s="216" t="s">
        <v>2005</v>
      </c>
      <c r="F47" s="339">
        <v>900</v>
      </c>
      <c r="G47" s="341">
        <v>600</v>
      </c>
      <c r="H47" s="342" t="s">
        <v>2007</v>
      </c>
      <c r="I47" s="660"/>
      <c r="J47" s="690"/>
    </row>
    <row r="48" spans="1:10" ht="20.25" customHeight="1">
      <c r="A48" s="1442"/>
      <c r="B48" s="1436"/>
      <c r="C48" s="334" t="s">
        <v>2141</v>
      </c>
      <c r="D48" s="334" t="s">
        <v>3277</v>
      </c>
      <c r="E48" s="216" t="s">
        <v>2005</v>
      </c>
      <c r="F48" s="339">
        <v>900</v>
      </c>
      <c r="G48" s="341">
        <v>600</v>
      </c>
      <c r="H48" s="342" t="s">
        <v>2007</v>
      </c>
      <c r="I48" s="660"/>
      <c r="J48" s="690"/>
    </row>
    <row r="49" spans="1:10" ht="20.25" customHeight="1">
      <c r="A49" s="1442"/>
      <c r="B49" s="1436"/>
      <c r="C49" s="334" t="s">
        <v>2142</v>
      </c>
      <c r="D49" s="334" t="s">
        <v>3278</v>
      </c>
      <c r="E49" s="216" t="s">
        <v>2005</v>
      </c>
      <c r="F49" s="339">
        <v>950</v>
      </c>
      <c r="G49" s="341">
        <v>650</v>
      </c>
      <c r="H49" s="342" t="s">
        <v>2007</v>
      </c>
      <c r="I49" s="660"/>
      <c r="J49" s="690"/>
    </row>
    <row r="50" spans="1:10" ht="20.25" customHeight="1">
      <c r="A50" s="1442"/>
      <c r="B50" s="1436"/>
      <c r="C50" s="385" t="s">
        <v>2143</v>
      </c>
      <c r="D50" s="334" t="s">
        <v>3279</v>
      </c>
      <c r="E50" s="216" t="s">
        <v>2005</v>
      </c>
      <c r="F50" s="339">
        <v>1500</v>
      </c>
      <c r="G50" s="341">
        <v>900</v>
      </c>
      <c r="H50" s="342" t="s">
        <v>2007</v>
      </c>
      <c r="I50" s="660"/>
      <c r="J50" s="690"/>
    </row>
    <row r="51" spans="1:10" ht="20.25" customHeight="1">
      <c r="A51" s="1442"/>
      <c r="B51" s="1436"/>
      <c r="C51" s="385" t="s">
        <v>2144</v>
      </c>
      <c r="D51" s="334" t="s">
        <v>3280</v>
      </c>
      <c r="E51" s="216" t="s">
        <v>2004</v>
      </c>
      <c r="F51" s="339">
        <v>15</v>
      </c>
      <c r="G51" s="341">
        <v>15</v>
      </c>
      <c r="H51" s="342" t="s">
        <v>2006</v>
      </c>
      <c r="I51" s="660"/>
      <c r="J51" s="690"/>
    </row>
    <row r="52" spans="1:10" ht="20.25" customHeight="1">
      <c r="A52" s="1442"/>
      <c r="B52" s="1436"/>
      <c r="C52" s="385" t="s">
        <v>2150</v>
      </c>
      <c r="D52" s="334" t="s">
        <v>3281</v>
      </c>
      <c r="E52" s="216" t="s">
        <v>2004</v>
      </c>
      <c r="F52" s="339">
        <v>15</v>
      </c>
      <c r="G52" s="341">
        <v>15</v>
      </c>
      <c r="H52" s="342" t="s">
        <v>2006</v>
      </c>
      <c r="I52" s="660"/>
      <c r="J52" s="690"/>
    </row>
    <row r="53" spans="1:10" ht="20.25" customHeight="1">
      <c r="A53" s="1442"/>
      <c r="B53" s="1436"/>
      <c r="C53" s="385" t="s">
        <v>2149</v>
      </c>
      <c r="D53" s="334" t="s">
        <v>2962</v>
      </c>
      <c r="E53" s="216" t="s">
        <v>2005</v>
      </c>
      <c r="F53" s="339">
        <v>50</v>
      </c>
      <c r="G53" s="341">
        <v>50</v>
      </c>
      <c r="H53" s="342" t="s">
        <v>2007</v>
      </c>
      <c r="I53" s="660"/>
      <c r="J53" s="690"/>
    </row>
    <row r="54" spans="1:10" ht="20.25" customHeight="1">
      <c r="A54" s="1442"/>
      <c r="B54" s="1436"/>
      <c r="C54" s="385" t="s">
        <v>2145</v>
      </c>
      <c r="D54" s="334" t="s">
        <v>3282</v>
      </c>
      <c r="E54" s="216" t="s">
        <v>2004</v>
      </c>
      <c r="F54" s="339"/>
      <c r="G54" s="341"/>
      <c r="H54" s="342"/>
      <c r="I54" s="386">
        <v>0.12</v>
      </c>
      <c r="J54" s="690"/>
    </row>
    <row r="55" spans="1:10" ht="20.25" customHeight="1" thickBot="1">
      <c r="A55" s="1443"/>
      <c r="B55" s="1437"/>
      <c r="C55" s="620" t="s">
        <v>2991</v>
      </c>
      <c r="D55" s="366" t="s">
        <v>3283</v>
      </c>
      <c r="E55" s="387" t="s">
        <v>2004</v>
      </c>
      <c r="F55" s="367"/>
      <c r="G55" s="368"/>
      <c r="H55" s="388"/>
      <c r="I55" s="389">
        <v>0.03</v>
      </c>
      <c r="J55" s="677"/>
    </row>
    <row r="56" spans="1:10" ht="20.25" customHeight="1">
      <c r="A56" s="1425" t="s">
        <v>3284</v>
      </c>
      <c r="B56" s="1435" t="s">
        <v>1487</v>
      </c>
      <c r="C56" s="709" t="s">
        <v>1488</v>
      </c>
      <c r="D56" s="390" t="s">
        <v>578</v>
      </c>
      <c r="E56" s="331" t="s">
        <v>1489</v>
      </c>
      <c r="F56" s="332">
        <v>8000</v>
      </c>
      <c r="G56" s="333">
        <v>5000</v>
      </c>
      <c r="H56" s="330" t="s">
        <v>1465</v>
      </c>
      <c r="I56" s="729"/>
      <c r="J56" s="730"/>
    </row>
    <row r="57" spans="1:10" ht="20.25" customHeight="1">
      <c r="A57" s="1426"/>
      <c r="B57" s="1436"/>
      <c r="C57" s="391" t="s">
        <v>1482</v>
      </c>
      <c r="D57" s="392" t="s">
        <v>563</v>
      </c>
      <c r="E57" s="668" t="s">
        <v>1489</v>
      </c>
      <c r="F57" s="336">
        <v>4350</v>
      </c>
      <c r="G57" s="337">
        <v>3980</v>
      </c>
      <c r="H57" s="664" t="s">
        <v>570</v>
      </c>
      <c r="I57" s="725"/>
      <c r="J57" s="726"/>
    </row>
    <row r="58" spans="1:10" ht="20.25" customHeight="1">
      <c r="A58" s="1426"/>
      <c r="B58" s="1436"/>
      <c r="C58" s="391" t="s">
        <v>1490</v>
      </c>
      <c r="D58" s="392" t="s">
        <v>560</v>
      </c>
      <c r="E58" s="668" t="s">
        <v>1489</v>
      </c>
      <c r="F58" s="336">
        <v>2200</v>
      </c>
      <c r="G58" s="337">
        <v>1700</v>
      </c>
      <c r="H58" s="664" t="s">
        <v>570</v>
      </c>
      <c r="I58" s="725"/>
      <c r="J58" s="726"/>
    </row>
    <row r="59" spans="1:10" ht="20.25" customHeight="1">
      <c r="A59" s="1426"/>
      <c r="B59" s="1436"/>
      <c r="C59" s="391" t="s">
        <v>583</v>
      </c>
      <c r="D59" s="392" t="s">
        <v>568</v>
      </c>
      <c r="E59" s="668" t="s">
        <v>1489</v>
      </c>
      <c r="F59" s="339">
        <v>600</v>
      </c>
      <c r="G59" s="341">
        <v>400</v>
      </c>
      <c r="H59" s="664" t="s">
        <v>570</v>
      </c>
      <c r="I59" s="725"/>
      <c r="J59" s="726"/>
    </row>
    <row r="60" spans="1:10" ht="20.25" customHeight="1">
      <c r="A60" s="1426"/>
      <c r="B60" s="1436"/>
      <c r="C60" s="710" t="s">
        <v>584</v>
      </c>
      <c r="D60" s="686" t="s">
        <v>585</v>
      </c>
      <c r="E60" s="668" t="s">
        <v>1489</v>
      </c>
      <c r="F60" s="336">
        <v>6000</v>
      </c>
      <c r="G60" s="336">
        <v>6000</v>
      </c>
      <c r="H60" s="664" t="s">
        <v>1491</v>
      </c>
      <c r="I60" s="725"/>
      <c r="J60" s="726"/>
    </row>
    <row r="61" spans="1:10" ht="20.25" customHeight="1">
      <c r="A61" s="1426"/>
      <c r="B61" s="1436"/>
      <c r="C61" s="393" t="s">
        <v>1492</v>
      </c>
      <c r="D61" s="394" t="s">
        <v>568</v>
      </c>
      <c r="E61" s="668" t="s">
        <v>1489</v>
      </c>
      <c r="F61" s="336">
        <v>2100</v>
      </c>
      <c r="G61" s="337">
        <v>2000</v>
      </c>
      <c r="H61" s="664" t="s">
        <v>570</v>
      </c>
      <c r="I61" s="725" t="s">
        <v>3285</v>
      </c>
      <c r="J61" s="726"/>
    </row>
    <row r="62" spans="1:10" ht="20.25" customHeight="1">
      <c r="A62" s="1426"/>
      <c r="B62" s="1436"/>
      <c r="C62" s="393" t="s">
        <v>1492</v>
      </c>
      <c r="D62" s="393" t="s">
        <v>568</v>
      </c>
      <c r="E62" s="216" t="s">
        <v>1489</v>
      </c>
      <c r="F62" s="336">
        <v>4000</v>
      </c>
      <c r="G62" s="337">
        <v>4000</v>
      </c>
      <c r="H62" s="342" t="s">
        <v>570</v>
      </c>
      <c r="I62" s="725" t="s">
        <v>1493</v>
      </c>
      <c r="J62" s="726"/>
    </row>
    <row r="63" spans="1:10" ht="20.25" customHeight="1">
      <c r="A63" s="1426"/>
      <c r="B63" s="1436"/>
      <c r="C63" s="393" t="s">
        <v>2857</v>
      </c>
      <c r="D63" s="600" t="s">
        <v>2858</v>
      </c>
      <c r="E63" s="216" t="s">
        <v>1489</v>
      </c>
      <c r="F63" s="601">
        <v>800</v>
      </c>
      <c r="G63" s="397">
        <v>800</v>
      </c>
      <c r="H63" s="342" t="s">
        <v>570</v>
      </c>
      <c r="I63" s="669"/>
      <c r="J63" s="670"/>
    </row>
    <row r="64" spans="1:10" ht="20.25" customHeight="1">
      <c r="A64" s="1426"/>
      <c r="B64" s="1436"/>
      <c r="C64" s="393" t="s">
        <v>2413</v>
      </c>
      <c r="D64" s="393" t="s">
        <v>3286</v>
      </c>
      <c r="E64" s="395" t="s">
        <v>2414</v>
      </c>
      <c r="F64" s="1207">
        <v>1600</v>
      </c>
      <c r="G64" s="1208">
        <v>1200</v>
      </c>
      <c r="H64" s="398" t="s">
        <v>2415</v>
      </c>
      <c r="I64" s="669"/>
      <c r="J64" s="670"/>
    </row>
    <row r="65" spans="1:10" ht="20.25" customHeight="1">
      <c r="A65" s="1426"/>
      <c r="B65" s="1436"/>
      <c r="C65" s="393" t="s">
        <v>3151</v>
      </c>
      <c r="D65" s="600" t="s">
        <v>3152</v>
      </c>
      <c r="E65" s="395" t="s">
        <v>3153</v>
      </c>
      <c r="F65" s="396">
        <v>15</v>
      </c>
      <c r="G65" s="397">
        <v>0</v>
      </c>
      <c r="H65" s="398" t="s">
        <v>3154</v>
      </c>
      <c r="I65" s="669"/>
      <c r="J65" s="670"/>
    </row>
    <row r="66" spans="1:10" ht="20.25" customHeight="1" thickBot="1">
      <c r="A66" s="1427"/>
      <c r="B66" s="1437"/>
      <c r="C66" s="388" t="s">
        <v>3155</v>
      </c>
      <c r="D66" s="645" t="s">
        <v>3156</v>
      </c>
      <c r="E66" s="387" t="s">
        <v>3157</v>
      </c>
      <c r="F66" s="367">
        <v>700</v>
      </c>
      <c r="G66" s="368">
        <v>500</v>
      </c>
      <c r="H66" s="369" t="s">
        <v>3154</v>
      </c>
      <c r="I66" s="779"/>
      <c r="J66" s="780"/>
    </row>
    <row r="67" spans="1:10" ht="20.25" customHeight="1">
      <c r="A67" s="1432" t="s">
        <v>3220</v>
      </c>
      <c r="B67" s="1435" t="s">
        <v>3221</v>
      </c>
      <c r="C67" s="709" t="s">
        <v>1488</v>
      </c>
      <c r="D67" s="390" t="s">
        <v>578</v>
      </c>
      <c r="E67" s="331" t="s">
        <v>1489</v>
      </c>
      <c r="F67" s="332">
        <v>8000</v>
      </c>
      <c r="G67" s="333">
        <v>5000</v>
      </c>
      <c r="H67" s="330" t="s">
        <v>1465</v>
      </c>
      <c r="I67" s="729"/>
      <c r="J67" s="730"/>
    </row>
    <row r="68" spans="1:10" ht="20.25" customHeight="1">
      <c r="A68" s="1433"/>
      <c r="B68" s="1436"/>
      <c r="C68" s="391" t="s">
        <v>1482</v>
      </c>
      <c r="D68" s="392" t="s">
        <v>563</v>
      </c>
      <c r="E68" s="668" t="s">
        <v>1489</v>
      </c>
      <c r="F68" s="336">
        <v>4350</v>
      </c>
      <c r="G68" s="337">
        <v>3980</v>
      </c>
      <c r="H68" s="664" t="s">
        <v>570</v>
      </c>
      <c r="I68" s="725"/>
      <c r="J68" s="726"/>
    </row>
    <row r="69" spans="1:10" ht="20.25" customHeight="1">
      <c r="A69" s="1433"/>
      <c r="B69" s="1436"/>
      <c r="C69" s="391" t="s">
        <v>1490</v>
      </c>
      <c r="D69" s="392" t="s">
        <v>560</v>
      </c>
      <c r="E69" s="668" t="s">
        <v>1489</v>
      </c>
      <c r="F69" s="336">
        <v>2000</v>
      </c>
      <c r="G69" s="337">
        <v>1500</v>
      </c>
      <c r="H69" s="664" t="s">
        <v>570</v>
      </c>
      <c r="I69" s="725"/>
      <c r="J69" s="726"/>
    </row>
    <row r="70" spans="1:10" ht="20.25" customHeight="1">
      <c r="A70" s="1433"/>
      <c r="B70" s="1436"/>
      <c r="C70" s="391" t="s">
        <v>583</v>
      </c>
      <c r="D70" s="392" t="s">
        <v>568</v>
      </c>
      <c r="E70" s="668" t="s">
        <v>1489</v>
      </c>
      <c r="F70" s="339">
        <v>600</v>
      </c>
      <c r="G70" s="341">
        <v>500</v>
      </c>
      <c r="H70" s="664" t="s">
        <v>570</v>
      </c>
      <c r="I70" s="725"/>
      <c r="J70" s="726"/>
    </row>
    <row r="71" spans="1:10" ht="20.25" customHeight="1">
      <c r="A71" s="1433"/>
      <c r="B71" s="1436"/>
      <c r="C71" s="710" t="s">
        <v>584</v>
      </c>
      <c r="D71" s="686" t="s">
        <v>585</v>
      </c>
      <c r="E71" s="668" t="s">
        <v>1489</v>
      </c>
      <c r="F71" s="336">
        <v>4000</v>
      </c>
      <c r="G71" s="336">
        <v>4000</v>
      </c>
      <c r="H71" s="664" t="s">
        <v>1491</v>
      </c>
      <c r="I71" s="725"/>
      <c r="J71" s="726"/>
    </row>
    <row r="72" spans="1:10" ht="20.25" customHeight="1">
      <c r="A72" s="1433"/>
      <c r="B72" s="1436"/>
      <c r="C72" s="470" t="s">
        <v>1492</v>
      </c>
      <c r="D72" s="470" t="s">
        <v>568</v>
      </c>
      <c r="E72" s="668" t="s">
        <v>1489</v>
      </c>
      <c r="F72" s="336">
        <v>2100</v>
      </c>
      <c r="G72" s="337">
        <v>2000</v>
      </c>
      <c r="H72" s="664" t="s">
        <v>570</v>
      </c>
      <c r="I72" s="725"/>
      <c r="J72" s="726"/>
    </row>
    <row r="73" spans="1:10" ht="20.25" customHeight="1">
      <c r="A73" s="1433"/>
      <c r="B73" s="1436"/>
      <c r="C73" s="393" t="s">
        <v>3151</v>
      </c>
      <c r="D73" s="655" t="s">
        <v>3152</v>
      </c>
      <c r="E73" s="324" t="s">
        <v>1470</v>
      </c>
      <c r="F73" s="656">
        <v>15</v>
      </c>
      <c r="G73" s="337">
        <v>0</v>
      </c>
      <c r="H73" s="346" t="s">
        <v>1463</v>
      </c>
      <c r="I73" s="725"/>
      <c r="J73" s="726"/>
    </row>
    <row r="74" spans="1:10" ht="20.25" customHeight="1">
      <c r="A74" s="1433"/>
      <c r="B74" s="1436"/>
      <c r="C74" s="342" t="s">
        <v>3222</v>
      </c>
      <c r="D74" s="658" t="s">
        <v>3224</v>
      </c>
      <c r="E74" s="675" t="s">
        <v>1489</v>
      </c>
      <c r="F74" s="382">
        <v>1000</v>
      </c>
      <c r="G74" s="383">
        <v>1000</v>
      </c>
      <c r="H74" s="384" t="s">
        <v>3223</v>
      </c>
      <c r="I74" s="725"/>
      <c r="J74" s="726"/>
    </row>
    <row r="75" spans="1:10" ht="20.25" customHeight="1">
      <c r="A75" s="1433"/>
      <c r="B75" s="1436"/>
      <c r="C75" s="342" t="s">
        <v>2839</v>
      </c>
      <c r="D75" s="961" t="s">
        <v>3118</v>
      </c>
      <c r="E75" s="216" t="s">
        <v>1489</v>
      </c>
      <c r="F75" s="339">
        <v>700</v>
      </c>
      <c r="G75" s="341">
        <v>500</v>
      </c>
      <c r="H75" s="342" t="s">
        <v>1463</v>
      </c>
      <c r="I75" s="739"/>
      <c r="J75" s="740"/>
    </row>
    <row r="76" spans="1:10" ht="20.25" customHeight="1" thickBot="1">
      <c r="A76" s="1434"/>
      <c r="B76" s="1437"/>
      <c r="C76" s="1101" t="s">
        <v>2413</v>
      </c>
      <c r="D76" s="1101" t="s">
        <v>3287</v>
      </c>
      <c r="E76" s="1102" t="s">
        <v>2414</v>
      </c>
      <c r="F76" s="1103">
        <v>800</v>
      </c>
      <c r="G76" s="1104">
        <v>800</v>
      </c>
      <c r="H76" s="364" t="s">
        <v>2415</v>
      </c>
      <c r="I76" s="669"/>
      <c r="J76" s="670"/>
    </row>
    <row r="77" spans="1:10" ht="20.25" customHeight="1">
      <c r="A77" s="1425" t="s">
        <v>3284</v>
      </c>
      <c r="B77" s="1435" t="s">
        <v>3219</v>
      </c>
      <c r="C77" s="399" t="s">
        <v>2136</v>
      </c>
      <c r="D77" s="399" t="s">
        <v>564</v>
      </c>
      <c r="E77" s="371" t="s">
        <v>1495</v>
      </c>
      <c r="F77" s="332">
        <v>2500</v>
      </c>
      <c r="G77" s="333">
        <v>1950</v>
      </c>
      <c r="H77" s="329" t="s">
        <v>1465</v>
      </c>
      <c r="I77" s="729" t="s">
        <v>3288</v>
      </c>
      <c r="J77" s="730"/>
    </row>
    <row r="78" spans="1:10" ht="20.25" customHeight="1">
      <c r="A78" s="1426"/>
      <c r="B78" s="1436"/>
      <c r="C78" s="334" t="s">
        <v>2135</v>
      </c>
      <c r="D78" s="334" t="s">
        <v>560</v>
      </c>
      <c r="E78" s="216" t="s">
        <v>1495</v>
      </c>
      <c r="F78" s="339">
        <v>380</v>
      </c>
      <c r="G78" s="341">
        <v>380</v>
      </c>
      <c r="H78" s="342" t="s">
        <v>1497</v>
      </c>
      <c r="I78" s="725"/>
      <c r="J78" s="726"/>
    </row>
    <row r="79" spans="1:10" ht="20.25" customHeight="1">
      <c r="A79" s="1426"/>
      <c r="B79" s="1436"/>
      <c r="C79" s="334" t="s">
        <v>1498</v>
      </c>
      <c r="D79" s="334" t="s">
        <v>576</v>
      </c>
      <c r="E79" s="216" t="s">
        <v>1470</v>
      </c>
      <c r="F79" s="339">
        <v>8</v>
      </c>
      <c r="G79" s="341">
        <v>0</v>
      </c>
      <c r="H79" s="664" t="s">
        <v>1465</v>
      </c>
      <c r="I79" s="725"/>
      <c r="J79" s="726"/>
    </row>
    <row r="80" spans="1:10" ht="20.25" customHeight="1" thickBot="1">
      <c r="A80" s="1427"/>
      <c r="B80" s="1437"/>
      <c r="C80" s="347" t="s">
        <v>2474</v>
      </c>
      <c r="D80" s="584" t="s">
        <v>2475</v>
      </c>
      <c r="E80" s="676" t="s">
        <v>1495</v>
      </c>
      <c r="F80" s="1144">
        <v>240</v>
      </c>
      <c r="G80" s="1189">
        <v>240</v>
      </c>
      <c r="H80" s="351" t="s">
        <v>2476</v>
      </c>
      <c r="I80" s="789"/>
      <c r="J80" s="790"/>
    </row>
    <row r="81" spans="1:10" ht="20.25" customHeight="1">
      <c r="A81" s="1425" t="s">
        <v>3289</v>
      </c>
      <c r="B81" s="1422" t="s">
        <v>1499</v>
      </c>
      <c r="C81" s="370" t="s">
        <v>1494</v>
      </c>
      <c r="D81" s="370" t="s">
        <v>564</v>
      </c>
      <c r="E81" s="371" t="s">
        <v>1495</v>
      </c>
      <c r="F81" s="332">
        <v>2500</v>
      </c>
      <c r="G81" s="333">
        <v>1950</v>
      </c>
      <c r="H81" s="329" t="s">
        <v>1465</v>
      </c>
      <c r="I81" s="866" t="s">
        <v>3495</v>
      </c>
      <c r="J81" s="730"/>
    </row>
    <row r="82" spans="1:10" ht="20.25" customHeight="1">
      <c r="A82" s="1426"/>
      <c r="B82" s="1423"/>
      <c r="C82" s="375" t="s">
        <v>1496</v>
      </c>
      <c r="D82" s="375" t="s">
        <v>560</v>
      </c>
      <c r="E82" s="706" t="s">
        <v>1495</v>
      </c>
      <c r="F82" s="339">
        <v>380</v>
      </c>
      <c r="G82" s="341">
        <v>380</v>
      </c>
      <c r="H82" s="705" t="s">
        <v>1497</v>
      </c>
      <c r="I82" s="739"/>
      <c r="J82" s="740"/>
    </row>
    <row r="83" spans="1:10" ht="20.25" customHeight="1" thickBot="1">
      <c r="A83" s="1427"/>
      <c r="B83" s="1424"/>
      <c r="C83" s="366" t="s">
        <v>2474</v>
      </c>
      <c r="D83" s="585" t="s">
        <v>2475</v>
      </c>
      <c r="E83" s="387" t="s">
        <v>1495</v>
      </c>
      <c r="F83" s="1144">
        <v>240</v>
      </c>
      <c r="G83" s="1189">
        <v>240</v>
      </c>
      <c r="H83" s="369" t="s">
        <v>2476</v>
      </c>
      <c r="I83" s="779"/>
      <c r="J83" s="780"/>
    </row>
    <row r="84" spans="1:10" ht="20.25" customHeight="1">
      <c r="A84" s="1425" t="s">
        <v>3265</v>
      </c>
      <c r="B84" s="1422" t="s">
        <v>1500</v>
      </c>
      <c r="C84" s="370" t="s">
        <v>1494</v>
      </c>
      <c r="D84" s="370" t="s">
        <v>564</v>
      </c>
      <c r="E84" s="371" t="s">
        <v>1495</v>
      </c>
      <c r="F84" s="332">
        <v>2500</v>
      </c>
      <c r="G84" s="333">
        <v>1950</v>
      </c>
      <c r="H84" s="329" t="s">
        <v>1465</v>
      </c>
      <c r="I84" s="729" t="s">
        <v>3492</v>
      </c>
      <c r="J84" s="730"/>
    </row>
    <row r="85" spans="1:10" ht="20.25" customHeight="1">
      <c r="A85" s="1426"/>
      <c r="B85" s="1423"/>
      <c r="C85" s="375" t="s">
        <v>1496</v>
      </c>
      <c r="D85" s="375" t="s">
        <v>560</v>
      </c>
      <c r="E85" s="706" t="s">
        <v>1495</v>
      </c>
      <c r="F85" s="339">
        <v>380</v>
      </c>
      <c r="G85" s="341">
        <v>380</v>
      </c>
      <c r="H85" s="705" t="s">
        <v>1497</v>
      </c>
      <c r="I85" s="739"/>
      <c r="J85" s="740"/>
    </row>
    <row r="86" spans="1:10" ht="20.25" customHeight="1" thickBot="1">
      <c r="A86" s="1427"/>
      <c r="B86" s="1424"/>
      <c r="C86" s="366" t="s">
        <v>2474</v>
      </c>
      <c r="D86" s="585" t="s">
        <v>2475</v>
      </c>
      <c r="E86" s="387" t="s">
        <v>1495</v>
      </c>
      <c r="F86" s="1144">
        <v>240</v>
      </c>
      <c r="G86" s="1189">
        <v>240</v>
      </c>
      <c r="H86" s="369" t="s">
        <v>2476</v>
      </c>
      <c r="I86" s="779"/>
      <c r="J86" s="780"/>
    </row>
    <row r="87" spans="1:10" ht="20.25" customHeight="1">
      <c r="A87" s="1425" t="s">
        <v>2921</v>
      </c>
      <c r="B87" s="1422" t="s">
        <v>3376</v>
      </c>
      <c r="C87" s="352" t="s">
        <v>2992</v>
      </c>
      <c r="D87" s="352" t="s">
        <v>586</v>
      </c>
      <c r="E87" s="371" t="s">
        <v>587</v>
      </c>
      <c r="F87" s="372">
        <v>105</v>
      </c>
      <c r="G87" s="373">
        <v>80</v>
      </c>
      <c r="H87" s="329" t="s">
        <v>1463</v>
      </c>
      <c r="I87" s="729"/>
      <c r="J87" s="730"/>
    </row>
    <row r="88" spans="1:10" ht="20.25" customHeight="1">
      <c r="A88" s="1426"/>
      <c r="B88" s="1423"/>
      <c r="C88" s="334" t="s">
        <v>1490</v>
      </c>
      <c r="D88" s="334" t="s">
        <v>560</v>
      </c>
      <c r="E88" s="216" t="s">
        <v>587</v>
      </c>
      <c r="F88" s="339">
        <v>25</v>
      </c>
      <c r="G88" s="341">
        <v>20</v>
      </c>
      <c r="H88" s="342" t="s">
        <v>1463</v>
      </c>
      <c r="I88" s="725"/>
      <c r="J88" s="726"/>
    </row>
    <row r="89" spans="1:10" ht="20.25" customHeight="1">
      <c r="A89" s="1426"/>
      <c r="B89" s="1423"/>
      <c r="C89" s="334" t="s">
        <v>1488</v>
      </c>
      <c r="D89" s="334" t="s">
        <v>578</v>
      </c>
      <c r="E89" s="216" t="s">
        <v>587</v>
      </c>
      <c r="F89" s="339">
        <v>75</v>
      </c>
      <c r="G89" s="341">
        <v>60</v>
      </c>
      <c r="H89" s="664" t="s">
        <v>1465</v>
      </c>
      <c r="I89" s="725"/>
      <c r="J89" s="726"/>
    </row>
    <row r="90" spans="1:10" ht="20.25" customHeight="1">
      <c r="A90" s="1426"/>
      <c r="B90" s="1423"/>
      <c r="C90" s="334" t="s">
        <v>588</v>
      </c>
      <c r="D90" s="334" t="s">
        <v>589</v>
      </c>
      <c r="E90" s="216" t="s">
        <v>587</v>
      </c>
      <c r="F90" s="339">
        <v>25</v>
      </c>
      <c r="G90" s="341">
        <v>15</v>
      </c>
      <c r="H90" s="664" t="s">
        <v>1465</v>
      </c>
      <c r="I90" s="725"/>
      <c r="J90" s="726"/>
    </row>
    <row r="91" spans="1:10" ht="20.25" customHeight="1">
      <c r="A91" s="1426"/>
      <c r="B91" s="1423"/>
      <c r="C91" s="334" t="s">
        <v>590</v>
      </c>
      <c r="D91" s="334" t="s">
        <v>566</v>
      </c>
      <c r="E91" s="216" t="s">
        <v>587</v>
      </c>
      <c r="F91" s="339">
        <v>20</v>
      </c>
      <c r="G91" s="341">
        <v>0</v>
      </c>
      <c r="H91" s="664" t="s">
        <v>1465</v>
      </c>
      <c r="I91" s="725"/>
      <c r="J91" s="726"/>
    </row>
    <row r="92" spans="1:10" ht="20.25" customHeight="1">
      <c r="A92" s="1426"/>
      <c r="B92" s="1423"/>
      <c r="C92" s="334" t="s">
        <v>591</v>
      </c>
      <c r="D92" s="334" t="s">
        <v>564</v>
      </c>
      <c r="E92" s="216" t="s">
        <v>587</v>
      </c>
      <c r="F92" s="339">
        <v>20</v>
      </c>
      <c r="G92" s="341">
        <v>0</v>
      </c>
      <c r="H92" s="342" t="s">
        <v>1465</v>
      </c>
      <c r="I92" s="725"/>
      <c r="J92" s="726"/>
    </row>
    <row r="93" spans="1:10" ht="20.25" customHeight="1">
      <c r="A93" s="1426"/>
      <c r="B93" s="1423"/>
      <c r="C93" s="334" t="s">
        <v>2994</v>
      </c>
      <c r="D93" s="334" t="s">
        <v>568</v>
      </c>
      <c r="E93" s="216" t="s">
        <v>587</v>
      </c>
      <c r="F93" s="339">
        <v>15</v>
      </c>
      <c r="G93" s="341">
        <v>10</v>
      </c>
      <c r="H93" s="342" t="s">
        <v>1463</v>
      </c>
      <c r="I93" s="660"/>
      <c r="J93" s="661"/>
    </row>
    <row r="94" spans="1:10" ht="20.25" customHeight="1">
      <c r="A94" s="1426"/>
      <c r="B94" s="1423"/>
      <c r="C94" s="401" t="s">
        <v>1501</v>
      </c>
      <c r="D94" s="334" t="s">
        <v>619</v>
      </c>
      <c r="E94" s="706" t="s">
        <v>1502</v>
      </c>
      <c r="F94" s="400">
        <v>14</v>
      </c>
      <c r="G94" s="377">
        <v>7</v>
      </c>
      <c r="H94" s="342" t="s">
        <v>1463</v>
      </c>
      <c r="I94" s="725"/>
      <c r="J94" s="726"/>
    </row>
    <row r="95" spans="1:10" ht="20.25" customHeight="1">
      <c r="A95" s="1426"/>
      <c r="B95" s="1423"/>
      <c r="C95" s="334" t="s">
        <v>2230</v>
      </c>
      <c r="D95" s="334" t="s">
        <v>2433</v>
      </c>
      <c r="E95" s="216" t="s">
        <v>2231</v>
      </c>
      <c r="F95" s="339">
        <v>9.5</v>
      </c>
      <c r="G95" s="341">
        <v>9.5</v>
      </c>
      <c r="H95" s="342" t="s">
        <v>2223</v>
      </c>
      <c r="I95" s="671"/>
      <c r="J95" s="672"/>
    </row>
    <row r="96" spans="1:10" ht="20.25" customHeight="1">
      <c r="A96" s="1426"/>
      <c r="B96" s="1423"/>
      <c r="C96" s="334" t="s">
        <v>3092</v>
      </c>
      <c r="D96" s="629" t="s">
        <v>592</v>
      </c>
      <c r="E96" s="216" t="s">
        <v>2827</v>
      </c>
      <c r="F96" s="339">
        <v>10</v>
      </c>
      <c r="G96" s="341">
        <v>5</v>
      </c>
      <c r="H96" s="342" t="s">
        <v>2826</v>
      </c>
      <c r="I96" s="660"/>
      <c r="J96" s="661"/>
    </row>
    <row r="97" spans="1:10" ht="20.25" customHeight="1">
      <c r="A97" s="1426"/>
      <c r="B97" s="1423"/>
      <c r="C97" s="334" t="s">
        <v>3487</v>
      </c>
      <c r="D97" s="629" t="s">
        <v>2840</v>
      </c>
      <c r="E97" s="216" t="s">
        <v>569</v>
      </c>
      <c r="F97" s="339">
        <v>5</v>
      </c>
      <c r="G97" s="341">
        <v>5</v>
      </c>
      <c r="H97" s="342" t="s">
        <v>570</v>
      </c>
      <c r="I97" s="853"/>
      <c r="J97" s="854"/>
    </row>
    <row r="98" spans="1:10" ht="20.25" customHeight="1">
      <c r="A98" s="1426"/>
      <c r="B98" s="1423"/>
      <c r="C98" s="334" t="s">
        <v>3693</v>
      </c>
      <c r="D98" s="629" t="s">
        <v>3694</v>
      </c>
      <c r="E98" s="216" t="s">
        <v>3695</v>
      </c>
      <c r="F98" s="339">
        <v>10</v>
      </c>
      <c r="G98" s="341">
        <v>10</v>
      </c>
      <c r="H98" s="342" t="s">
        <v>3696</v>
      </c>
      <c r="I98" s="703"/>
      <c r="J98" s="741"/>
    </row>
    <row r="99" spans="1:10" s="190" customFormat="1" ht="20.25" customHeight="1" thickBot="1">
      <c r="A99" s="1427"/>
      <c r="B99" s="1424"/>
      <c r="C99" s="646" t="s">
        <v>3697</v>
      </c>
      <c r="D99" s="647" t="s">
        <v>3698</v>
      </c>
      <c r="E99" s="998" t="s">
        <v>569</v>
      </c>
      <c r="F99" s="349">
        <v>8</v>
      </c>
      <c r="G99" s="350">
        <v>8</v>
      </c>
      <c r="H99" s="997" t="s">
        <v>570</v>
      </c>
      <c r="I99" s="858"/>
      <c r="J99" s="859"/>
    </row>
    <row r="100" spans="1:10" ht="20.25" customHeight="1">
      <c r="A100" s="1425" t="s">
        <v>3290</v>
      </c>
      <c r="B100" s="1422" t="s">
        <v>1503</v>
      </c>
      <c r="C100" s="352" t="s">
        <v>2992</v>
      </c>
      <c r="D100" s="352" t="s">
        <v>586</v>
      </c>
      <c r="E100" s="371" t="s">
        <v>587</v>
      </c>
      <c r="F100" s="372">
        <v>105</v>
      </c>
      <c r="G100" s="373">
        <v>80</v>
      </c>
      <c r="H100" s="329" t="s">
        <v>1463</v>
      </c>
      <c r="I100" s="729"/>
      <c r="J100" s="730"/>
    </row>
    <row r="101" spans="1:10" ht="20.25" customHeight="1">
      <c r="A101" s="1426"/>
      <c r="B101" s="1423"/>
      <c r="C101" s="334" t="s">
        <v>1490</v>
      </c>
      <c r="D101" s="334" t="s">
        <v>560</v>
      </c>
      <c r="E101" s="216" t="s">
        <v>587</v>
      </c>
      <c r="F101" s="339">
        <v>25</v>
      </c>
      <c r="G101" s="341">
        <v>20</v>
      </c>
      <c r="H101" s="342" t="s">
        <v>1463</v>
      </c>
      <c r="I101" s="725"/>
      <c r="J101" s="726"/>
    </row>
    <row r="102" spans="1:10" ht="20.25" customHeight="1">
      <c r="A102" s="1426"/>
      <c r="B102" s="1423"/>
      <c r="C102" s="334" t="s">
        <v>1488</v>
      </c>
      <c r="D102" s="334" t="s">
        <v>578</v>
      </c>
      <c r="E102" s="216" t="s">
        <v>587</v>
      </c>
      <c r="F102" s="339">
        <v>75</v>
      </c>
      <c r="G102" s="341">
        <v>60</v>
      </c>
      <c r="H102" s="664" t="s">
        <v>1465</v>
      </c>
      <c r="I102" s="725"/>
      <c r="J102" s="726"/>
    </row>
    <row r="103" spans="1:10" ht="20.25" customHeight="1">
      <c r="A103" s="1426"/>
      <c r="B103" s="1423"/>
      <c r="C103" s="334" t="s">
        <v>588</v>
      </c>
      <c r="D103" s="334" t="s">
        <v>589</v>
      </c>
      <c r="E103" s="216" t="s">
        <v>587</v>
      </c>
      <c r="F103" s="339">
        <v>25</v>
      </c>
      <c r="G103" s="341">
        <v>15</v>
      </c>
      <c r="H103" s="664" t="s">
        <v>1465</v>
      </c>
      <c r="I103" s="725"/>
      <c r="J103" s="726"/>
    </row>
    <row r="104" spans="1:10" ht="20.25" customHeight="1">
      <c r="A104" s="1426"/>
      <c r="B104" s="1423"/>
      <c r="C104" s="334" t="s">
        <v>590</v>
      </c>
      <c r="D104" s="334" t="s">
        <v>566</v>
      </c>
      <c r="E104" s="216" t="s">
        <v>587</v>
      </c>
      <c r="F104" s="339">
        <v>20</v>
      </c>
      <c r="G104" s="341">
        <v>0</v>
      </c>
      <c r="H104" s="664" t="s">
        <v>1465</v>
      </c>
      <c r="I104" s="725"/>
      <c r="J104" s="726"/>
    </row>
    <row r="105" spans="1:10" ht="20.25" customHeight="1">
      <c r="A105" s="1426"/>
      <c r="B105" s="1423"/>
      <c r="C105" s="334" t="s">
        <v>591</v>
      </c>
      <c r="D105" s="334" t="s">
        <v>564</v>
      </c>
      <c r="E105" s="216" t="s">
        <v>587</v>
      </c>
      <c r="F105" s="339">
        <v>20</v>
      </c>
      <c r="G105" s="341">
        <v>0</v>
      </c>
      <c r="H105" s="342" t="s">
        <v>1465</v>
      </c>
      <c r="I105" s="725"/>
      <c r="J105" s="726"/>
    </row>
    <row r="106" spans="1:10" ht="20.25" customHeight="1">
      <c r="A106" s="1426"/>
      <c r="B106" s="1423"/>
      <c r="C106" s="334" t="s">
        <v>2994</v>
      </c>
      <c r="D106" s="334" t="s">
        <v>568</v>
      </c>
      <c r="E106" s="216" t="s">
        <v>587</v>
      </c>
      <c r="F106" s="339">
        <v>10</v>
      </c>
      <c r="G106" s="341">
        <v>15</v>
      </c>
      <c r="H106" s="342" t="s">
        <v>1463</v>
      </c>
      <c r="I106" s="660"/>
      <c r="J106" s="661"/>
    </row>
    <row r="107" spans="1:10" ht="20.25" customHeight="1">
      <c r="A107" s="1426"/>
      <c r="B107" s="1423"/>
      <c r="C107" s="334" t="s">
        <v>1501</v>
      </c>
      <c r="D107" s="334" t="s">
        <v>619</v>
      </c>
      <c r="E107" s="216" t="s">
        <v>1502</v>
      </c>
      <c r="F107" s="339">
        <v>14</v>
      </c>
      <c r="G107" s="341">
        <v>7</v>
      </c>
      <c r="H107" s="342" t="s">
        <v>1463</v>
      </c>
      <c r="I107" s="725"/>
      <c r="J107" s="726"/>
    </row>
    <row r="108" spans="1:10" ht="20.25" customHeight="1">
      <c r="A108" s="1426"/>
      <c r="B108" s="1423"/>
      <c r="C108" s="334" t="s">
        <v>3093</v>
      </c>
      <c r="D108" s="629" t="s">
        <v>592</v>
      </c>
      <c r="E108" s="216" t="s">
        <v>2827</v>
      </c>
      <c r="F108" s="339">
        <v>10</v>
      </c>
      <c r="G108" s="341">
        <v>5</v>
      </c>
      <c r="H108" s="342" t="s">
        <v>2826</v>
      </c>
      <c r="I108" s="853"/>
      <c r="J108" s="854"/>
    </row>
    <row r="109" spans="1:10" ht="20.25" customHeight="1">
      <c r="A109" s="1426"/>
      <c r="B109" s="1423"/>
      <c r="C109" s="860" t="s">
        <v>2839</v>
      </c>
      <c r="D109" s="861" t="s">
        <v>3156</v>
      </c>
      <c r="E109" s="865" t="s">
        <v>3165</v>
      </c>
      <c r="F109" s="437">
        <v>5</v>
      </c>
      <c r="G109" s="438">
        <v>5</v>
      </c>
      <c r="H109" s="864" t="s">
        <v>3154</v>
      </c>
      <c r="I109" s="768"/>
      <c r="J109" s="769"/>
    </row>
    <row r="110" spans="1:10" ht="20.25" customHeight="1">
      <c r="A110" s="1426"/>
      <c r="B110" s="1423"/>
      <c r="C110" s="442" t="s">
        <v>1555</v>
      </c>
      <c r="D110" s="862" t="s">
        <v>3489</v>
      </c>
      <c r="E110" s="216" t="s">
        <v>569</v>
      </c>
      <c r="F110" s="339">
        <v>10</v>
      </c>
      <c r="G110" s="341">
        <v>10</v>
      </c>
      <c r="H110" s="342" t="s">
        <v>570</v>
      </c>
      <c r="I110" s="922"/>
      <c r="J110" s="757"/>
    </row>
    <row r="111" spans="1:10" s="190" customFormat="1" ht="20.25" customHeight="1" thickBot="1">
      <c r="A111" s="1427"/>
      <c r="B111" s="1424"/>
      <c r="C111" s="646" t="s">
        <v>3697</v>
      </c>
      <c r="D111" s="647" t="s">
        <v>3698</v>
      </c>
      <c r="E111" s="998" t="s">
        <v>569</v>
      </c>
      <c r="F111" s="349">
        <v>8</v>
      </c>
      <c r="G111" s="350">
        <v>8</v>
      </c>
      <c r="H111" s="997" t="s">
        <v>570</v>
      </c>
      <c r="I111" s="858"/>
      <c r="J111" s="859"/>
    </row>
    <row r="112" spans="1:10" ht="20.25" customHeight="1">
      <c r="A112" s="1425" t="s">
        <v>3291</v>
      </c>
      <c r="B112" s="1422" t="s">
        <v>1504</v>
      </c>
      <c r="C112" s="352" t="s">
        <v>2992</v>
      </c>
      <c r="D112" s="352" t="s">
        <v>586</v>
      </c>
      <c r="E112" s="371" t="s">
        <v>587</v>
      </c>
      <c r="F112" s="372">
        <v>105</v>
      </c>
      <c r="G112" s="373">
        <v>80</v>
      </c>
      <c r="H112" s="329" t="s">
        <v>1463</v>
      </c>
      <c r="I112" s="729"/>
      <c r="J112" s="730"/>
    </row>
    <row r="113" spans="1:10" ht="20.25" customHeight="1">
      <c r="A113" s="1426"/>
      <c r="B113" s="1423"/>
      <c r="C113" s="334" t="s">
        <v>1490</v>
      </c>
      <c r="D113" s="334" t="s">
        <v>560</v>
      </c>
      <c r="E113" s="216" t="s">
        <v>587</v>
      </c>
      <c r="F113" s="339">
        <v>25</v>
      </c>
      <c r="G113" s="341">
        <v>20</v>
      </c>
      <c r="H113" s="342" t="s">
        <v>1463</v>
      </c>
      <c r="I113" s="725"/>
      <c r="J113" s="726"/>
    </row>
    <row r="114" spans="1:10" ht="20.25" customHeight="1">
      <c r="A114" s="1426"/>
      <c r="B114" s="1423"/>
      <c r="C114" s="334" t="s">
        <v>1488</v>
      </c>
      <c r="D114" s="334" t="s">
        <v>578</v>
      </c>
      <c r="E114" s="216" t="s">
        <v>587</v>
      </c>
      <c r="F114" s="339">
        <v>75</v>
      </c>
      <c r="G114" s="341">
        <v>60</v>
      </c>
      <c r="H114" s="664" t="s">
        <v>1465</v>
      </c>
      <c r="I114" s="725"/>
      <c r="J114" s="726"/>
    </row>
    <row r="115" spans="1:10" ht="20.25" customHeight="1">
      <c r="A115" s="1426"/>
      <c r="B115" s="1423"/>
      <c r="C115" s="334" t="s">
        <v>588</v>
      </c>
      <c r="D115" s="334" t="s">
        <v>589</v>
      </c>
      <c r="E115" s="216" t="s">
        <v>587</v>
      </c>
      <c r="F115" s="339">
        <v>25</v>
      </c>
      <c r="G115" s="341">
        <v>15</v>
      </c>
      <c r="H115" s="664" t="s">
        <v>1465</v>
      </c>
      <c r="I115" s="725"/>
      <c r="J115" s="726"/>
    </row>
    <row r="116" spans="1:10" ht="20.25" customHeight="1">
      <c r="A116" s="1426"/>
      <c r="B116" s="1423"/>
      <c r="C116" s="334" t="s">
        <v>590</v>
      </c>
      <c r="D116" s="334" t="s">
        <v>566</v>
      </c>
      <c r="E116" s="216" t="s">
        <v>587</v>
      </c>
      <c r="F116" s="339">
        <v>20</v>
      </c>
      <c r="G116" s="341">
        <v>0</v>
      </c>
      <c r="H116" s="664" t="s">
        <v>1465</v>
      </c>
      <c r="I116" s="725"/>
      <c r="J116" s="726"/>
    </row>
    <row r="117" spans="1:10" ht="20.25" customHeight="1">
      <c r="A117" s="1426"/>
      <c r="B117" s="1423"/>
      <c r="C117" s="334" t="s">
        <v>591</v>
      </c>
      <c r="D117" s="334" t="s">
        <v>564</v>
      </c>
      <c r="E117" s="216" t="s">
        <v>587</v>
      </c>
      <c r="F117" s="339">
        <v>20</v>
      </c>
      <c r="G117" s="341">
        <v>0</v>
      </c>
      <c r="H117" s="342" t="s">
        <v>1465</v>
      </c>
      <c r="I117" s="725"/>
      <c r="J117" s="726"/>
    </row>
    <row r="118" spans="1:10" ht="20.25" customHeight="1">
      <c r="A118" s="1426"/>
      <c r="B118" s="1423"/>
      <c r="C118" s="334" t="s">
        <v>2994</v>
      </c>
      <c r="D118" s="334" t="s">
        <v>568</v>
      </c>
      <c r="E118" s="216" t="s">
        <v>587</v>
      </c>
      <c r="F118" s="339">
        <v>15</v>
      </c>
      <c r="G118" s="341">
        <v>10</v>
      </c>
      <c r="H118" s="342" t="s">
        <v>1463</v>
      </c>
      <c r="I118" s="660"/>
      <c r="J118" s="661"/>
    </row>
    <row r="119" spans="1:10" ht="20.25" customHeight="1">
      <c r="A119" s="1426"/>
      <c r="B119" s="1423"/>
      <c r="C119" s="334" t="s">
        <v>1501</v>
      </c>
      <c r="D119" s="334" t="s">
        <v>619</v>
      </c>
      <c r="E119" s="216" t="s">
        <v>1502</v>
      </c>
      <c r="F119" s="339">
        <v>14</v>
      </c>
      <c r="G119" s="341">
        <v>7</v>
      </c>
      <c r="H119" s="342" t="s">
        <v>1463</v>
      </c>
      <c r="I119" s="725"/>
      <c r="J119" s="726"/>
    </row>
    <row r="120" spans="1:10" ht="20.25" customHeight="1">
      <c r="A120" s="1426"/>
      <c r="B120" s="1423"/>
      <c r="C120" s="334" t="s">
        <v>3094</v>
      </c>
      <c r="D120" s="629" t="s">
        <v>592</v>
      </c>
      <c r="E120" s="216" t="s">
        <v>2827</v>
      </c>
      <c r="F120" s="339">
        <v>10</v>
      </c>
      <c r="G120" s="341">
        <v>5</v>
      </c>
      <c r="H120" s="342" t="s">
        <v>2826</v>
      </c>
      <c r="I120" s="660"/>
      <c r="J120" s="661"/>
    </row>
    <row r="121" spans="1:10" ht="20.25" customHeight="1">
      <c r="A121" s="1426"/>
      <c r="B121" s="1423"/>
      <c r="C121" s="442" t="s">
        <v>2839</v>
      </c>
      <c r="D121" s="862" t="s">
        <v>3156</v>
      </c>
      <c r="E121" s="216" t="s">
        <v>3165</v>
      </c>
      <c r="F121" s="339">
        <v>5</v>
      </c>
      <c r="G121" s="341">
        <v>5</v>
      </c>
      <c r="H121" s="342" t="s">
        <v>3154</v>
      </c>
      <c r="I121" s="850"/>
      <c r="J121" s="851"/>
    </row>
    <row r="122" spans="1:10" ht="20.25" customHeight="1">
      <c r="A122" s="1426"/>
      <c r="B122" s="1423"/>
      <c r="C122" s="442" t="s">
        <v>1555</v>
      </c>
      <c r="D122" s="862" t="s">
        <v>3489</v>
      </c>
      <c r="E122" s="216" t="s">
        <v>569</v>
      </c>
      <c r="F122" s="339">
        <v>10</v>
      </c>
      <c r="G122" s="341">
        <v>10</v>
      </c>
      <c r="H122" s="342" t="s">
        <v>570</v>
      </c>
      <c r="I122" s="922"/>
      <c r="J122" s="757"/>
    </row>
    <row r="123" spans="1:10" s="190" customFormat="1" ht="20.25" customHeight="1" thickBot="1">
      <c r="A123" s="1427"/>
      <c r="B123" s="1424"/>
      <c r="C123" s="646" t="s">
        <v>3697</v>
      </c>
      <c r="D123" s="647" t="s">
        <v>3698</v>
      </c>
      <c r="E123" s="998" t="s">
        <v>569</v>
      </c>
      <c r="F123" s="349">
        <v>8</v>
      </c>
      <c r="G123" s="350">
        <v>8</v>
      </c>
      <c r="H123" s="997" t="s">
        <v>570</v>
      </c>
      <c r="I123" s="858"/>
      <c r="J123" s="859"/>
    </row>
    <row r="124" spans="1:10" ht="20.25" customHeight="1">
      <c r="A124" s="1425" t="s">
        <v>3292</v>
      </c>
      <c r="B124" s="1422" t="s">
        <v>1505</v>
      </c>
      <c r="C124" s="352" t="s">
        <v>2992</v>
      </c>
      <c r="D124" s="352" t="s">
        <v>586</v>
      </c>
      <c r="E124" s="371" t="s">
        <v>587</v>
      </c>
      <c r="F124" s="372">
        <v>105</v>
      </c>
      <c r="G124" s="373">
        <v>80</v>
      </c>
      <c r="H124" s="329" t="s">
        <v>1463</v>
      </c>
      <c r="I124" s="729"/>
      <c r="J124" s="730"/>
    </row>
    <row r="125" spans="1:10" ht="20.25" customHeight="1">
      <c r="A125" s="1426"/>
      <c r="B125" s="1423"/>
      <c r="C125" s="334" t="s">
        <v>1490</v>
      </c>
      <c r="D125" s="334" t="s">
        <v>560</v>
      </c>
      <c r="E125" s="216" t="s">
        <v>587</v>
      </c>
      <c r="F125" s="339">
        <v>25</v>
      </c>
      <c r="G125" s="341">
        <v>20</v>
      </c>
      <c r="H125" s="342" t="s">
        <v>1463</v>
      </c>
      <c r="I125" s="725"/>
      <c r="J125" s="726"/>
    </row>
    <row r="126" spans="1:10" ht="20.25" customHeight="1">
      <c r="A126" s="1426"/>
      <c r="B126" s="1423"/>
      <c r="C126" s="355" t="s">
        <v>2993</v>
      </c>
      <c r="D126" s="355" t="s">
        <v>3293</v>
      </c>
      <c r="E126" s="216" t="s">
        <v>587</v>
      </c>
      <c r="F126" s="339">
        <v>10</v>
      </c>
      <c r="G126" s="341">
        <v>10</v>
      </c>
      <c r="H126" s="342" t="s">
        <v>1463</v>
      </c>
      <c r="I126" s="725"/>
      <c r="J126" s="726"/>
    </row>
    <row r="127" spans="1:10" ht="20.25" customHeight="1">
      <c r="A127" s="1426"/>
      <c r="B127" s="1423"/>
      <c r="C127" s="334" t="s">
        <v>1488</v>
      </c>
      <c r="D127" s="334" t="s">
        <v>578</v>
      </c>
      <c r="E127" s="216" t="s">
        <v>587</v>
      </c>
      <c r="F127" s="339">
        <v>75</v>
      </c>
      <c r="G127" s="341">
        <v>60</v>
      </c>
      <c r="H127" s="664" t="s">
        <v>1465</v>
      </c>
      <c r="I127" s="725"/>
      <c r="J127" s="726"/>
    </row>
    <row r="128" spans="1:10" ht="20.25" customHeight="1">
      <c r="A128" s="1426"/>
      <c r="B128" s="1423"/>
      <c r="C128" s="334" t="s">
        <v>588</v>
      </c>
      <c r="D128" s="334" t="s">
        <v>589</v>
      </c>
      <c r="E128" s="216" t="s">
        <v>587</v>
      </c>
      <c r="F128" s="339">
        <v>25</v>
      </c>
      <c r="G128" s="341">
        <v>15</v>
      </c>
      <c r="H128" s="664" t="s">
        <v>1465</v>
      </c>
      <c r="I128" s="725"/>
      <c r="J128" s="726"/>
    </row>
    <row r="129" spans="1:10" ht="20.25" customHeight="1">
      <c r="A129" s="1426"/>
      <c r="B129" s="1423"/>
      <c r="C129" s="334" t="s">
        <v>590</v>
      </c>
      <c r="D129" s="334" t="s">
        <v>566</v>
      </c>
      <c r="E129" s="216" t="s">
        <v>587</v>
      </c>
      <c r="F129" s="339">
        <v>20</v>
      </c>
      <c r="G129" s="341">
        <v>0</v>
      </c>
      <c r="H129" s="664" t="s">
        <v>1465</v>
      </c>
      <c r="I129" s="725"/>
      <c r="J129" s="726"/>
    </row>
    <row r="130" spans="1:10" ht="20.25" customHeight="1">
      <c r="A130" s="1426"/>
      <c r="B130" s="1423"/>
      <c r="C130" s="334" t="s">
        <v>591</v>
      </c>
      <c r="D130" s="334" t="s">
        <v>564</v>
      </c>
      <c r="E130" s="216" t="s">
        <v>587</v>
      </c>
      <c r="F130" s="339">
        <v>20</v>
      </c>
      <c r="G130" s="341">
        <v>0</v>
      </c>
      <c r="H130" s="342" t="s">
        <v>1465</v>
      </c>
      <c r="I130" s="725"/>
      <c r="J130" s="726"/>
    </row>
    <row r="131" spans="1:10" ht="20.25" customHeight="1">
      <c r="A131" s="1426"/>
      <c r="B131" s="1423"/>
      <c r="C131" s="334" t="s">
        <v>1501</v>
      </c>
      <c r="D131" s="334" t="s">
        <v>619</v>
      </c>
      <c r="E131" s="216" t="s">
        <v>1502</v>
      </c>
      <c r="F131" s="339">
        <v>14</v>
      </c>
      <c r="G131" s="341">
        <v>7</v>
      </c>
      <c r="H131" s="342" t="s">
        <v>1463</v>
      </c>
      <c r="I131" s="725"/>
      <c r="J131" s="726"/>
    </row>
    <row r="132" spans="1:10" ht="20.25" customHeight="1">
      <c r="A132" s="1426"/>
      <c r="B132" s="1423"/>
      <c r="C132" s="334" t="s">
        <v>2825</v>
      </c>
      <c r="D132" s="629" t="s">
        <v>592</v>
      </c>
      <c r="E132" s="216" t="s">
        <v>2827</v>
      </c>
      <c r="F132" s="339">
        <v>10</v>
      </c>
      <c r="G132" s="341">
        <v>5</v>
      </c>
      <c r="H132" s="342" t="s">
        <v>2826</v>
      </c>
      <c r="I132" s="660"/>
      <c r="J132" s="661"/>
    </row>
    <row r="133" spans="1:10" ht="20.25" customHeight="1">
      <c r="A133" s="1426"/>
      <c r="B133" s="1423"/>
      <c r="C133" s="442" t="s">
        <v>2839</v>
      </c>
      <c r="D133" s="862" t="s">
        <v>3156</v>
      </c>
      <c r="E133" s="216" t="s">
        <v>3165</v>
      </c>
      <c r="F133" s="339">
        <v>5</v>
      </c>
      <c r="G133" s="341">
        <v>5</v>
      </c>
      <c r="H133" s="342" t="s">
        <v>3154</v>
      </c>
      <c r="I133" s="850"/>
      <c r="J133" s="851"/>
    </row>
    <row r="134" spans="1:10" s="190" customFormat="1" ht="20.25" customHeight="1">
      <c r="A134" s="1426"/>
      <c r="B134" s="1423"/>
      <c r="C134" s="442" t="s">
        <v>3697</v>
      </c>
      <c r="D134" s="862" t="s">
        <v>3698</v>
      </c>
      <c r="E134" s="216" t="s">
        <v>569</v>
      </c>
      <c r="F134" s="339">
        <v>8</v>
      </c>
      <c r="G134" s="341">
        <v>8</v>
      </c>
      <c r="H134" s="342" t="s">
        <v>570</v>
      </c>
      <c r="I134" s="1000"/>
      <c r="J134" s="1001"/>
    </row>
    <row r="135" spans="1:10" s="190" customFormat="1" ht="20.25" customHeight="1" thickBot="1">
      <c r="A135" s="1427"/>
      <c r="B135" s="1424"/>
      <c r="C135" s="646" t="s">
        <v>3488</v>
      </c>
      <c r="D135" s="647" t="s">
        <v>3490</v>
      </c>
      <c r="E135" s="865" t="s">
        <v>569</v>
      </c>
      <c r="F135" s="349">
        <v>10</v>
      </c>
      <c r="G135" s="350">
        <v>10</v>
      </c>
      <c r="H135" s="864" t="s">
        <v>570</v>
      </c>
      <c r="I135" s="858"/>
      <c r="J135" s="859"/>
    </row>
    <row r="136" spans="1:10" ht="20.25" customHeight="1">
      <c r="A136" s="1425" t="s">
        <v>3294</v>
      </c>
      <c r="B136" s="1422" t="s">
        <v>1506</v>
      </c>
      <c r="C136" s="352" t="s">
        <v>2992</v>
      </c>
      <c r="D136" s="352" t="s">
        <v>586</v>
      </c>
      <c r="E136" s="371" t="s">
        <v>587</v>
      </c>
      <c r="F136" s="372">
        <v>115</v>
      </c>
      <c r="G136" s="373">
        <v>80</v>
      </c>
      <c r="H136" s="329" t="s">
        <v>1463</v>
      </c>
      <c r="I136" s="729"/>
      <c r="J136" s="730"/>
    </row>
    <row r="137" spans="1:10" ht="20.25" customHeight="1">
      <c r="A137" s="1426"/>
      <c r="B137" s="1423"/>
      <c r="C137" s="334" t="s">
        <v>1490</v>
      </c>
      <c r="D137" s="334" t="s">
        <v>560</v>
      </c>
      <c r="E137" s="216" t="s">
        <v>587</v>
      </c>
      <c r="F137" s="339">
        <v>25</v>
      </c>
      <c r="G137" s="341">
        <v>20</v>
      </c>
      <c r="H137" s="342" t="s">
        <v>1463</v>
      </c>
      <c r="I137" s="725"/>
      <c r="J137" s="726"/>
    </row>
    <row r="138" spans="1:10" ht="20.25" customHeight="1">
      <c r="A138" s="1426"/>
      <c r="B138" s="1423"/>
      <c r="C138" s="355" t="s">
        <v>3727</v>
      </c>
      <c r="D138" s="355" t="s">
        <v>2922</v>
      </c>
      <c r="E138" s="216" t="s">
        <v>587</v>
      </c>
      <c r="F138" s="339">
        <v>10</v>
      </c>
      <c r="G138" s="341">
        <v>10</v>
      </c>
      <c r="H138" s="342" t="s">
        <v>1463</v>
      </c>
      <c r="I138" s="725"/>
      <c r="J138" s="726"/>
    </row>
    <row r="139" spans="1:10" ht="20.25" customHeight="1">
      <c r="A139" s="1426"/>
      <c r="B139" s="1423"/>
      <c r="C139" s="334" t="s">
        <v>1488</v>
      </c>
      <c r="D139" s="334" t="s">
        <v>578</v>
      </c>
      <c r="E139" s="216" t="s">
        <v>587</v>
      </c>
      <c r="F139" s="339">
        <v>75</v>
      </c>
      <c r="G139" s="341">
        <v>60</v>
      </c>
      <c r="H139" s="664" t="s">
        <v>1465</v>
      </c>
      <c r="I139" s="725"/>
      <c r="J139" s="726"/>
    </row>
    <row r="140" spans="1:10" ht="20.25" customHeight="1">
      <c r="A140" s="1426"/>
      <c r="B140" s="1423"/>
      <c r="C140" s="334" t="s">
        <v>588</v>
      </c>
      <c r="D140" s="334" t="s">
        <v>589</v>
      </c>
      <c r="E140" s="216" t="s">
        <v>587</v>
      </c>
      <c r="F140" s="339">
        <v>25</v>
      </c>
      <c r="G140" s="341">
        <v>15</v>
      </c>
      <c r="H140" s="664" t="s">
        <v>1465</v>
      </c>
      <c r="I140" s="725"/>
      <c r="J140" s="726"/>
    </row>
    <row r="141" spans="1:10" ht="20.25" customHeight="1">
      <c r="A141" s="1426"/>
      <c r="B141" s="1423"/>
      <c r="C141" s="334" t="s">
        <v>590</v>
      </c>
      <c r="D141" s="334" t="s">
        <v>566</v>
      </c>
      <c r="E141" s="216" t="s">
        <v>587</v>
      </c>
      <c r="F141" s="339">
        <v>20</v>
      </c>
      <c r="G141" s="341">
        <v>0</v>
      </c>
      <c r="H141" s="664" t="s">
        <v>1465</v>
      </c>
      <c r="I141" s="725"/>
      <c r="J141" s="726"/>
    </row>
    <row r="142" spans="1:10" ht="20.25" customHeight="1">
      <c r="A142" s="1426"/>
      <c r="B142" s="1423"/>
      <c r="C142" s="334" t="s">
        <v>591</v>
      </c>
      <c r="D142" s="334" t="s">
        <v>564</v>
      </c>
      <c r="E142" s="216" t="s">
        <v>587</v>
      </c>
      <c r="F142" s="339">
        <v>20</v>
      </c>
      <c r="G142" s="341">
        <v>0</v>
      </c>
      <c r="H142" s="342" t="s">
        <v>1465</v>
      </c>
      <c r="I142" s="725"/>
      <c r="J142" s="726"/>
    </row>
    <row r="143" spans="1:10" ht="20.25" customHeight="1">
      <c r="A143" s="1426"/>
      <c r="B143" s="1423"/>
      <c r="C143" s="334" t="s">
        <v>2995</v>
      </c>
      <c r="D143" s="334" t="s">
        <v>593</v>
      </c>
      <c r="E143" s="216" t="s">
        <v>587</v>
      </c>
      <c r="F143" s="339">
        <v>7.5</v>
      </c>
      <c r="G143" s="341">
        <v>5</v>
      </c>
      <c r="H143" s="342" t="s">
        <v>1463</v>
      </c>
      <c r="I143" s="660"/>
      <c r="J143" s="661"/>
    </row>
    <row r="144" spans="1:10" ht="20.25" customHeight="1">
      <c r="A144" s="1426"/>
      <c r="B144" s="1423"/>
      <c r="C144" s="334" t="s">
        <v>1501</v>
      </c>
      <c r="D144" s="334" t="s">
        <v>619</v>
      </c>
      <c r="E144" s="216" t="s">
        <v>1502</v>
      </c>
      <c r="F144" s="339">
        <v>14</v>
      </c>
      <c r="G144" s="341">
        <v>7</v>
      </c>
      <c r="H144" s="342" t="s">
        <v>1463</v>
      </c>
      <c r="I144" s="725"/>
      <c r="J144" s="726"/>
    </row>
    <row r="145" spans="1:10" ht="20.25" customHeight="1">
      <c r="A145" s="1426"/>
      <c r="B145" s="1423"/>
      <c r="C145" s="334" t="s">
        <v>2825</v>
      </c>
      <c r="D145" s="629" t="s">
        <v>592</v>
      </c>
      <c r="E145" s="216" t="s">
        <v>2827</v>
      </c>
      <c r="F145" s="339">
        <v>10</v>
      </c>
      <c r="G145" s="341">
        <v>5</v>
      </c>
      <c r="H145" s="342" t="s">
        <v>2826</v>
      </c>
      <c r="I145" s="660"/>
      <c r="J145" s="661"/>
    </row>
    <row r="146" spans="1:10" ht="20.25" customHeight="1">
      <c r="A146" s="1426"/>
      <c r="B146" s="1423"/>
      <c r="C146" s="442" t="s">
        <v>2839</v>
      </c>
      <c r="D146" s="862" t="s">
        <v>3156</v>
      </c>
      <c r="E146" s="216" t="s">
        <v>3165</v>
      </c>
      <c r="F146" s="339">
        <v>5</v>
      </c>
      <c r="G146" s="341">
        <v>5</v>
      </c>
      <c r="H146" s="342" t="s">
        <v>3154</v>
      </c>
      <c r="I146" s="850"/>
      <c r="J146" s="851"/>
    </row>
    <row r="147" spans="1:10" s="190" customFormat="1" ht="20.25" customHeight="1">
      <c r="A147" s="1426"/>
      <c r="B147" s="1423"/>
      <c r="C147" s="442" t="s">
        <v>3697</v>
      </c>
      <c r="D147" s="862" t="s">
        <v>3698</v>
      </c>
      <c r="E147" s="216" t="s">
        <v>569</v>
      </c>
      <c r="F147" s="339">
        <v>8</v>
      </c>
      <c r="G147" s="341">
        <v>8</v>
      </c>
      <c r="H147" s="342" t="s">
        <v>570</v>
      </c>
      <c r="I147" s="1000"/>
      <c r="J147" s="1001"/>
    </row>
    <row r="148" spans="1:10" s="190" customFormat="1" ht="20.25" customHeight="1" thickBot="1">
      <c r="A148" s="1427"/>
      <c r="B148" s="1424"/>
      <c r="C148" s="646" t="s">
        <v>3488</v>
      </c>
      <c r="D148" s="647" t="s">
        <v>3490</v>
      </c>
      <c r="E148" s="865" t="s">
        <v>569</v>
      </c>
      <c r="F148" s="349">
        <v>10</v>
      </c>
      <c r="G148" s="350">
        <v>10</v>
      </c>
      <c r="H148" s="864" t="s">
        <v>570</v>
      </c>
      <c r="I148" s="858"/>
      <c r="J148" s="859"/>
    </row>
    <row r="149" spans="1:10" ht="20.25" customHeight="1">
      <c r="A149" s="1425" t="s">
        <v>3294</v>
      </c>
      <c r="B149" s="1435" t="s">
        <v>1507</v>
      </c>
      <c r="C149" s="329" t="s">
        <v>2992</v>
      </c>
      <c r="D149" s="330" t="s">
        <v>594</v>
      </c>
      <c r="E149" s="331" t="s">
        <v>1508</v>
      </c>
      <c r="F149" s="402">
        <v>100</v>
      </c>
      <c r="G149" s="402">
        <v>75</v>
      </c>
      <c r="H149" s="330" t="s">
        <v>1463</v>
      </c>
      <c r="I149" s="729"/>
      <c r="J149" s="730"/>
    </row>
    <row r="150" spans="1:10" ht="20.25" customHeight="1">
      <c r="A150" s="1426"/>
      <c r="B150" s="1436"/>
      <c r="C150" s="334" t="s">
        <v>1488</v>
      </c>
      <c r="D150" s="335" t="s">
        <v>578</v>
      </c>
      <c r="E150" s="668" t="s">
        <v>1508</v>
      </c>
      <c r="F150" s="339">
        <v>45</v>
      </c>
      <c r="G150" s="339">
        <v>35</v>
      </c>
      <c r="H150" s="664" t="s">
        <v>1465</v>
      </c>
      <c r="I150" s="725"/>
      <c r="J150" s="726"/>
    </row>
    <row r="151" spans="1:10" ht="20.25" customHeight="1">
      <c r="A151" s="1426"/>
      <c r="B151" s="1436"/>
      <c r="C151" s="334" t="s">
        <v>595</v>
      </c>
      <c r="D151" s="335" t="s">
        <v>596</v>
      </c>
      <c r="E151" s="668" t="s">
        <v>1508</v>
      </c>
      <c r="F151" s="339">
        <v>6.95</v>
      </c>
      <c r="G151" s="339">
        <v>4.5</v>
      </c>
      <c r="H151" s="664" t="s">
        <v>1463</v>
      </c>
      <c r="I151" s="725"/>
      <c r="J151" s="726"/>
    </row>
    <row r="152" spans="1:10" ht="20.25" customHeight="1">
      <c r="A152" s="1426"/>
      <c r="B152" s="1436"/>
      <c r="C152" s="1438" t="s">
        <v>2996</v>
      </c>
      <c r="D152" s="1438" t="s">
        <v>597</v>
      </c>
      <c r="E152" s="668" t="s">
        <v>1508</v>
      </c>
      <c r="F152" s="338">
        <v>9.9499999999999993</v>
      </c>
      <c r="G152" s="338">
        <v>5.95</v>
      </c>
      <c r="H152" s="664" t="s">
        <v>1463</v>
      </c>
      <c r="I152" s="1519" t="s">
        <v>1509</v>
      </c>
      <c r="J152" s="740"/>
    </row>
    <row r="153" spans="1:10" ht="20.25" customHeight="1">
      <c r="A153" s="1426"/>
      <c r="B153" s="1436"/>
      <c r="C153" s="1440"/>
      <c r="D153" s="1440"/>
      <c r="E153" s="668" t="s">
        <v>1508</v>
      </c>
      <c r="F153" s="338">
        <v>45</v>
      </c>
      <c r="G153" s="338">
        <v>25</v>
      </c>
      <c r="H153" s="664" t="s">
        <v>1465</v>
      </c>
      <c r="I153" s="1448"/>
      <c r="J153" s="733"/>
    </row>
    <row r="154" spans="1:10" ht="20.25" customHeight="1">
      <c r="A154" s="1426"/>
      <c r="B154" s="1436"/>
      <c r="C154" s="334" t="s">
        <v>2367</v>
      </c>
      <c r="D154" s="335" t="s">
        <v>598</v>
      </c>
      <c r="E154" s="668" t="s">
        <v>1508</v>
      </c>
      <c r="F154" s="338">
        <v>45</v>
      </c>
      <c r="G154" s="338">
        <v>15</v>
      </c>
      <c r="H154" s="664" t="s">
        <v>1465</v>
      </c>
      <c r="I154" s="725"/>
      <c r="J154" s="726"/>
    </row>
    <row r="155" spans="1:10" ht="20.25" customHeight="1">
      <c r="A155" s="1426"/>
      <c r="B155" s="1436"/>
      <c r="C155" s="334" t="s">
        <v>1510</v>
      </c>
      <c r="D155" s="335" t="s">
        <v>596</v>
      </c>
      <c r="E155" s="668" t="s">
        <v>1508</v>
      </c>
      <c r="F155" s="338">
        <v>10</v>
      </c>
      <c r="G155" s="338">
        <v>10</v>
      </c>
      <c r="H155" s="664" t="s">
        <v>1465</v>
      </c>
      <c r="I155" s="725"/>
      <c r="J155" s="726"/>
    </row>
    <row r="156" spans="1:10" ht="20.25" customHeight="1">
      <c r="A156" s="1426"/>
      <c r="B156" s="1436"/>
      <c r="C156" s="334" t="s">
        <v>2997</v>
      </c>
      <c r="D156" s="335" t="s">
        <v>597</v>
      </c>
      <c r="E156" s="668" t="s">
        <v>1508</v>
      </c>
      <c r="F156" s="339">
        <v>25</v>
      </c>
      <c r="G156" s="340">
        <v>0</v>
      </c>
      <c r="H156" s="664" t="s">
        <v>1465</v>
      </c>
      <c r="I156" s="725"/>
      <c r="J156" s="726"/>
    </row>
    <row r="157" spans="1:10" ht="20.25" customHeight="1">
      <c r="A157" s="1426"/>
      <c r="B157" s="1436"/>
      <c r="C157" s="334" t="s">
        <v>3707</v>
      </c>
      <c r="D157" s="633" t="s">
        <v>3708</v>
      </c>
      <c r="E157" s="782" t="s">
        <v>3709</v>
      </c>
      <c r="F157" s="969">
        <v>12</v>
      </c>
      <c r="G157" s="1067">
        <v>12</v>
      </c>
      <c r="H157" s="342" t="s">
        <v>3710</v>
      </c>
      <c r="I157" s="703"/>
      <c r="J157" s="741"/>
    </row>
    <row r="158" spans="1:10" ht="20.25" customHeight="1">
      <c r="A158" s="1426"/>
      <c r="B158" s="1436"/>
      <c r="C158" s="334" t="s">
        <v>3736</v>
      </c>
      <c r="D158" s="633" t="s">
        <v>3737</v>
      </c>
      <c r="E158" s="782" t="s">
        <v>3738</v>
      </c>
      <c r="F158" s="339">
        <v>8</v>
      </c>
      <c r="G158" s="340">
        <v>8</v>
      </c>
      <c r="H158" s="342" t="s">
        <v>3739</v>
      </c>
      <c r="I158" s="703"/>
      <c r="J158" s="741"/>
    </row>
    <row r="159" spans="1:10" ht="20.25" customHeight="1" thickBot="1">
      <c r="A159" s="1427"/>
      <c r="B159" s="1437"/>
      <c r="C159" s="646" t="s">
        <v>2839</v>
      </c>
      <c r="D159" s="647" t="s">
        <v>3156</v>
      </c>
      <c r="E159" s="676" t="s">
        <v>3165</v>
      </c>
      <c r="F159" s="349">
        <v>5</v>
      </c>
      <c r="G159" s="350">
        <v>5</v>
      </c>
      <c r="H159" s="444" t="s">
        <v>3154</v>
      </c>
      <c r="I159" s="721"/>
      <c r="J159" s="722"/>
    </row>
    <row r="160" spans="1:10" ht="20.25" customHeight="1">
      <c r="A160" s="1452" t="s">
        <v>3295</v>
      </c>
      <c r="B160" s="1456" t="s">
        <v>1511</v>
      </c>
      <c r="C160" s="403" t="s">
        <v>3496</v>
      </c>
      <c r="D160" s="885" t="s">
        <v>560</v>
      </c>
      <c r="E160" s="886" t="s">
        <v>3497</v>
      </c>
      <c r="F160" s="887">
        <v>113</v>
      </c>
      <c r="G160" s="887">
        <v>89</v>
      </c>
      <c r="H160" s="888" t="s">
        <v>1463</v>
      </c>
      <c r="I160" s="880"/>
      <c r="J160" s="881"/>
    </row>
    <row r="161" spans="1:10" ht="20.25" customHeight="1">
      <c r="A161" s="1428"/>
      <c r="B161" s="1457"/>
      <c r="C161" s="404" t="s">
        <v>1512</v>
      </c>
      <c r="D161" s="889" t="s">
        <v>599</v>
      </c>
      <c r="E161" s="890" t="s">
        <v>3497</v>
      </c>
      <c r="F161" s="405">
        <v>20</v>
      </c>
      <c r="G161" s="405">
        <v>19</v>
      </c>
      <c r="H161" s="406" t="s">
        <v>1463</v>
      </c>
      <c r="I161" s="882"/>
      <c r="J161" s="883"/>
    </row>
    <row r="162" spans="1:10" ht="20.25" customHeight="1">
      <c r="A162" s="1428"/>
      <c r="B162" s="1457"/>
      <c r="C162" s="404" t="s">
        <v>1513</v>
      </c>
      <c r="D162" s="889" t="s">
        <v>578</v>
      </c>
      <c r="E162" s="890" t="s">
        <v>3497</v>
      </c>
      <c r="F162" s="891">
        <v>75</v>
      </c>
      <c r="G162" s="405">
        <v>59</v>
      </c>
      <c r="H162" s="406" t="s">
        <v>1465</v>
      </c>
      <c r="I162" s="882"/>
      <c r="J162" s="883"/>
    </row>
    <row r="163" spans="1:10" ht="20.25" customHeight="1">
      <c r="A163" s="1428"/>
      <c r="B163" s="1457"/>
      <c r="C163" s="404" t="s">
        <v>1514</v>
      </c>
      <c r="D163" s="889" t="s">
        <v>600</v>
      </c>
      <c r="E163" s="890" t="s">
        <v>3497</v>
      </c>
      <c r="F163" s="891">
        <v>57</v>
      </c>
      <c r="G163" s="891">
        <v>39</v>
      </c>
      <c r="H163" s="406" t="s">
        <v>1465</v>
      </c>
      <c r="I163" s="882"/>
      <c r="J163" s="883"/>
    </row>
    <row r="164" spans="1:10" ht="20.25" customHeight="1">
      <c r="A164" s="1428"/>
      <c r="B164" s="1457"/>
      <c r="C164" s="404" t="s">
        <v>1515</v>
      </c>
      <c r="D164" s="889" t="s">
        <v>3499</v>
      </c>
      <c r="E164" s="890" t="s">
        <v>3497</v>
      </c>
      <c r="F164" s="892">
        <v>25</v>
      </c>
      <c r="G164" s="892">
        <v>25</v>
      </c>
      <c r="H164" s="406" t="s">
        <v>3565</v>
      </c>
      <c r="I164" s="882" t="s">
        <v>1516</v>
      </c>
      <c r="J164" s="883"/>
    </row>
    <row r="165" spans="1:10" ht="20.25" customHeight="1">
      <c r="A165" s="1428"/>
      <c r="B165" s="1457"/>
      <c r="C165" s="407" t="s">
        <v>1517</v>
      </c>
      <c r="D165" s="404" t="s">
        <v>602</v>
      </c>
      <c r="E165" s="408" t="s">
        <v>3497</v>
      </c>
      <c r="F165" s="893"/>
      <c r="G165" s="893"/>
      <c r="H165" s="893"/>
      <c r="I165" s="882" t="s">
        <v>1518</v>
      </c>
      <c r="J165" s="883"/>
    </row>
    <row r="166" spans="1:10" ht="20.25" customHeight="1">
      <c r="A166" s="1428"/>
      <c r="B166" s="1457"/>
      <c r="C166" s="621" t="s">
        <v>2999</v>
      </c>
      <c r="D166" s="404" t="s">
        <v>2434</v>
      </c>
      <c r="E166" s="894" t="s">
        <v>2425</v>
      </c>
      <c r="F166" s="892">
        <v>30</v>
      </c>
      <c r="G166" s="892">
        <v>30</v>
      </c>
      <c r="H166" s="895" t="s">
        <v>2426</v>
      </c>
      <c r="I166" s="882"/>
      <c r="J166" s="883"/>
    </row>
    <row r="167" spans="1:10" ht="20.25" customHeight="1" thickBot="1">
      <c r="A167" s="1429"/>
      <c r="B167" s="1458"/>
      <c r="C167" s="646" t="s">
        <v>2839</v>
      </c>
      <c r="D167" s="647" t="s">
        <v>3156</v>
      </c>
      <c r="E167" s="884" t="s">
        <v>3165</v>
      </c>
      <c r="F167" s="349">
        <v>5</v>
      </c>
      <c r="G167" s="350">
        <v>5</v>
      </c>
      <c r="H167" s="444" t="s">
        <v>3154</v>
      </c>
      <c r="I167" s="721"/>
      <c r="J167" s="722"/>
    </row>
    <row r="168" spans="1:10" ht="20.25" customHeight="1">
      <c r="A168" s="1452" t="s">
        <v>3296</v>
      </c>
      <c r="B168" s="1456" t="s">
        <v>1520</v>
      </c>
      <c r="C168" s="403" t="s">
        <v>2999</v>
      </c>
      <c r="D168" s="885" t="s">
        <v>2865</v>
      </c>
      <c r="E168" s="886" t="s">
        <v>1470</v>
      </c>
      <c r="F168" s="887">
        <v>30</v>
      </c>
      <c r="G168" s="887">
        <v>30</v>
      </c>
      <c r="H168" s="888" t="s">
        <v>2864</v>
      </c>
      <c r="I168" s="880"/>
      <c r="J168" s="881"/>
    </row>
    <row r="169" spans="1:10" ht="20.25" customHeight="1">
      <c r="A169" s="1428"/>
      <c r="B169" s="1457"/>
      <c r="C169" s="896" t="s">
        <v>3496</v>
      </c>
      <c r="D169" s="407" t="s">
        <v>560</v>
      </c>
      <c r="E169" s="897" t="s">
        <v>3498</v>
      </c>
      <c r="F169" s="898">
        <v>113</v>
      </c>
      <c r="G169" s="898">
        <v>89</v>
      </c>
      <c r="H169" s="899" t="s">
        <v>570</v>
      </c>
      <c r="I169" s="882"/>
      <c r="J169" s="883"/>
    </row>
    <row r="170" spans="1:10" ht="20.25" customHeight="1">
      <c r="A170" s="1428"/>
      <c r="B170" s="1457"/>
      <c r="C170" s="404" t="s">
        <v>1512</v>
      </c>
      <c r="D170" s="889" t="s">
        <v>599</v>
      </c>
      <c r="E170" s="890" t="s">
        <v>3497</v>
      </c>
      <c r="F170" s="405">
        <v>20</v>
      </c>
      <c r="G170" s="405">
        <v>19</v>
      </c>
      <c r="H170" s="406" t="s">
        <v>1463</v>
      </c>
      <c r="I170" s="882"/>
      <c r="J170" s="883"/>
    </row>
    <row r="171" spans="1:10" ht="20.25" customHeight="1">
      <c r="A171" s="1428"/>
      <c r="B171" s="1457"/>
      <c r="C171" s="404" t="s">
        <v>1513</v>
      </c>
      <c r="D171" s="889" t="s">
        <v>578</v>
      </c>
      <c r="E171" s="890" t="s">
        <v>3497</v>
      </c>
      <c r="F171" s="405">
        <v>75</v>
      </c>
      <c r="G171" s="405">
        <v>59</v>
      </c>
      <c r="H171" s="406" t="s">
        <v>1465</v>
      </c>
      <c r="I171" s="882"/>
      <c r="J171" s="883"/>
    </row>
    <row r="172" spans="1:10" ht="20.25" customHeight="1">
      <c r="A172" s="1428"/>
      <c r="B172" s="1457"/>
      <c r="C172" s="404" t="s">
        <v>1514</v>
      </c>
      <c r="D172" s="889" t="s">
        <v>600</v>
      </c>
      <c r="E172" s="890" t="s">
        <v>3497</v>
      </c>
      <c r="F172" s="891">
        <v>57</v>
      </c>
      <c r="G172" s="891">
        <v>39</v>
      </c>
      <c r="H172" s="406" t="s">
        <v>1465</v>
      </c>
      <c r="I172" s="882"/>
      <c r="J172" s="883"/>
    </row>
    <row r="173" spans="1:10" ht="20.25" customHeight="1">
      <c r="A173" s="1428"/>
      <c r="B173" s="1457"/>
      <c r="C173" s="407" t="s">
        <v>1517</v>
      </c>
      <c r="D173" s="404" t="s">
        <v>602</v>
      </c>
      <c r="E173" s="408" t="s">
        <v>3497</v>
      </c>
      <c r="F173" s="893"/>
      <c r="G173" s="893"/>
      <c r="H173" s="893"/>
      <c r="I173" s="882" t="s">
        <v>1518</v>
      </c>
      <c r="J173" s="883"/>
    </row>
    <row r="174" spans="1:10" ht="20.25" customHeight="1" thickBot="1">
      <c r="A174" s="1429"/>
      <c r="B174" s="1458"/>
      <c r="C174" s="646" t="s">
        <v>2839</v>
      </c>
      <c r="D174" s="647" t="s">
        <v>3156</v>
      </c>
      <c r="E174" s="884" t="s">
        <v>3165</v>
      </c>
      <c r="F174" s="349">
        <v>5</v>
      </c>
      <c r="G174" s="350">
        <v>5</v>
      </c>
      <c r="H174" s="444" t="s">
        <v>3154</v>
      </c>
      <c r="I174" s="721"/>
      <c r="J174" s="722"/>
    </row>
    <row r="175" spans="1:10" ht="20.25" customHeight="1">
      <c r="A175" s="1452" t="s">
        <v>3297</v>
      </c>
      <c r="B175" s="1449" t="s">
        <v>1521</v>
      </c>
      <c r="C175" s="410" t="s">
        <v>1522</v>
      </c>
      <c r="D175" s="410" t="s">
        <v>564</v>
      </c>
      <c r="E175" s="411" t="s">
        <v>569</v>
      </c>
      <c r="F175" s="412">
        <v>60</v>
      </c>
      <c r="G175" s="412">
        <v>60</v>
      </c>
      <c r="H175" s="412" t="s">
        <v>580</v>
      </c>
      <c r="I175" s="1217"/>
      <c r="J175" s="1218"/>
    </row>
    <row r="176" spans="1:10" ht="20.25" customHeight="1">
      <c r="A176" s="1428"/>
      <c r="B176" s="1450"/>
      <c r="C176" s="407" t="s">
        <v>1523</v>
      </c>
      <c r="D176" s="407" t="s">
        <v>573</v>
      </c>
      <c r="E176" s="413" t="s">
        <v>569</v>
      </c>
      <c r="F176" s="405">
        <v>95</v>
      </c>
      <c r="G176" s="405">
        <v>95</v>
      </c>
      <c r="H176" s="414" t="s">
        <v>1463</v>
      </c>
      <c r="I176" s="1219"/>
      <c r="J176" s="1220"/>
    </row>
    <row r="177" spans="1:10" ht="20.25" customHeight="1">
      <c r="A177" s="1428"/>
      <c r="B177" s="1450"/>
      <c r="C177" s="415" t="s">
        <v>3000</v>
      </c>
      <c r="D177" s="415" t="s">
        <v>2473</v>
      </c>
      <c r="E177" s="416" t="s">
        <v>1470</v>
      </c>
      <c r="F177" s="417"/>
      <c r="G177" s="417"/>
      <c r="H177" s="409"/>
      <c r="I177" s="739" t="s">
        <v>1885</v>
      </c>
      <c r="J177" s="740"/>
    </row>
    <row r="178" spans="1:10" ht="20.25" customHeight="1" thickBot="1">
      <c r="A178" s="1429"/>
      <c r="B178" s="1451"/>
      <c r="C178" s="1239" t="s">
        <v>1526</v>
      </c>
      <c r="D178" s="1239" t="s">
        <v>594</v>
      </c>
      <c r="E178" s="1238" t="s">
        <v>569</v>
      </c>
      <c r="F178" s="1237"/>
      <c r="G178" s="1237"/>
      <c r="H178" s="1236"/>
      <c r="I178" s="779" t="s">
        <v>1525</v>
      </c>
      <c r="J178" s="780"/>
    </row>
    <row r="179" spans="1:10" ht="20.25" customHeight="1">
      <c r="A179" s="1428" t="s">
        <v>3298</v>
      </c>
      <c r="B179" s="1430" t="s">
        <v>1527</v>
      </c>
      <c r="C179" s="1587" t="s">
        <v>2265</v>
      </c>
      <c r="D179" s="1587" t="s">
        <v>560</v>
      </c>
      <c r="E179" s="1257" t="s">
        <v>1470</v>
      </c>
      <c r="F179" s="1257">
        <v>150</v>
      </c>
      <c r="G179" s="1257">
        <v>150</v>
      </c>
      <c r="H179" s="1256" t="s">
        <v>1465</v>
      </c>
      <c r="I179" s="1240" t="s">
        <v>4258</v>
      </c>
      <c r="J179" s="733"/>
    </row>
    <row r="180" spans="1:10" ht="20.25" customHeight="1">
      <c r="A180" s="1428"/>
      <c r="B180" s="1430"/>
      <c r="C180" s="1587"/>
      <c r="D180" s="1587"/>
      <c r="E180" s="1255" t="s">
        <v>1470</v>
      </c>
      <c r="F180" s="1257">
        <v>250</v>
      </c>
      <c r="G180" s="1257">
        <v>250</v>
      </c>
      <c r="H180" s="1254" t="s">
        <v>1465</v>
      </c>
      <c r="I180" s="1066" t="s">
        <v>4259</v>
      </c>
      <c r="J180" s="726"/>
    </row>
    <row r="181" spans="1:10" ht="20.25" customHeight="1">
      <c r="A181" s="1428"/>
      <c r="B181" s="1430"/>
      <c r="C181" s="1587"/>
      <c r="D181" s="1587"/>
      <c r="E181" s="1255" t="s">
        <v>1470</v>
      </c>
      <c r="F181" s="1257">
        <v>350</v>
      </c>
      <c r="G181" s="1257">
        <v>350</v>
      </c>
      <c r="H181" s="1254" t="s">
        <v>1465</v>
      </c>
      <c r="I181" s="1066" t="s">
        <v>4260</v>
      </c>
      <c r="J181" s="726"/>
    </row>
    <row r="182" spans="1:10" ht="20.25" customHeight="1">
      <c r="A182" s="1428"/>
      <c r="B182" s="1430"/>
      <c r="C182" s="1587"/>
      <c r="D182" s="1587"/>
      <c r="E182" s="1255" t="s">
        <v>1470</v>
      </c>
      <c r="F182" s="1257">
        <v>400</v>
      </c>
      <c r="G182" s="1257">
        <v>400</v>
      </c>
      <c r="H182" s="1254" t="s">
        <v>1465</v>
      </c>
      <c r="I182" s="1066" t="s">
        <v>4261</v>
      </c>
      <c r="J182" s="726"/>
    </row>
    <row r="183" spans="1:10" ht="20.25" customHeight="1">
      <c r="A183" s="1428"/>
      <c r="B183" s="1430"/>
      <c r="C183" s="1587"/>
      <c r="D183" s="1587"/>
      <c r="E183" s="1255" t="s">
        <v>1470</v>
      </c>
      <c r="F183" s="1257">
        <v>500</v>
      </c>
      <c r="G183" s="1257">
        <v>500</v>
      </c>
      <c r="H183" s="1254" t="s">
        <v>1465</v>
      </c>
      <c r="I183" s="1066" t="s">
        <v>4262</v>
      </c>
      <c r="J183" s="726"/>
    </row>
    <row r="184" spans="1:10" ht="20.25" customHeight="1">
      <c r="A184" s="1428"/>
      <c r="B184" s="1430"/>
      <c r="C184" s="1587"/>
      <c r="D184" s="1587"/>
      <c r="E184" s="1255" t="s">
        <v>1470</v>
      </c>
      <c r="F184" s="1257">
        <v>600</v>
      </c>
      <c r="G184" s="1257">
        <v>600</v>
      </c>
      <c r="H184" s="1254" t="s">
        <v>1465</v>
      </c>
      <c r="I184" s="1066" t="s">
        <v>4263</v>
      </c>
      <c r="J184" s="726"/>
    </row>
    <row r="185" spans="1:10" ht="20.25" customHeight="1">
      <c r="A185" s="1428"/>
      <c r="B185" s="1430"/>
      <c r="C185" s="1587"/>
      <c r="D185" s="1587"/>
      <c r="E185" s="1255" t="s">
        <v>1470</v>
      </c>
      <c r="F185" s="1257">
        <v>700</v>
      </c>
      <c r="G185" s="1257">
        <v>700</v>
      </c>
      <c r="H185" s="1254" t="s">
        <v>1465</v>
      </c>
      <c r="I185" s="1066" t="s">
        <v>4264</v>
      </c>
      <c r="J185" s="726"/>
    </row>
    <row r="186" spans="1:10" ht="20.25" customHeight="1">
      <c r="A186" s="1428"/>
      <c r="B186" s="1430"/>
      <c r="C186" s="1587"/>
      <c r="D186" s="1587"/>
      <c r="E186" s="1255" t="s">
        <v>1470</v>
      </c>
      <c r="F186" s="1257">
        <v>800</v>
      </c>
      <c r="G186" s="1257">
        <v>800</v>
      </c>
      <c r="H186" s="1254" t="s">
        <v>1465</v>
      </c>
      <c r="I186" s="1066" t="s">
        <v>4265</v>
      </c>
      <c r="J186" s="726"/>
    </row>
    <row r="187" spans="1:10" ht="20.25" customHeight="1">
      <c r="A187" s="1428"/>
      <c r="B187" s="1430"/>
      <c r="C187" s="1587"/>
      <c r="D187" s="1587"/>
      <c r="E187" s="1255" t="s">
        <v>1470</v>
      </c>
      <c r="F187" s="1257">
        <v>900</v>
      </c>
      <c r="G187" s="1257">
        <v>900</v>
      </c>
      <c r="H187" s="1254" t="s">
        <v>1465</v>
      </c>
      <c r="I187" s="1066" t="s">
        <v>4266</v>
      </c>
      <c r="J187" s="726"/>
    </row>
    <row r="188" spans="1:10" ht="20.25" customHeight="1">
      <c r="A188" s="1428"/>
      <c r="B188" s="1430"/>
      <c r="C188" s="1587"/>
      <c r="D188" s="1587"/>
      <c r="E188" s="1255" t="s">
        <v>1470</v>
      </c>
      <c r="F188" s="1257">
        <v>1100</v>
      </c>
      <c r="G188" s="1257">
        <v>1100</v>
      </c>
      <c r="H188" s="1254" t="s">
        <v>1465</v>
      </c>
      <c r="I188" s="1066" t="s">
        <v>4267</v>
      </c>
      <c r="J188" s="726"/>
    </row>
    <row r="189" spans="1:10" ht="20.25" customHeight="1">
      <c r="A189" s="1428"/>
      <c r="B189" s="1430"/>
      <c r="C189" s="1588"/>
      <c r="D189" s="1588"/>
      <c r="E189" s="1255" t="s">
        <v>1470</v>
      </c>
      <c r="F189" s="1610" t="s">
        <v>4269</v>
      </c>
      <c r="G189" s="1611"/>
      <c r="H189" s="1254" t="s">
        <v>1465</v>
      </c>
      <c r="I189" s="1066" t="s">
        <v>4268</v>
      </c>
      <c r="J189" s="726"/>
    </row>
    <row r="190" spans="1:10" ht="20.25" customHeight="1">
      <c r="A190" s="1428"/>
      <c r="B190" s="1430"/>
      <c r="C190" s="1253" t="s">
        <v>1524</v>
      </c>
      <c r="D190" s="1253" t="s">
        <v>603</v>
      </c>
      <c r="E190" s="1252" t="s">
        <v>1470</v>
      </c>
      <c r="F190" s="1251">
        <v>20</v>
      </c>
      <c r="G190" s="1251">
        <v>20</v>
      </c>
      <c r="H190" s="1250" t="s">
        <v>1463</v>
      </c>
      <c r="I190" s="1066" t="s">
        <v>1525</v>
      </c>
      <c r="J190" s="726"/>
    </row>
    <row r="191" spans="1:10" ht="20.25" customHeight="1">
      <c r="A191" s="1428"/>
      <c r="B191" s="1430"/>
      <c r="C191" s="1253" t="s">
        <v>604</v>
      </c>
      <c r="D191" s="1253" t="s">
        <v>605</v>
      </c>
      <c r="E191" s="1252" t="s">
        <v>1470</v>
      </c>
      <c r="F191" s="1249">
        <v>2.5000000000000001E-2</v>
      </c>
      <c r="G191" s="1249">
        <v>2.5000000000000001E-2</v>
      </c>
      <c r="H191" s="1248"/>
      <c r="I191" s="1066" t="s">
        <v>1518</v>
      </c>
      <c r="J191" s="726"/>
    </row>
    <row r="192" spans="1:10" ht="20.25" customHeight="1">
      <c r="A192" s="1428"/>
      <c r="B192" s="1430"/>
      <c r="C192" s="1247" t="s">
        <v>606</v>
      </c>
      <c r="D192" s="1246" t="s">
        <v>599</v>
      </c>
      <c r="E192" s="1245" t="s">
        <v>1470</v>
      </c>
      <c r="F192" s="1245">
        <v>0.15</v>
      </c>
      <c r="G192" s="1245">
        <v>0.15</v>
      </c>
      <c r="H192" s="1244"/>
      <c r="I192" s="1066" t="s">
        <v>1518</v>
      </c>
      <c r="J192" s="726"/>
    </row>
    <row r="193" spans="1:10" ht="20.25" customHeight="1" thickBot="1">
      <c r="A193" s="1429"/>
      <c r="B193" s="1431"/>
      <c r="C193" s="1243" t="s">
        <v>2839</v>
      </c>
      <c r="D193" s="1242" t="s">
        <v>3156</v>
      </c>
      <c r="E193" s="1230" t="s">
        <v>3165</v>
      </c>
      <c r="F193" s="1144">
        <v>5</v>
      </c>
      <c r="G193" s="1189">
        <v>5</v>
      </c>
      <c r="H193" s="1241" t="s">
        <v>3154</v>
      </c>
      <c r="I193" s="858"/>
      <c r="J193" s="722"/>
    </row>
    <row r="194" spans="1:10" ht="20.25" customHeight="1">
      <c r="A194" s="1452" t="s">
        <v>3299</v>
      </c>
      <c r="B194" s="1449" t="s">
        <v>3052</v>
      </c>
      <c r="C194" s="1604" t="s">
        <v>3053</v>
      </c>
      <c r="D194" s="1607" t="s">
        <v>3060</v>
      </c>
      <c r="E194" s="418" t="s">
        <v>3054</v>
      </c>
      <c r="F194" s="624">
        <v>310000</v>
      </c>
      <c r="G194" s="624">
        <v>310000</v>
      </c>
      <c r="H194" s="419" t="s">
        <v>1465</v>
      </c>
      <c r="I194" s="732" t="s">
        <v>3056</v>
      </c>
      <c r="J194" s="733"/>
    </row>
    <row r="195" spans="1:10" ht="20.25" customHeight="1">
      <c r="A195" s="1428"/>
      <c r="B195" s="1450"/>
      <c r="C195" s="1605"/>
      <c r="D195" s="1608"/>
      <c r="E195" s="420" t="s">
        <v>3055</v>
      </c>
      <c r="F195" s="625">
        <v>215000</v>
      </c>
      <c r="G195" s="625">
        <v>215000</v>
      </c>
      <c r="H195" s="421" t="s">
        <v>1465</v>
      </c>
      <c r="I195" s="725" t="s">
        <v>3057</v>
      </c>
      <c r="J195" s="726"/>
    </row>
    <row r="196" spans="1:10" ht="20.25" customHeight="1">
      <c r="A196" s="1428"/>
      <c r="B196" s="1450"/>
      <c r="C196" s="1605"/>
      <c r="D196" s="1608"/>
      <c r="E196" s="420" t="s">
        <v>3055</v>
      </c>
      <c r="F196" s="625">
        <v>210000</v>
      </c>
      <c r="G196" s="625">
        <v>210000</v>
      </c>
      <c r="H196" s="421" t="s">
        <v>1465</v>
      </c>
      <c r="I196" s="725" t="s">
        <v>3058</v>
      </c>
      <c r="J196" s="726"/>
    </row>
    <row r="197" spans="1:10" ht="20.25" customHeight="1">
      <c r="A197" s="1428"/>
      <c r="B197" s="1450"/>
      <c r="C197" s="1606"/>
      <c r="D197" s="1609"/>
      <c r="E197" s="420" t="s">
        <v>3055</v>
      </c>
      <c r="F197" s="625">
        <v>205000</v>
      </c>
      <c r="G197" s="625">
        <v>205000</v>
      </c>
      <c r="H197" s="421" t="s">
        <v>1465</v>
      </c>
      <c r="I197" s="725" t="s">
        <v>3059</v>
      </c>
      <c r="J197" s="726"/>
    </row>
    <row r="198" spans="1:10" ht="20.25" customHeight="1">
      <c r="A198" s="1428"/>
      <c r="B198" s="1450"/>
      <c r="C198" s="710" t="s">
        <v>2988</v>
      </c>
      <c r="D198" s="710" t="s">
        <v>564</v>
      </c>
      <c r="E198" s="420" t="s">
        <v>3055</v>
      </c>
      <c r="F198" s="626">
        <v>185000</v>
      </c>
      <c r="G198" s="626">
        <v>185000</v>
      </c>
      <c r="H198" s="421" t="s">
        <v>1465</v>
      </c>
      <c r="I198" s="725"/>
      <c r="J198" s="726"/>
    </row>
    <row r="199" spans="1:10" ht="20.25" customHeight="1">
      <c r="A199" s="1428"/>
      <c r="B199" s="1450"/>
      <c r="C199" s="407" t="s">
        <v>606</v>
      </c>
      <c r="D199" s="407" t="s">
        <v>599</v>
      </c>
      <c r="E199" s="408" t="s">
        <v>3055</v>
      </c>
      <c r="F199" s="408"/>
      <c r="G199" s="408"/>
      <c r="H199" s="422"/>
      <c r="I199" s="784">
        <v>0.2</v>
      </c>
      <c r="J199" s="748"/>
    </row>
    <row r="200" spans="1:10" ht="20.25" customHeight="1" thickBot="1">
      <c r="A200" s="1429"/>
      <c r="B200" s="1451"/>
      <c r="C200" s="347" t="s">
        <v>2839</v>
      </c>
      <c r="D200" s="594" t="s">
        <v>2840</v>
      </c>
      <c r="E200" s="595" t="s">
        <v>1470</v>
      </c>
      <c r="F200" s="349">
        <v>5</v>
      </c>
      <c r="G200" s="350">
        <v>5</v>
      </c>
      <c r="H200" s="351" t="s">
        <v>570</v>
      </c>
      <c r="I200" s="789"/>
      <c r="J200" s="790"/>
    </row>
    <row r="201" spans="1:10" ht="20.25" customHeight="1">
      <c r="A201" s="1453" t="s">
        <v>3297</v>
      </c>
      <c r="B201" s="1456" t="s">
        <v>3300</v>
      </c>
      <c r="C201" s="403" t="s">
        <v>562</v>
      </c>
      <c r="D201" s="423" t="s">
        <v>563</v>
      </c>
      <c r="E201" s="424" t="s">
        <v>607</v>
      </c>
      <c r="F201" s="1002">
        <v>1600</v>
      </c>
      <c r="G201" s="1003">
        <v>1400</v>
      </c>
      <c r="H201" s="425" t="s">
        <v>1463</v>
      </c>
      <c r="I201" s="729"/>
      <c r="J201" s="730"/>
    </row>
    <row r="202" spans="1:10" ht="20.25" customHeight="1">
      <c r="A202" s="1454"/>
      <c r="B202" s="1457"/>
      <c r="C202" s="407" t="s">
        <v>608</v>
      </c>
      <c r="D202" s="404" t="s">
        <v>564</v>
      </c>
      <c r="E202" s="426" t="s">
        <v>607</v>
      </c>
      <c r="F202" s="1004">
        <v>1600</v>
      </c>
      <c r="G202" s="1005">
        <v>1300</v>
      </c>
      <c r="H202" s="414" t="s">
        <v>1465</v>
      </c>
      <c r="I202" s="725"/>
      <c r="J202" s="726"/>
    </row>
    <row r="203" spans="1:10" ht="20.25" customHeight="1">
      <c r="A203" s="1454"/>
      <c r="B203" s="1457"/>
      <c r="C203" s="407" t="s">
        <v>1528</v>
      </c>
      <c r="D203" s="404" t="s">
        <v>2963</v>
      </c>
      <c r="E203" s="426" t="s">
        <v>607</v>
      </c>
      <c r="F203" s="427">
        <v>325</v>
      </c>
      <c r="G203" s="427">
        <v>325</v>
      </c>
      <c r="H203" s="414" t="s">
        <v>1465</v>
      </c>
      <c r="I203" s="725"/>
      <c r="J203" s="726"/>
    </row>
    <row r="204" spans="1:10" ht="20.25" customHeight="1">
      <c r="A204" s="1454"/>
      <c r="B204" s="1457"/>
      <c r="C204" s="407" t="s">
        <v>609</v>
      </c>
      <c r="D204" s="404" t="s">
        <v>610</v>
      </c>
      <c r="E204" s="426" t="s">
        <v>607</v>
      </c>
      <c r="F204" s="427">
        <v>100</v>
      </c>
      <c r="G204" s="427">
        <v>100</v>
      </c>
      <c r="H204" s="406" t="s">
        <v>1465</v>
      </c>
      <c r="I204" s="725"/>
      <c r="J204" s="726"/>
    </row>
    <row r="205" spans="1:10" ht="20.25" customHeight="1">
      <c r="A205" s="1454"/>
      <c r="B205" s="1457"/>
      <c r="C205" s="428" t="s">
        <v>611</v>
      </c>
      <c r="D205" s="407" t="s">
        <v>612</v>
      </c>
      <c r="E205" s="429" t="s">
        <v>607</v>
      </c>
      <c r="F205" s="427">
        <v>1000</v>
      </c>
      <c r="G205" s="427">
        <v>0</v>
      </c>
      <c r="H205" s="406" t="s">
        <v>1465</v>
      </c>
      <c r="I205" s="725"/>
      <c r="J205" s="726"/>
    </row>
    <row r="206" spans="1:10" ht="20.25" customHeight="1">
      <c r="A206" s="1454"/>
      <c r="B206" s="1457"/>
      <c r="C206" s="407" t="s">
        <v>606</v>
      </c>
      <c r="D206" s="407" t="s">
        <v>3301</v>
      </c>
      <c r="E206" s="408" t="s">
        <v>1529</v>
      </c>
      <c r="F206" s="408"/>
      <c r="G206" s="408"/>
      <c r="H206" s="422"/>
      <c r="I206" s="725" t="s">
        <v>1518</v>
      </c>
      <c r="J206" s="726"/>
    </row>
    <row r="207" spans="1:10" ht="20.25" customHeight="1" thickBot="1">
      <c r="A207" s="1455"/>
      <c r="B207" s="1458"/>
      <c r="C207" s="646" t="s">
        <v>2839</v>
      </c>
      <c r="D207" s="647" t="s">
        <v>3156</v>
      </c>
      <c r="E207" s="676" t="s">
        <v>3165</v>
      </c>
      <c r="F207" s="349">
        <v>5</v>
      </c>
      <c r="G207" s="350">
        <v>5</v>
      </c>
      <c r="H207" s="444" t="s">
        <v>3154</v>
      </c>
      <c r="I207" s="721"/>
      <c r="J207" s="722"/>
    </row>
    <row r="208" spans="1:10" ht="20.25" customHeight="1">
      <c r="A208" s="1425" t="s">
        <v>3302</v>
      </c>
      <c r="B208" s="1435" t="s">
        <v>1530</v>
      </c>
      <c r="C208" s="370" t="s">
        <v>1531</v>
      </c>
      <c r="D208" s="370" t="s">
        <v>3303</v>
      </c>
      <c r="E208" s="371" t="s">
        <v>1532</v>
      </c>
      <c r="F208" s="373">
        <v>50</v>
      </c>
      <c r="G208" s="372">
        <v>35</v>
      </c>
      <c r="H208" s="329" t="s">
        <v>1463</v>
      </c>
      <c r="I208" s="729"/>
      <c r="J208" s="730"/>
    </row>
    <row r="209" spans="1:10" ht="20.25" customHeight="1">
      <c r="A209" s="1426"/>
      <c r="B209" s="1436"/>
      <c r="C209" s="430" t="s">
        <v>1533</v>
      </c>
      <c r="D209" s="430" t="s">
        <v>613</v>
      </c>
      <c r="E209" s="216" t="s">
        <v>1532</v>
      </c>
      <c r="F209" s="341">
        <v>1.75</v>
      </c>
      <c r="G209" s="341">
        <v>1.75</v>
      </c>
      <c r="H209" s="342" t="s">
        <v>1463</v>
      </c>
      <c r="I209" s="725" t="s">
        <v>3560</v>
      </c>
      <c r="J209" s="726"/>
    </row>
    <row r="210" spans="1:10" ht="20.25" customHeight="1">
      <c r="A210" s="1426"/>
      <c r="B210" s="1436"/>
      <c r="C210" s="430" t="s">
        <v>1490</v>
      </c>
      <c r="D210" s="430" t="s">
        <v>560</v>
      </c>
      <c r="E210" s="216" t="s">
        <v>1532</v>
      </c>
      <c r="F210" s="341">
        <v>17</v>
      </c>
      <c r="G210" s="339">
        <v>14</v>
      </c>
      <c r="H210" s="342" t="s">
        <v>1463</v>
      </c>
      <c r="I210" s="725" t="s">
        <v>1534</v>
      </c>
      <c r="J210" s="726"/>
    </row>
    <row r="211" spans="1:10" ht="20.25" customHeight="1">
      <c r="A211" s="1426"/>
      <c r="B211" s="1436"/>
      <c r="C211" s="374" t="s">
        <v>1535</v>
      </c>
      <c r="D211" s="374" t="s">
        <v>578</v>
      </c>
      <c r="E211" s="216" t="s">
        <v>1532</v>
      </c>
      <c r="F211" s="341">
        <v>160</v>
      </c>
      <c r="G211" s="341">
        <v>160</v>
      </c>
      <c r="H211" s="342" t="s">
        <v>1465</v>
      </c>
      <c r="I211" s="725"/>
      <c r="J211" s="726"/>
    </row>
    <row r="212" spans="1:10" ht="20.25" customHeight="1">
      <c r="A212" s="1426"/>
      <c r="B212" s="1436"/>
      <c r="C212" s="374" t="s">
        <v>1536</v>
      </c>
      <c r="D212" s="374" t="s">
        <v>612</v>
      </c>
      <c r="E212" s="216" t="s">
        <v>1532</v>
      </c>
      <c r="F212" s="341">
        <v>60</v>
      </c>
      <c r="G212" s="339">
        <v>50</v>
      </c>
      <c r="H212" s="342" t="s">
        <v>1465</v>
      </c>
      <c r="I212" s="725"/>
      <c r="J212" s="726"/>
    </row>
    <row r="213" spans="1:10" ht="20.25" customHeight="1" thickBot="1">
      <c r="A213" s="1426"/>
      <c r="B213" s="1436"/>
      <c r="C213" s="431" t="s">
        <v>3001</v>
      </c>
      <c r="D213" s="431" t="s">
        <v>614</v>
      </c>
      <c r="E213" s="387" t="s">
        <v>1470</v>
      </c>
      <c r="F213" s="368">
        <v>9</v>
      </c>
      <c r="G213" s="367">
        <v>0</v>
      </c>
      <c r="H213" s="388" t="s">
        <v>1463</v>
      </c>
      <c r="I213" s="779"/>
      <c r="J213" s="780"/>
    </row>
    <row r="214" spans="1:10" ht="20.25" customHeight="1">
      <c r="A214" s="1426"/>
      <c r="B214" s="1436"/>
      <c r="C214" s="1601" t="s">
        <v>2403</v>
      </c>
      <c r="D214" s="1602"/>
      <c r="E214" s="1602"/>
      <c r="F214" s="1602"/>
      <c r="G214" s="1602"/>
      <c r="H214" s="1602"/>
      <c r="I214" s="1602"/>
      <c r="J214" s="1603"/>
    </row>
    <row r="215" spans="1:10" ht="20.25" customHeight="1">
      <c r="A215" s="1426"/>
      <c r="B215" s="1436"/>
      <c r="C215" s="375" t="s">
        <v>2404</v>
      </c>
      <c r="D215" s="375" t="s">
        <v>3304</v>
      </c>
      <c r="E215" s="395" t="s">
        <v>2405</v>
      </c>
      <c r="F215" s="1592" t="s">
        <v>2406</v>
      </c>
      <c r="G215" s="1593"/>
      <c r="H215" s="1593"/>
      <c r="I215" s="1593"/>
      <c r="J215" s="1594"/>
    </row>
    <row r="216" spans="1:10" ht="20.25" customHeight="1">
      <c r="A216" s="1426"/>
      <c r="B216" s="1436"/>
      <c r="C216" s="375" t="s">
        <v>2407</v>
      </c>
      <c r="D216" s="375" t="s">
        <v>3305</v>
      </c>
      <c r="E216" s="395" t="s">
        <v>2408</v>
      </c>
      <c r="F216" s="1595"/>
      <c r="G216" s="1596"/>
      <c r="H216" s="1596"/>
      <c r="I216" s="1596"/>
      <c r="J216" s="1597"/>
    </row>
    <row r="217" spans="1:10" ht="20.25" customHeight="1">
      <c r="A217" s="1426"/>
      <c r="B217" s="1436"/>
      <c r="C217" s="375" t="s">
        <v>2409</v>
      </c>
      <c r="D217" s="375" t="s">
        <v>3306</v>
      </c>
      <c r="E217" s="395" t="s">
        <v>2408</v>
      </c>
      <c r="F217" s="1595"/>
      <c r="G217" s="1596"/>
      <c r="H217" s="1596"/>
      <c r="I217" s="1596"/>
      <c r="J217" s="1597"/>
    </row>
    <row r="218" spans="1:10" ht="20.25" customHeight="1">
      <c r="A218" s="1426"/>
      <c r="B218" s="1436"/>
      <c r="C218" s="375" t="s">
        <v>3002</v>
      </c>
      <c r="D218" s="525" t="s">
        <v>2520</v>
      </c>
      <c r="E218" s="395" t="s">
        <v>2716</v>
      </c>
      <c r="F218" s="1595"/>
      <c r="G218" s="1596"/>
      <c r="H218" s="1596"/>
      <c r="I218" s="1596"/>
      <c r="J218" s="1597"/>
    </row>
    <row r="219" spans="1:10" ht="20.25" customHeight="1">
      <c r="A219" s="1426"/>
      <c r="B219" s="1436"/>
      <c r="C219" s="375" t="s">
        <v>2410</v>
      </c>
      <c r="D219" s="375" t="s">
        <v>3307</v>
      </c>
      <c r="E219" s="395" t="s">
        <v>2408</v>
      </c>
      <c r="F219" s="1595"/>
      <c r="G219" s="1596"/>
      <c r="H219" s="1596"/>
      <c r="I219" s="1596"/>
      <c r="J219" s="1597"/>
    </row>
    <row r="220" spans="1:10" ht="20.25" customHeight="1">
      <c r="A220" s="1426"/>
      <c r="B220" s="1436"/>
      <c r="C220" s="375" t="s">
        <v>2411</v>
      </c>
      <c r="D220" s="375" t="s">
        <v>3308</v>
      </c>
      <c r="E220" s="395" t="s">
        <v>2408</v>
      </c>
      <c r="F220" s="1595"/>
      <c r="G220" s="1596"/>
      <c r="H220" s="1596"/>
      <c r="I220" s="1596"/>
      <c r="J220" s="1597"/>
    </row>
    <row r="221" spans="1:10" ht="20.25" customHeight="1" thickBot="1">
      <c r="A221" s="1427"/>
      <c r="B221" s="1437"/>
      <c r="C221" s="432" t="s">
        <v>2412</v>
      </c>
      <c r="D221" s="432" t="s">
        <v>3309</v>
      </c>
      <c r="E221" s="433" t="s">
        <v>2408</v>
      </c>
      <c r="F221" s="1598"/>
      <c r="G221" s="1599"/>
      <c r="H221" s="1599"/>
      <c r="I221" s="1599"/>
      <c r="J221" s="1600"/>
    </row>
    <row r="222" spans="1:10" ht="20.25" customHeight="1">
      <c r="A222" s="1459" t="s">
        <v>2765</v>
      </c>
      <c r="B222" s="1462" t="s">
        <v>2964</v>
      </c>
      <c r="C222" s="467" t="s">
        <v>2766</v>
      </c>
      <c r="D222" s="467" t="s">
        <v>586</v>
      </c>
      <c r="E222" s="467" t="s">
        <v>569</v>
      </c>
      <c r="F222" s="467">
        <v>12</v>
      </c>
      <c r="G222" s="467">
        <v>12</v>
      </c>
      <c r="H222" s="467" t="s">
        <v>570</v>
      </c>
      <c r="I222" s="807"/>
      <c r="J222" s="808"/>
    </row>
    <row r="223" spans="1:10" ht="20.25" customHeight="1">
      <c r="A223" s="1460"/>
      <c r="B223" s="1463"/>
      <c r="C223" s="430" t="s">
        <v>2767</v>
      </c>
      <c r="D223" s="430" t="s">
        <v>560</v>
      </c>
      <c r="E223" s="430" t="s">
        <v>569</v>
      </c>
      <c r="F223" s="430">
        <v>14</v>
      </c>
      <c r="G223" s="430">
        <v>14</v>
      </c>
      <c r="H223" s="430" t="s">
        <v>570</v>
      </c>
      <c r="I223" s="773"/>
      <c r="J223" s="774"/>
    </row>
    <row r="224" spans="1:10" ht="20.25" customHeight="1">
      <c r="A224" s="1460"/>
      <c r="B224" s="1463"/>
      <c r="C224" s="430" t="s">
        <v>2768</v>
      </c>
      <c r="D224" s="430" t="s">
        <v>598</v>
      </c>
      <c r="E224" s="430" t="s">
        <v>569</v>
      </c>
      <c r="F224" s="430">
        <v>2</v>
      </c>
      <c r="G224" s="430">
        <v>2</v>
      </c>
      <c r="H224" s="430" t="s">
        <v>570</v>
      </c>
      <c r="I224" s="773"/>
      <c r="J224" s="774"/>
    </row>
    <row r="225" spans="1:10" ht="20.25" customHeight="1">
      <c r="A225" s="1460"/>
      <c r="B225" s="1463"/>
      <c r="C225" s="430" t="s">
        <v>623</v>
      </c>
      <c r="D225" s="430" t="s">
        <v>612</v>
      </c>
      <c r="E225" s="430" t="s">
        <v>569</v>
      </c>
      <c r="F225" s="430">
        <v>70</v>
      </c>
      <c r="G225" s="430">
        <v>70</v>
      </c>
      <c r="H225" s="430" t="s">
        <v>580</v>
      </c>
      <c r="I225" s="773"/>
      <c r="J225" s="774"/>
    </row>
    <row r="226" spans="1:10" ht="20.25" customHeight="1">
      <c r="A226" s="1460"/>
      <c r="B226" s="1463"/>
      <c r="C226" s="430" t="s">
        <v>622</v>
      </c>
      <c r="D226" s="430" t="s">
        <v>578</v>
      </c>
      <c r="E226" s="430" t="s">
        <v>569</v>
      </c>
      <c r="F226" s="430">
        <v>80</v>
      </c>
      <c r="G226" s="430">
        <v>80</v>
      </c>
      <c r="H226" s="430" t="s">
        <v>580</v>
      </c>
      <c r="I226" s="773"/>
      <c r="J226" s="774"/>
    </row>
    <row r="227" spans="1:10" ht="20.25" customHeight="1">
      <c r="A227" s="1460"/>
      <c r="B227" s="1463"/>
      <c r="C227" s="430" t="s">
        <v>2769</v>
      </c>
      <c r="D227" s="430" t="s">
        <v>709</v>
      </c>
      <c r="E227" s="430" t="s">
        <v>569</v>
      </c>
      <c r="F227" s="430">
        <v>20</v>
      </c>
      <c r="G227" s="430">
        <v>20</v>
      </c>
      <c r="H227" s="430" t="s">
        <v>580</v>
      </c>
      <c r="I227" s="773"/>
      <c r="J227" s="774"/>
    </row>
    <row r="228" spans="1:10" ht="20.25" customHeight="1">
      <c r="A228" s="1460"/>
      <c r="B228" s="1463"/>
      <c r="C228" s="430" t="s">
        <v>2770</v>
      </c>
      <c r="D228" s="430" t="s">
        <v>2771</v>
      </c>
      <c r="E228" s="430" t="s">
        <v>569</v>
      </c>
      <c r="F228" s="430">
        <v>6</v>
      </c>
      <c r="G228" s="430">
        <v>6</v>
      </c>
      <c r="H228" s="430" t="s">
        <v>580</v>
      </c>
      <c r="I228" s="773"/>
      <c r="J228" s="774"/>
    </row>
    <row r="229" spans="1:10" ht="20.25" customHeight="1">
      <c r="A229" s="1460"/>
      <c r="B229" s="1463"/>
      <c r="C229" s="430" t="s">
        <v>2772</v>
      </c>
      <c r="D229" s="430" t="s">
        <v>576</v>
      </c>
      <c r="E229" s="430" t="s">
        <v>569</v>
      </c>
      <c r="F229" s="430">
        <v>10</v>
      </c>
      <c r="G229" s="430">
        <v>10</v>
      </c>
      <c r="H229" s="430" t="s">
        <v>570</v>
      </c>
      <c r="I229" s="773"/>
      <c r="J229" s="774"/>
    </row>
    <row r="230" spans="1:10" ht="20.25" customHeight="1">
      <c r="A230" s="1460"/>
      <c r="B230" s="1463"/>
      <c r="C230" s="577" t="s">
        <v>2773</v>
      </c>
      <c r="D230" s="577" t="s">
        <v>2774</v>
      </c>
      <c r="E230" s="577" t="s">
        <v>569</v>
      </c>
      <c r="F230" s="577">
        <v>10</v>
      </c>
      <c r="G230" s="577">
        <v>10</v>
      </c>
      <c r="H230" s="577" t="s">
        <v>570</v>
      </c>
      <c r="I230" s="802" t="s">
        <v>2776</v>
      </c>
      <c r="J230" s="803"/>
    </row>
    <row r="231" spans="1:10" ht="20.25" customHeight="1" thickBot="1">
      <c r="A231" s="1461"/>
      <c r="B231" s="1464"/>
      <c r="C231" s="431" t="s">
        <v>2775</v>
      </c>
      <c r="D231" s="431" t="s">
        <v>2363</v>
      </c>
      <c r="E231" s="431" t="s">
        <v>569</v>
      </c>
      <c r="F231" s="431" t="s">
        <v>2363</v>
      </c>
      <c r="G231" s="431" t="s">
        <v>2363</v>
      </c>
      <c r="H231" s="431" t="s">
        <v>2363</v>
      </c>
      <c r="I231" s="431" t="s">
        <v>2777</v>
      </c>
      <c r="J231" s="687"/>
    </row>
    <row r="232" spans="1:10" ht="20.25" customHeight="1">
      <c r="A232" s="1425" t="s">
        <v>3310</v>
      </c>
      <c r="B232" s="1435" t="s">
        <v>1537</v>
      </c>
      <c r="C232" s="370" t="s">
        <v>1482</v>
      </c>
      <c r="D232" s="370" t="s">
        <v>2435</v>
      </c>
      <c r="E232" s="371" t="s">
        <v>1470</v>
      </c>
      <c r="F232" s="373">
        <v>21</v>
      </c>
      <c r="G232" s="372">
        <v>15</v>
      </c>
      <c r="H232" s="329" t="s">
        <v>1463</v>
      </c>
      <c r="I232" s="729"/>
      <c r="J232" s="730"/>
    </row>
    <row r="233" spans="1:10" ht="20.25" customHeight="1">
      <c r="A233" s="1426"/>
      <c r="B233" s="1436"/>
      <c r="C233" s="430" t="s">
        <v>1488</v>
      </c>
      <c r="D233" s="430" t="s">
        <v>578</v>
      </c>
      <c r="E233" s="216" t="s">
        <v>1470</v>
      </c>
      <c r="F233" s="341">
        <v>25</v>
      </c>
      <c r="G233" s="341">
        <v>25</v>
      </c>
      <c r="H233" s="342" t="s">
        <v>1465</v>
      </c>
      <c r="I233" s="725"/>
      <c r="J233" s="726"/>
    </row>
    <row r="234" spans="1:10" ht="20.25" customHeight="1">
      <c r="A234" s="1426"/>
      <c r="B234" s="1436"/>
      <c r="C234" s="430" t="s">
        <v>1490</v>
      </c>
      <c r="D234" s="430" t="s">
        <v>560</v>
      </c>
      <c r="E234" s="216" t="s">
        <v>1470</v>
      </c>
      <c r="F234" s="341">
        <v>9</v>
      </c>
      <c r="G234" s="339">
        <v>5</v>
      </c>
      <c r="H234" s="342" t="s">
        <v>1463</v>
      </c>
      <c r="I234" s="725"/>
      <c r="J234" s="726"/>
    </row>
    <row r="235" spans="1:10" ht="20.25" customHeight="1">
      <c r="A235" s="1426"/>
      <c r="B235" s="1436"/>
      <c r="C235" s="374" t="s">
        <v>1538</v>
      </c>
      <c r="D235" s="374" t="s">
        <v>615</v>
      </c>
      <c r="E235" s="216" t="s">
        <v>1470</v>
      </c>
      <c r="F235" s="341">
        <v>5</v>
      </c>
      <c r="G235" s="341">
        <v>3</v>
      </c>
      <c r="H235" s="342" t="s">
        <v>1463</v>
      </c>
      <c r="I235" s="725"/>
      <c r="J235" s="726"/>
    </row>
    <row r="236" spans="1:10" ht="20.25" customHeight="1" thickBot="1">
      <c r="A236" s="1427"/>
      <c r="B236" s="1437"/>
      <c r="C236" s="374" t="s">
        <v>1467</v>
      </c>
      <c r="D236" s="374" t="s">
        <v>573</v>
      </c>
      <c r="E236" s="216" t="s">
        <v>1470</v>
      </c>
      <c r="F236" s="341">
        <v>25</v>
      </c>
      <c r="G236" s="339">
        <v>0</v>
      </c>
      <c r="H236" s="342" t="s">
        <v>1465</v>
      </c>
      <c r="I236" s="725"/>
      <c r="J236" s="726"/>
    </row>
    <row r="237" spans="1:10" ht="20.25" customHeight="1">
      <c r="A237" s="1425" t="s">
        <v>3302</v>
      </c>
      <c r="B237" s="1422" t="s">
        <v>1539</v>
      </c>
      <c r="C237" s="370" t="s">
        <v>1482</v>
      </c>
      <c r="D237" s="370" t="s">
        <v>563</v>
      </c>
      <c r="E237" s="371" t="s">
        <v>1540</v>
      </c>
      <c r="F237" s="372">
        <v>920</v>
      </c>
      <c r="G237" s="373">
        <v>790</v>
      </c>
      <c r="H237" s="329" t="s">
        <v>1463</v>
      </c>
      <c r="I237" s="729"/>
      <c r="J237" s="730"/>
    </row>
    <row r="238" spans="1:10" ht="20.25" customHeight="1">
      <c r="A238" s="1426"/>
      <c r="B238" s="1423"/>
      <c r="C238" s="374" t="s">
        <v>3003</v>
      </c>
      <c r="D238" s="374" t="s">
        <v>616</v>
      </c>
      <c r="E238" s="216" t="s">
        <v>1540</v>
      </c>
      <c r="F238" s="339">
        <v>390</v>
      </c>
      <c r="G238" s="341">
        <v>140</v>
      </c>
      <c r="H238" s="342" t="s">
        <v>1463</v>
      </c>
      <c r="I238" s="725"/>
      <c r="J238" s="726"/>
    </row>
    <row r="239" spans="1:10" ht="20.25" customHeight="1">
      <c r="A239" s="1426"/>
      <c r="B239" s="1423"/>
      <c r="C239" s="374" t="s">
        <v>1490</v>
      </c>
      <c r="D239" s="374" t="s">
        <v>560</v>
      </c>
      <c r="E239" s="216" t="s">
        <v>1540</v>
      </c>
      <c r="F239" s="339">
        <v>510</v>
      </c>
      <c r="G239" s="341">
        <v>460</v>
      </c>
      <c r="H239" s="342" t="s">
        <v>1463</v>
      </c>
      <c r="I239" s="725"/>
      <c r="J239" s="726"/>
    </row>
    <row r="240" spans="1:10" ht="20.25" customHeight="1">
      <c r="A240" s="1426"/>
      <c r="B240" s="1423"/>
      <c r="C240" s="374" t="s">
        <v>1488</v>
      </c>
      <c r="D240" s="374" t="s">
        <v>578</v>
      </c>
      <c r="E240" s="216" t="s">
        <v>1540</v>
      </c>
      <c r="F240" s="339">
        <v>1800</v>
      </c>
      <c r="G240" s="341">
        <v>1650</v>
      </c>
      <c r="H240" s="342" t="s">
        <v>1465</v>
      </c>
      <c r="I240" s="725"/>
      <c r="J240" s="726"/>
    </row>
    <row r="241" spans="1:10" ht="20.25" customHeight="1">
      <c r="A241" s="1426"/>
      <c r="B241" s="1423"/>
      <c r="C241" s="710" t="s">
        <v>3004</v>
      </c>
      <c r="D241" s="710" t="s">
        <v>2504</v>
      </c>
      <c r="E241" s="678" t="s">
        <v>617</v>
      </c>
      <c r="F241" s="434">
        <v>200</v>
      </c>
      <c r="G241" s="434">
        <v>200</v>
      </c>
      <c r="H241" s="710" t="s">
        <v>570</v>
      </c>
      <c r="I241" s="802"/>
      <c r="J241" s="803"/>
    </row>
    <row r="242" spans="1:10" ht="20.25" customHeight="1">
      <c r="A242" s="1426"/>
      <c r="B242" s="1423"/>
      <c r="C242" s="435" t="s">
        <v>618</v>
      </c>
      <c r="D242" s="435" t="s">
        <v>619</v>
      </c>
      <c r="E242" s="436" t="s">
        <v>1470</v>
      </c>
      <c r="F242" s="437">
        <v>6</v>
      </c>
      <c r="G242" s="438">
        <v>3</v>
      </c>
      <c r="H242" s="702" t="s">
        <v>1463</v>
      </c>
      <c r="I242" s="732"/>
      <c r="J242" s="733"/>
    </row>
    <row r="243" spans="1:10" ht="20.25" customHeight="1">
      <c r="A243" s="1426"/>
      <c r="B243" s="1423"/>
      <c r="C243" s="334" t="s">
        <v>3005</v>
      </c>
      <c r="D243" s="334" t="s">
        <v>2898</v>
      </c>
      <c r="E243" s="821" t="s">
        <v>617</v>
      </c>
      <c r="F243" s="339">
        <v>15</v>
      </c>
      <c r="G243" s="341">
        <v>15</v>
      </c>
      <c r="H243" s="342" t="s">
        <v>1463</v>
      </c>
      <c r="I243" s="732"/>
      <c r="J243" s="733"/>
    </row>
    <row r="244" spans="1:10" ht="20.25" customHeight="1">
      <c r="A244" s="1426"/>
      <c r="B244" s="1423"/>
      <c r="C244" s="380" t="s">
        <v>1467</v>
      </c>
      <c r="D244" s="435" t="s">
        <v>3121</v>
      </c>
      <c r="E244" s="770" t="s">
        <v>1540</v>
      </c>
      <c r="F244" s="382">
        <v>750</v>
      </c>
      <c r="G244" s="383">
        <v>0</v>
      </c>
      <c r="H244" s="702" t="s">
        <v>3120</v>
      </c>
      <c r="I244" s="703"/>
      <c r="J244" s="691"/>
    </row>
    <row r="245" spans="1:10" ht="20.25" customHeight="1" thickBot="1">
      <c r="A245" s="1427"/>
      <c r="B245" s="1424"/>
      <c r="C245" s="334" t="s">
        <v>3117</v>
      </c>
      <c r="D245" s="633" t="s">
        <v>3118</v>
      </c>
      <c r="E245" s="668" t="s">
        <v>3106</v>
      </c>
      <c r="F245" s="339">
        <v>5</v>
      </c>
      <c r="G245" s="341">
        <v>5</v>
      </c>
      <c r="H245" s="342" t="s">
        <v>570</v>
      </c>
      <c r="I245" s="666"/>
      <c r="J245" s="667"/>
    </row>
    <row r="246" spans="1:10" ht="20.25" customHeight="1">
      <c r="A246" s="1425" t="s">
        <v>3311</v>
      </c>
      <c r="B246" s="1422" t="s">
        <v>1541</v>
      </c>
      <c r="C246" s="370" t="s">
        <v>1482</v>
      </c>
      <c r="D246" s="370" t="s">
        <v>563</v>
      </c>
      <c r="E246" s="371" t="s">
        <v>1540</v>
      </c>
      <c r="F246" s="372">
        <v>820</v>
      </c>
      <c r="G246" s="373">
        <v>590</v>
      </c>
      <c r="H246" s="329" t="s">
        <v>1463</v>
      </c>
      <c r="I246" s="729"/>
      <c r="J246" s="730"/>
    </row>
    <row r="247" spans="1:10" ht="20.25" customHeight="1">
      <c r="A247" s="1426"/>
      <c r="B247" s="1423"/>
      <c r="C247" s="374" t="s">
        <v>3006</v>
      </c>
      <c r="D247" s="374" t="s">
        <v>616</v>
      </c>
      <c r="E247" s="216" t="s">
        <v>1540</v>
      </c>
      <c r="F247" s="339">
        <v>360</v>
      </c>
      <c r="G247" s="341">
        <v>110</v>
      </c>
      <c r="H247" s="342" t="s">
        <v>1463</v>
      </c>
      <c r="I247" s="725"/>
      <c r="J247" s="726"/>
    </row>
    <row r="248" spans="1:10" ht="20.25" customHeight="1">
      <c r="A248" s="1426"/>
      <c r="B248" s="1423"/>
      <c r="C248" s="374" t="s">
        <v>1490</v>
      </c>
      <c r="D248" s="374" t="s">
        <v>560</v>
      </c>
      <c r="E248" s="216" t="s">
        <v>1540</v>
      </c>
      <c r="F248" s="339">
        <v>480</v>
      </c>
      <c r="G248" s="341">
        <v>430</v>
      </c>
      <c r="H248" s="342" t="s">
        <v>1463</v>
      </c>
      <c r="I248" s="725"/>
      <c r="J248" s="726"/>
    </row>
    <row r="249" spans="1:10" ht="20.25" customHeight="1">
      <c r="A249" s="1426"/>
      <c r="B249" s="1423"/>
      <c r="C249" s="374" t="s">
        <v>1488</v>
      </c>
      <c r="D249" s="374" t="s">
        <v>578</v>
      </c>
      <c r="E249" s="216" t="s">
        <v>1540</v>
      </c>
      <c r="F249" s="339">
        <v>1800</v>
      </c>
      <c r="G249" s="341">
        <v>1650</v>
      </c>
      <c r="H249" s="342" t="s">
        <v>1465</v>
      </c>
      <c r="I249" s="725"/>
      <c r="J249" s="726"/>
    </row>
    <row r="250" spans="1:10" ht="20.25" customHeight="1">
      <c r="A250" s="1426"/>
      <c r="B250" s="1423"/>
      <c r="C250" s="374" t="s">
        <v>3122</v>
      </c>
      <c r="D250" s="374" t="s">
        <v>573</v>
      </c>
      <c r="E250" s="216" t="s">
        <v>3123</v>
      </c>
      <c r="F250" s="339">
        <v>750</v>
      </c>
      <c r="G250" s="341">
        <v>0</v>
      </c>
      <c r="H250" s="342" t="s">
        <v>3120</v>
      </c>
      <c r="I250" s="725"/>
      <c r="J250" s="726"/>
    </row>
    <row r="251" spans="1:10" ht="20.25" customHeight="1" thickBot="1">
      <c r="A251" s="1427"/>
      <c r="B251" s="1424"/>
      <c r="C251" s="334" t="s">
        <v>3117</v>
      </c>
      <c r="D251" s="633" t="s">
        <v>3118</v>
      </c>
      <c r="E251" s="668" t="s">
        <v>3106</v>
      </c>
      <c r="F251" s="339">
        <v>5</v>
      </c>
      <c r="G251" s="341">
        <v>5</v>
      </c>
      <c r="H251" s="342" t="s">
        <v>570</v>
      </c>
      <c r="I251" s="666"/>
      <c r="J251" s="667"/>
    </row>
    <row r="252" spans="1:10" ht="20.25" customHeight="1">
      <c r="A252" s="1425" t="s">
        <v>2900</v>
      </c>
      <c r="B252" s="1435" t="s">
        <v>1542</v>
      </c>
      <c r="C252" s="370" t="s">
        <v>1482</v>
      </c>
      <c r="D252" s="439" t="s">
        <v>563</v>
      </c>
      <c r="E252" s="331" t="s">
        <v>1470</v>
      </c>
      <c r="F252" s="372">
        <v>21</v>
      </c>
      <c r="G252" s="373">
        <v>15</v>
      </c>
      <c r="H252" s="329" t="s">
        <v>1463</v>
      </c>
      <c r="I252" s="729"/>
      <c r="J252" s="730"/>
    </row>
    <row r="253" spans="1:10" ht="20.25" customHeight="1">
      <c r="A253" s="1426"/>
      <c r="B253" s="1436"/>
      <c r="C253" s="374" t="s">
        <v>1488</v>
      </c>
      <c r="D253" s="440" t="s">
        <v>578</v>
      </c>
      <c r="E253" s="668" t="s">
        <v>1470</v>
      </c>
      <c r="F253" s="339">
        <v>25</v>
      </c>
      <c r="G253" s="341">
        <v>25</v>
      </c>
      <c r="H253" s="664" t="s">
        <v>1465</v>
      </c>
      <c r="I253" s="725"/>
      <c r="J253" s="726"/>
    </row>
    <row r="254" spans="1:10" ht="20.25" customHeight="1">
      <c r="A254" s="1426"/>
      <c r="B254" s="1436"/>
      <c r="C254" s="374" t="s">
        <v>1490</v>
      </c>
      <c r="D254" s="440" t="s">
        <v>560</v>
      </c>
      <c r="E254" s="668" t="s">
        <v>1470</v>
      </c>
      <c r="F254" s="339">
        <v>10</v>
      </c>
      <c r="G254" s="341">
        <v>6</v>
      </c>
      <c r="H254" s="342" t="s">
        <v>1463</v>
      </c>
      <c r="I254" s="725"/>
      <c r="J254" s="726"/>
    </row>
    <row r="255" spans="1:10" ht="20.25" customHeight="1">
      <c r="A255" s="1426"/>
      <c r="B255" s="1436"/>
      <c r="C255" s="374" t="s">
        <v>620</v>
      </c>
      <c r="D255" s="440" t="s">
        <v>615</v>
      </c>
      <c r="E255" s="668" t="s">
        <v>1470</v>
      </c>
      <c r="F255" s="339">
        <v>6</v>
      </c>
      <c r="G255" s="341">
        <v>5</v>
      </c>
      <c r="H255" s="342" t="s">
        <v>1463</v>
      </c>
      <c r="I255" s="725"/>
      <c r="J255" s="726"/>
    </row>
    <row r="256" spans="1:10" ht="20.25" customHeight="1">
      <c r="A256" s="1426"/>
      <c r="B256" s="1436"/>
      <c r="C256" s="374" t="s">
        <v>1467</v>
      </c>
      <c r="D256" s="440" t="s">
        <v>573</v>
      </c>
      <c r="E256" s="668" t="s">
        <v>3106</v>
      </c>
      <c r="F256" s="339">
        <v>25</v>
      </c>
      <c r="G256" s="341">
        <v>0</v>
      </c>
      <c r="H256" s="342" t="s">
        <v>3120</v>
      </c>
      <c r="I256" s="725"/>
      <c r="J256" s="726"/>
    </row>
    <row r="257" spans="1:10" ht="20.25" customHeight="1" thickBot="1">
      <c r="A257" s="1427"/>
      <c r="B257" s="1437"/>
      <c r="C257" s="334" t="s">
        <v>3117</v>
      </c>
      <c r="D257" s="633" t="s">
        <v>3118</v>
      </c>
      <c r="E257" s="668" t="s">
        <v>3106</v>
      </c>
      <c r="F257" s="339">
        <v>5</v>
      </c>
      <c r="G257" s="341">
        <v>5</v>
      </c>
      <c r="H257" s="342" t="s">
        <v>570</v>
      </c>
      <c r="I257" s="666"/>
      <c r="J257" s="667"/>
    </row>
    <row r="258" spans="1:10" ht="20.25" customHeight="1">
      <c r="A258" s="1425" t="s">
        <v>3312</v>
      </c>
      <c r="B258" s="1435" t="s">
        <v>4045</v>
      </c>
      <c r="C258" s="352" t="s">
        <v>1482</v>
      </c>
      <c r="D258" s="353" t="s">
        <v>563</v>
      </c>
      <c r="E258" s="331" t="s">
        <v>1470</v>
      </c>
      <c r="F258" s="372">
        <v>23</v>
      </c>
      <c r="G258" s="373">
        <v>17</v>
      </c>
      <c r="H258" s="329" t="s">
        <v>1463</v>
      </c>
      <c r="I258" s="729"/>
      <c r="J258" s="730"/>
    </row>
    <row r="259" spans="1:10" ht="20.25" customHeight="1">
      <c r="A259" s="1426"/>
      <c r="B259" s="1436"/>
      <c r="C259" s="334" t="s">
        <v>1488</v>
      </c>
      <c r="D259" s="335" t="s">
        <v>578</v>
      </c>
      <c r="E259" s="668" t="s">
        <v>1470</v>
      </c>
      <c r="F259" s="339">
        <v>25</v>
      </c>
      <c r="G259" s="341">
        <v>25</v>
      </c>
      <c r="H259" s="664" t="s">
        <v>1465</v>
      </c>
      <c r="I259" s="725"/>
      <c r="J259" s="726"/>
    </row>
    <row r="260" spans="1:10" ht="20.25" customHeight="1">
      <c r="A260" s="1426"/>
      <c r="B260" s="1436"/>
      <c r="C260" s="334" t="s">
        <v>1490</v>
      </c>
      <c r="D260" s="335" t="s">
        <v>560</v>
      </c>
      <c r="E260" s="668" t="s">
        <v>1470</v>
      </c>
      <c r="F260" s="339">
        <v>12</v>
      </c>
      <c r="G260" s="341">
        <v>8</v>
      </c>
      <c r="H260" s="342" t="s">
        <v>1463</v>
      </c>
      <c r="I260" s="725"/>
      <c r="J260" s="726"/>
    </row>
    <row r="261" spans="1:10" ht="20.25" customHeight="1">
      <c r="A261" s="1426"/>
      <c r="B261" s="1436"/>
      <c r="C261" s="334" t="s">
        <v>620</v>
      </c>
      <c r="D261" s="335" t="s">
        <v>615</v>
      </c>
      <c r="E261" s="668" t="s">
        <v>1470</v>
      </c>
      <c r="F261" s="341">
        <v>5</v>
      </c>
      <c r="G261" s="341">
        <v>3</v>
      </c>
      <c r="H261" s="342" t="s">
        <v>1463</v>
      </c>
      <c r="I261" s="725"/>
      <c r="J261" s="726"/>
    </row>
    <row r="262" spans="1:10" ht="20.25" customHeight="1">
      <c r="A262" s="1426"/>
      <c r="B262" s="1436"/>
      <c r="C262" s="334" t="s">
        <v>630</v>
      </c>
      <c r="D262" s="633" t="s">
        <v>573</v>
      </c>
      <c r="E262" s="668" t="s">
        <v>569</v>
      </c>
      <c r="F262" s="341">
        <v>25</v>
      </c>
      <c r="G262" s="341">
        <v>0</v>
      </c>
      <c r="H262" s="342" t="s">
        <v>3119</v>
      </c>
      <c r="I262" s="669"/>
      <c r="J262" s="670"/>
    </row>
    <row r="263" spans="1:10" ht="20.25" customHeight="1">
      <c r="A263" s="1426"/>
      <c r="B263" s="1436"/>
      <c r="C263" s="334" t="s">
        <v>2839</v>
      </c>
      <c r="D263" s="633" t="s">
        <v>3118</v>
      </c>
      <c r="E263" s="782" t="s">
        <v>1470</v>
      </c>
      <c r="F263" s="341">
        <v>5</v>
      </c>
      <c r="G263" s="341">
        <v>5</v>
      </c>
      <c r="H263" s="342" t="s">
        <v>570</v>
      </c>
      <c r="I263" s="739"/>
      <c r="J263" s="740"/>
    </row>
    <row r="264" spans="1:10" ht="20.25" customHeight="1" thickBot="1">
      <c r="A264" s="1427"/>
      <c r="B264" s="1437"/>
      <c r="C264" s="334" t="s">
        <v>4285</v>
      </c>
      <c r="D264" s="633" t="s">
        <v>4286</v>
      </c>
      <c r="E264" s="668" t="s">
        <v>3106</v>
      </c>
      <c r="F264" s="339" t="s">
        <v>4287</v>
      </c>
      <c r="G264" s="339" t="s">
        <v>4287</v>
      </c>
      <c r="H264" s="342" t="s">
        <v>570</v>
      </c>
      <c r="I264" s="666"/>
      <c r="J264" s="667"/>
    </row>
    <row r="265" spans="1:10" ht="20.25" customHeight="1">
      <c r="A265" s="1432" t="s">
        <v>2765</v>
      </c>
      <c r="B265" s="1435" t="s">
        <v>4178</v>
      </c>
      <c r="C265" s="334" t="s">
        <v>621</v>
      </c>
      <c r="D265" s="399" t="s">
        <v>4179</v>
      </c>
      <c r="E265" s="216" t="s">
        <v>1470</v>
      </c>
      <c r="F265" s="372">
        <v>18</v>
      </c>
      <c r="G265" s="372">
        <v>18</v>
      </c>
      <c r="H265" s="329" t="s">
        <v>4051</v>
      </c>
      <c r="I265" s="1201" t="s">
        <v>4056</v>
      </c>
      <c r="J265" s="1140"/>
    </row>
    <row r="266" spans="1:10" ht="20.25" customHeight="1">
      <c r="A266" s="1426"/>
      <c r="B266" s="1436"/>
      <c r="C266" s="334" t="s">
        <v>4049</v>
      </c>
      <c r="D266" s="629" t="s">
        <v>2461</v>
      </c>
      <c r="E266" s="216" t="s">
        <v>1470</v>
      </c>
      <c r="F266" s="339">
        <v>55</v>
      </c>
      <c r="G266" s="339">
        <v>55</v>
      </c>
      <c r="H266" s="342" t="s">
        <v>4057</v>
      </c>
      <c r="I266" s="1202"/>
      <c r="J266" s="1141"/>
    </row>
    <row r="267" spans="1:10" ht="20.25" customHeight="1">
      <c r="A267" s="1426"/>
      <c r="B267" s="1436"/>
      <c r="C267" s="334" t="s">
        <v>1536</v>
      </c>
      <c r="D267" s="334" t="s">
        <v>612</v>
      </c>
      <c r="E267" s="216" t="s">
        <v>1470</v>
      </c>
      <c r="F267" s="339">
        <v>55</v>
      </c>
      <c r="G267" s="339">
        <v>55</v>
      </c>
      <c r="H267" s="822" t="s">
        <v>4057</v>
      </c>
      <c r="I267" s="1202"/>
      <c r="J267" s="1141"/>
    </row>
    <row r="268" spans="1:10" ht="20.25" customHeight="1">
      <c r="A268" s="1426"/>
      <c r="B268" s="1436"/>
      <c r="C268" s="334" t="s">
        <v>4058</v>
      </c>
      <c r="D268" s="334" t="s">
        <v>632</v>
      </c>
      <c r="E268" s="216" t="s">
        <v>1470</v>
      </c>
      <c r="F268" s="339">
        <v>5</v>
      </c>
      <c r="G268" s="341">
        <v>5</v>
      </c>
      <c r="H268" s="822" t="s">
        <v>4051</v>
      </c>
      <c r="I268" s="1202"/>
      <c r="J268" s="1141"/>
    </row>
    <row r="269" spans="1:10" ht="20.25" customHeight="1">
      <c r="A269" s="1426"/>
      <c r="B269" s="1436"/>
      <c r="C269" s="334" t="s">
        <v>4059</v>
      </c>
      <c r="D269" s="334" t="s">
        <v>601</v>
      </c>
      <c r="E269" s="216" t="s">
        <v>1470</v>
      </c>
      <c r="F269" s="339">
        <v>15</v>
      </c>
      <c r="G269" s="341">
        <v>15</v>
      </c>
      <c r="H269" s="822" t="s">
        <v>4052</v>
      </c>
      <c r="I269" s="1202"/>
      <c r="J269" s="1141"/>
    </row>
    <row r="270" spans="1:10" ht="20.25" customHeight="1" thickBot="1">
      <c r="A270" s="1426"/>
      <c r="B270" s="1436"/>
      <c r="C270" s="347" t="s">
        <v>4060</v>
      </c>
      <c r="D270" s="334" t="s">
        <v>4053</v>
      </c>
      <c r="E270" s="216" t="s">
        <v>1470</v>
      </c>
      <c r="F270" s="339">
        <v>15</v>
      </c>
      <c r="G270" s="339">
        <v>15</v>
      </c>
      <c r="H270" s="342" t="s">
        <v>4057</v>
      </c>
      <c r="I270" s="1203"/>
      <c r="J270" s="1143"/>
    </row>
    <row r="271" spans="1:10" ht="20.25" customHeight="1" thickBot="1">
      <c r="A271" s="1426"/>
      <c r="B271" s="1436"/>
      <c r="C271" s="347" t="s">
        <v>4061</v>
      </c>
      <c r="D271" s="379" t="s">
        <v>4054</v>
      </c>
      <c r="E271" s="216" t="s">
        <v>1470</v>
      </c>
      <c r="F271" s="349">
        <v>5</v>
      </c>
      <c r="G271" s="443">
        <v>5</v>
      </c>
      <c r="H271" s="444" t="s">
        <v>4052</v>
      </c>
      <c r="I271" s="445"/>
      <c r="J271" s="1145"/>
    </row>
    <row r="272" spans="1:10" ht="20.25" customHeight="1" thickBot="1">
      <c r="A272" s="1427"/>
      <c r="B272" s="1437"/>
      <c r="C272" s="334" t="s">
        <v>4055</v>
      </c>
      <c r="D272" s="399" t="s">
        <v>4062</v>
      </c>
      <c r="E272" s="371" t="s">
        <v>4050</v>
      </c>
      <c r="F272" s="372">
        <v>300</v>
      </c>
      <c r="G272" s="372">
        <v>300</v>
      </c>
      <c r="H272" s="329" t="s">
        <v>4051</v>
      </c>
      <c r="I272" s="1201" t="s">
        <v>4063</v>
      </c>
      <c r="J272" s="1140"/>
    </row>
    <row r="273" spans="1:10" ht="20.25" customHeight="1">
      <c r="A273" s="1425" t="s">
        <v>3310</v>
      </c>
      <c r="B273" s="1435" t="s">
        <v>1543</v>
      </c>
      <c r="C273" s="334" t="s">
        <v>621</v>
      </c>
      <c r="D273" s="399" t="s">
        <v>3313</v>
      </c>
      <c r="E273" s="371" t="s">
        <v>1544</v>
      </c>
      <c r="F273" s="372">
        <v>49</v>
      </c>
      <c r="G273" s="372">
        <v>49</v>
      </c>
      <c r="H273" s="329" t="s">
        <v>1463</v>
      </c>
      <c r="I273" s="729" t="s">
        <v>1534</v>
      </c>
      <c r="J273" s="730"/>
    </row>
    <row r="274" spans="1:10" ht="20.25" customHeight="1">
      <c r="A274" s="1426"/>
      <c r="B274" s="1436"/>
      <c r="C274" s="334" t="s">
        <v>2989</v>
      </c>
      <c r="D274" s="629" t="s">
        <v>3112</v>
      </c>
      <c r="E274" s="216" t="s">
        <v>1544</v>
      </c>
      <c r="F274" s="339">
        <v>7.5</v>
      </c>
      <c r="G274" s="341">
        <v>7.5</v>
      </c>
      <c r="H274" s="342" t="s">
        <v>1463</v>
      </c>
      <c r="I274" s="725" t="s">
        <v>1534</v>
      </c>
      <c r="J274" s="726"/>
    </row>
    <row r="275" spans="1:10" ht="20.25" customHeight="1">
      <c r="A275" s="1426"/>
      <c r="B275" s="1436"/>
      <c r="C275" s="334" t="s">
        <v>4046</v>
      </c>
      <c r="D275" s="334" t="s">
        <v>578</v>
      </c>
      <c r="E275" s="216" t="s">
        <v>1544</v>
      </c>
      <c r="F275" s="441">
        <v>170</v>
      </c>
      <c r="G275" s="442">
        <v>170</v>
      </c>
      <c r="H275" s="664" t="s">
        <v>1465</v>
      </c>
      <c r="I275" s="725"/>
      <c r="J275" s="726"/>
    </row>
    <row r="276" spans="1:10" ht="20.25" customHeight="1">
      <c r="A276" s="1426"/>
      <c r="B276" s="1436"/>
      <c r="C276" s="334" t="s">
        <v>1545</v>
      </c>
      <c r="D276" s="334" t="s">
        <v>601</v>
      </c>
      <c r="E276" s="216" t="s">
        <v>1544</v>
      </c>
      <c r="F276" s="339">
        <v>30</v>
      </c>
      <c r="G276" s="341">
        <v>30</v>
      </c>
      <c r="H276" s="664" t="s">
        <v>1465</v>
      </c>
      <c r="I276" s="725"/>
      <c r="J276" s="726"/>
    </row>
    <row r="277" spans="1:10" ht="20.25" customHeight="1">
      <c r="A277" s="1426"/>
      <c r="B277" s="1436"/>
      <c r="C277" s="334" t="s">
        <v>4047</v>
      </c>
      <c r="D277" s="334" t="s">
        <v>612</v>
      </c>
      <c r="E277" s="216" t="s">
        <v>624</v>
      </c>
      <c r="F277" s="339">
        <v>140</v>
      </c>
      <c r="G277" s="341">
        <v>120</v>
      </c>
      <c r="H277" s="664" t="s">
        <v>580</v>
      </c>
      <c r="I277" s="725"/>
      <c r="J277" s="726"/>
    </row>
    <row r="278" spans="1:10" ht="20.25" customHeight="1" thickBot="1">
      <c r="A278" s="1426"/>
      <c r="B278" s="1436"/>
      <c r="C278" s="347" t="s">
        <v>4048</v>
      </c>
      <c r="D278" s="334" t="s">
        <v>572</v>
      </c>
      <c r="E278" s="216" t="s">
        <v>1470</v>
      </c>
      <c r="F278" s="969">
        <v>13</v>
      </c>
      <c r="G278" s="339">
        <v>0</v>
      </c>
      <c r="H278" s="342" t="s">
        <v>1463</v>
      </c>
      <c r="I278" s="766"/>
      <c r="J278" s="767"/>
    </row>
    <row r="279" spans="1:10" ht="20.25" customHeight="1" thickBot="1">
      <c r="A279" s="1427"/>
      <c r="B279" s="1437"/>
      <c r="C279" s="347" t="s">
        <v>1546</v>
      </c>
      <c r="D279" s="379" t="s">
        <v>625</v>
      </c>
      <c r="E279" s="676"/>
      <c r="F279" s="349"/>
      <c r="G279" s="443"/>
      <c r="H279" s="444"/>
      <c r="I279" s="445" t="s">
        <v>626</v>
      </c>
      <c r="J279" s="446"/>
    </row>
    <row r="280" spans="1:10" ht="20.25" customHeight="1">
      <c r="A280" s="1425" t="s">
        <v>3311</v>
      </c>
      <c r="B280" s="1435" t="s">
        <v>1547</v>
      </c>
      <c r="C280" s="370" t="s">
        <v>627</v>
      </c>
      <c r="D280" s="370" t="s">
        <v>3314</v>
      </c>
      <c r="E280" s="371" t="s">
        <v>624</v>
      </c>
      <c r="F280" s="372">
        <v>49</v>
      </c>
      <c r="G280" s="373">
        <v>49</v>
      </c>
      <c r="H280" s="329" t="s">
        <v>1463</v>
      </c>
      <c r="I280" s="729" t="s">
        <v>1534</v>
      </c>
      <c r="J280" s="730"/>
    </row>
    <row r="281" spans="1:10" ht="20.25" customHeight="1">
      <c r="A281" s="1426"/>
      <c r="B281" s="1436"/>
      <c r="C281" s="374" t="s">
        <v>1535</v>
      </c>
      <c r="D281" s="374" t="s">
        <v>578</v>
      </c>
      <c r="E281" s="216" t="s">
        <v>624</v>
      </c>
      <c r="F281" s="441">
        <v>190</v>
      </c>
      <c r="G281" s="442">
        <v>190</v>
      </c>
      <c r="H281" s="342" t="s">
        <v>1465</v>
      </c>
      <c r="I281" s="725"/>
      <c r="J281" s="726"/>
    </row>
    <row r="282" spans="1:10" ht="20.25" customHeight="1">
      <c r="A282" s="1426"/>
      <c r="B282" s="1436"/>
      <c r="C282" s="374" t="s">
        <v>623</v>
      </c>
      <c r="D282" s="374" t="s">
        <v>612</v>
      </c>
      <c r="E282" s="216" t="s">
        <v>624</v>
      </c>
      <c r="F282" s="339">
        <v>160</v>
      </c>
      <c r="G282" s="341">
        <v>120</v>
      </c>
      <c r="H282" s="342" t="s">
        <v>1465</v>
      </c>
      <c r="I282" s="725"/>
      <c r="J282" s="726"/>
    </row>
    <row r="283" spans="1:10" ht="20.25" customHeight="1">
      <c r="A283" s="1426"/>
      <c r="B283" s="1436"/>
      <c r="C283" s="374" t="s">
        <v>3008</v>
      </c>
      <c r="D283" s="374" t="s">
        <v>628</v>
      </c>
      <c r="E283" s="216" t="s">
        <v>624</v>
      </c>
      <c r="F283" s="339">
        <v>30</v>
      </c>
      <c r="G283" s="341">
        <v>30</v>
      </c>
      <c r="H283" s="342" t="s">
        <v>1465</v>
      </c>
      <c r="I283" s="725"/>
      <c r="J283" s="726"/>
    </row>
    <row r="284" spans="1:10" ht="20.25" customHeight="1">
      <c r="A284" s="1426"/>
      <c r="B284" s="1436"/>
      <c r="C284" s="374" t="s">
        <v>3009</v>
      </c>
      <c r="D284" s="374" t="s">
        <v>629</v>
      </c>
      <c r="E284" s="216" t="s">
        <v>624</v>
      </c>
      <c r="F284" s="339">
        <v>6</v>
      </c>
      <c r="G284" s="341">
        <v>6</v>
      </c>
      <c r="H284" s="342" t="s">
        <v>1465</v>
      </c>
      <c r="I284" s="725"/>
      <c r="J284" s="726"/>
    </row>
    <row r="285" spans="1:10" ht="20.25" customHeight="1">
      <c r="A285" s="1426"/>
      <c r="B285" s="1436"/>
      <c r="C285" s="374" t="s">
        <v>630</v>
      </c>
      <c r="D285" s="374" t="s">
        <v>573</v>
      </c>
      <c r="E285" s="216" t="s">
        <v>569</v>
      </c>
      <c r="F285" s="339">
        <v>50</v>
      </c>
      <c r="G285" s="341">
        <v>0</v>
      </c>
      <c r="H285" s="342" t="s">
        <v>580</v>
      </c>
      <c r="I285" s="725"/>
      <c r="J285" s="726"/>
    </row>
    <row r="286" spans="1:10" ht="20.25" customHeight="1">
      <c r="A286" s="1426"/>
      <c r="B286" s="1436"/>
      <c r="C286" s="334" t="s">
        <v>571</v>
      </c>
      <c r="D286" s="374" t="s">
        <v>572</v>
      </c>
      <c r="E286" s="216" t="s">
        <v>569</v>
      </c>
      <c r="F286" s="969">
        <v>13</v>
      </c>
      <c r="G286" s="341">
        <v>0</v>
      </c>
      <c r="H286" s="342" t="s">
        <v>570</v>
      </c>
      <c r="I286" s="725"/>
      <c r="J286" s="726"/>
    </row>
    <row r="287" spans="1:10" ht="20.25" customHeight="1">
      <c r="A287" s="1426"/>
      <c r="B287" s="1436"/>
      <c r="C287" s="334" t="s">
        <v>1548</v>
      </c>
      <c r="D287" s="334"/>
      <c r="E287" s="334" t="s">
        <v>1549</v>
      </c>
      <c r="F287" s="334">
        <v>1.4</v>
      </c>
      <c r="G287" s="334">
        <v>1.4</v>
      </c>
      <c r="H287" s="334" t="s">
        <v>570</v>
      </c>
      <c r="I287" s="335" t="s">
        <v>631</v>
      </c>
      <c r="J287" s="690"/>
    </row>
    <row r="288" spans="1:10" ht="20.25" customHeight="1" thickBot="1">
      <c r="A288" s="1427"/>
      <c r="B288" s="1437"/>
      <c r="C288" s="347" t="s">
        <v>1546</v>
      </c>
      <c r="D288" s="432" t="s">
        <v>625</v>
      </c>
      <c r="E288" s="432"/>
      <c r="F288" s="432"/>
      <c r="G288" s="432"/>
      <c r="H288" s="432"/>
      <c r="I288" s="348" t="s">
        <v>626</v>
      </c>
      <c r="J288" s="677"/>
    </row>
    <row r="289" spans="1:10" ht="20.25" customHeight="1">
      <c r="A289" s="1425" t="s">
        <v>2900</v>
      </c>
      <c r="B289" s="1435" t="s">
        <v>3088</v>
      </c>
      <c r="C289" s="352" t="s">
        <v>559</v>
      </c>
      <c r="D289" s="352" t="s">
        <v>560</v>
      </c>
      <c r="E289" s="371" t="s">
        <v>1544</v>
      </c>
      <c r="F289" s="372">
        <v>49</v>
      </c>
      <c r="G289" s="373">
        <v>49</v>
      </c>
      <c r="H289" s="329" t="s">
        <v>1463</v>
      </c>
      <c r="I289" s="729" t="s">
        <v>1534</v>
      </c>
      <c r="J289" s="730"/>
    </row>
    <row r="290" spans="1:10" ht="20.25" customHeight="1">
      <c r="A290" s="1426"/>
      <c r="B290" s="1436"/>
      <c r="C290" s="710" t="s">
        <v>1535</v>
      </c>
      <c r="D290" s="710" t="s">
        <v>578</v>
      </c>
      <c r="E290" s="216" t="s">
        <v>1544</v>
      </c>
      <c r="F290" s="230">
        <v>170</v>
      </c>
      <c r="G290" s="442">
        <v>170</v>
      </c>
      <c r="H290" s="342" t="s">
        <v>1465</v>
      </c>
      <c r="I290" s="725"/>
      <c r="J290" s="726"/>
    </row>
    <row r="291" spans="1:10" ht="20.25" customHeight="1">
      <c r="A291" s="1426"/>
      <c r="B291" s="1436"/>
      <c r="C291" s="710" t="s">
        <v>2990</v>
      </c>
      <c r="D291" s="710" t="s">
        <v>601</v>
      </c>
      <c r="E291" s="216" t="s">
        <v>1544</v>
      </c>
      <c r="F291" s="339">
        <v>30</v>
      </c>
      <c r="G291" s="339">
        <v>30</v>
      </c>
      <c r="H291" s="342" t="s">
        <v>1465</v>
      </c>
      <c r="I291" s="725"/>
      <c r="J291" s="726"/>
    </row>
    <row r="292" spans="1:10" ht="20.25" customHeight="1">
      <c r="A292" s="1426"/>
      <c r="B292" s="1436"/>
      <c r="C292" s="710" t="s">
        <v>1536</v>
      </c>
      <c r="D292" s="710" t="s">
        <v>612</v>
      </c>
      <c r="E292" s="216" t="s">
        <v>1544</v>
      </c>
      <c r="F292" s="339">
        <v>160</v>
      </c>
      <c r="G292" s="341">
        <v>120</v>
      </c>
      <c r="H292" s="342" t="s">
        <v>1465</v>
      </c>
      <c r="I292" s="725"/>
      <c r="J292" s="726"/>
    </row>
    <row r="293" spans="1:10" ht="20.25" customHeight="1">
      <c r="A293" s="1426"/>
      <c r="B293" s="1436"/>
      <c r="C293" s="710" t="s">
        <v>637</v>
      </c>
      <c r="D293" s="710" t="s">
        <v>632</v>
      </c>
      <c r="E293" s="216" t="s">
        <v>624</v>
      </c>
      <c r="F293" s="339">
        <v>5</v>
      </c>
      <c r="G293" s="341">
        <v>5</v>
      </c>
      <c r="H293" s="342" t="s">
        <v>580</v>
      </c>
      <c r="I293" s="725"/>
      <c r="J293" s="726"/>
    </row>
    <row r="294" spans="1:10" ht="20.25" customHeight="1" thickBot="1">
      <c r="A294" s="1427"/>
      <c r="B294" s="1437"/>
      <c r="C294" s="355" t="s">
        <v>1546</v>
      </c>
      <c r="D294" s="374" t="s">
        <v>625</v>
      </c>
      <c r="E294" s="436"/>
      <c r="F294" s="437"/>
      <c r="G294" s="438"/>
      <c r="H294" s="702"/>
      <c r="I294" s="805" t="s">
        <v>626</v>
      </c>
      <c r="J294" s="806"/>
    </row>
    <row r="295" spans="1:10" ht="20.25" customHeight="1">
      <c r="A295" s="1425" t="s">
        <v>3302</v>
      </c>
      <c r="B295" s="1435" t="s">
        <v>1550</v>
      </c>
      <c r="C295" s="447" t="s">
        <v>1490</v>
      </c>
      <c r="D295" s="447" t="s">
        <v>560</v>
      </c>
      <c r="E295" s="371" t="s">
        <v>1551</v>
      </c>
      <c r="F295" s="372">
        <v>400</v>
      </c>
      <c r="G295" s="373">
        <v>250</v>
      </c>
      <c r="H295" s="329" t="s">
        <v>1463</v>
      </c>
      <c r="I295" s="729" t="s">
        <v>1534</v>
      </c>
      <c r="J295" s="730"/>
    </row>
    <row r="296" spans="1:10" ht="20.25" customHeight="1">
      <c r="A296" s="1426"/>
      <c r="B296" s="1436"/>
      <c r="C296" s="374" t="s">
        <v>1552</v>
      </c>
      <c r="D296" s="435" t="s">
        <v>2919</v>
      </c>
      <c r="E296" s="436" t="s">
        <v>1551</v>
      </c>
      <c r="F296" s="339">
        <v>800</v>
      </c>
      <c r="G296" s="341">
        <v>500</v>
      </c>
      <c r="H296" s="342" t="s">
        <v>1463</v>
      </c>
      <c r="I296" s="725" t="s">
        <v>1534</v>
      </c>
      <c r="J296" s="726"/>
    </row>
    <row r="297" spans="1:10" ht="20.25" customHeight="1">
      <c r="A297" s="1426"/>
      <c r="B297" s="1436"/>
      <c r="C297" s="374" t="s">
        <v>1553</v>
      </c>
      <c r="D297" s="435" t="s">
        <v>564</v>
      </c>
      <c r="E297" s="436" t="s">
        <v>1551</v>
      </c>
      <c r="F297" s="339">
        <v>800</v>
      </c>
      <c r="G297" s="341">
        <v>500</v>
      </c>
      <c r="H297" s="664" t="s">
        <v>1465</v>
      </c>
      <c r="I297" s="725"/>
      <c r="J297" s="726"/>
    </row>
    <row r="298" spans="1:10" ht="20.25" customHeight="1">
      <c r="A298" s="1426"/>
      <c r="B298" s="1436"/>
      <c r="C298" s="374" t="s">
        <v>1554</v>
      </c>
      <c r="D298" s="435" t="s">
        <v>633</v>
      </c>
      <c r="E298" s="436" t="s">
        <v>1551</v>
      </c>
      <c r="F298" s="339">
        <v>800</v>
      </c>
      <c r="G298" s="341">
        <v>500</v>
      </c>
      <c r="H298" s="664" t="s">
        <v>1465</v>
      </c>
      <c r="I298" s="725"/>
      <c r="J298" s="726"/>
    </row>
    <row r="299" spans="1:10" ht="20.25" customHeight="1">
      <c r="A299" s="1426"/>
      <c r="B299" s="1436"/>
      <c r="C299" s="374" t="s">
        <v>634</v>
      </c>
      <c r="D299" s="435" t="s">
        <v>635</v>
      </c>
      <c r="E299" s="436" t="s">
        <v>1551</v>
      </c>
      <c r="F299" s="339">
        <v>800</v>
      </c>
      <c r="G299" s="341">
        <v>500</v>
      </c>
      <c r="H299" s="664" t="s">
        <v>1465</v>
      </c>
      <c r="I299" s="725"/>
      <c r="J299" s="726"/>
    </row>
    <row r="300" spans="1:10" ht="20.25" customHeight="1">
      <c r="A300" s="1426"/>
      <c r="B300" s="1436"/>
      <c r="C300" s="374" t="s">
        <v>3464</v>
      </c>
      <c r="D300" s="435" t="s">
        <v>573</v>
      </c>
      <c r="E300" s="436" t="s">
        <v>1551</v>
      </c>
      <c r="F300" s="339">
        <v>800</v>
      </c>
      <c r="G300" s="341">
        <v>500</v>
      </c>
      <c r="H300" s="664" t="s">
        <v>1465</v>
      </c>
      <c r="I300" s="725"/>
      <c r="J300" s="726"/>
    </row>
    <row r="301" spans="1:10" ht="20.25" customHeight="1">
      <c r="A301" s="1426"/>
      <c r="B301" s="1436"/>
      <c r="C301" s="374" t="s">
        <v>618</v>
      </c>
      <c r="D301" s="435" t="s">
        <v>3315</v>
      </c>
      <c r="E301" s="436" t="s">
        <v>1470</v>
      </c>
      <c r="F301" s="339">
        <v>42</v>
      </c>
      <c r="G301" s="341">
        <v>42</v>
      </c>
      <c r="H301" s="822" t="s">
        <v>1463</v>
      </c>
      <c r="I301" s="725" t="s">
        <v>636</v>
      </c>
      <c r="J301" s="726"/>
    </row>
    <row r="302" spans="1:10" ht="20.25" customHeight="1">
      <c r="A302" s="1426"/>
      <c r="B302" s="1436"/>
      <c r="C302" s="375" t="s">
        <v>1538</v>
      </c>
      <c r="D302" s="334" t="s">
        <v>615</v>
      </c>
      <c r="E302" s="216" t="s">
        <v>1470</v>
      </c>
      <c r="F302" s="400">
        <v>10</v>
      </c>
      <c r="G302" s="377">
        <v>10</v>
      </c>
      <c r="H302" s="664" t="s">
        <v>1463</v>
      </c>
      <c r="I302" s="802"/>
      <c r="J302" s="803"/>
    </row>
    <row r="303" spans="1:10" ht="20.25" customHeight="1">
      <c r="A303" s="1426"/>
      <c r="B303" s="1436"/>
      <c r="C303" s="374" t="s">
        <v>637</v>
      </c>
      <c r="D303" s="435" t="s">
        <v>638</v>
      </c>
      <c r="E303" s="436" t="s">
        <v>1470</v>
      </c>
      <c r="F303" s="339">
        <v>15</v>
      </c>
      <c r="G303" s="341">
        <v>15</v>
      </c>
      <c r="H303" s="664" t="s">
        <v>1463</v>
      </c>
      <c r="I303" s="804"/>
      <c r="J303" s="726"/>
    </row>
    <row r="304" spans="1:10" ht="20.25" customHeight="1">
      <c r="A304" s="1426"/>
      <c r="B304" s="1436"/>
      <c r="C304" s="375" t="s">
        <v>1555</v>
      </c>
      <c r="D304" s="682" t="s">
        <v>572</v>
      </c>
      <c r="E304" s="675" t="s">
        <v>1470</v>
      </c>
      <c r="F304" s="400">
        <v>100</v>
      </c>
      <c r="G304" s="377">
        <v>100</v>
      </c>
      <c r="H304" s="378" t="s">
        <v>1463</v>
      </c>
      <c r="I304" s="448" t="s">
        <v>639</v>
      </c>
      <c r="J304" s="670"/>
    </row>
    <row r="305" spans="1:10" ht="20.25" customHeight="1" thickBot="1">
      <c r="A305" s="1427"/>
      <c r="B305" s="1437"/>
      <c r="C305" s="432" t="s">
        <v>1556</v>
      </c>
      <c r="D305" s="432" t="s">
        <v>578</v>
      </c>
      <c r="E305" s="387" t="s">
        <v>1470</v>
      </c>
      <c r="F305" s="367">
        <v>40</v>
      </c>
      <c r="G305" s="368">
        <v>40</v>
      </c>
      <c r="H305" s="369" t="s">
        <v>1465</v>
      </c>
      <c r="I305" s="779"/>
      <c r="J305" s="780"/>
    </row>
    <row r="306" spans="1:10" ht="20.25" customHeight="1">
      <c r="A306" s="1465" t="s">
        <v>2505</v>
      </c>
      <c r="B306" s="1468" t="s">
        <v>1111</v>
      </c>
      <c r="C306" s="449" t="s">
        <v>3465</v>
      </c>
      <c r="D306" s="449" t="s">
        <v>612</v>
      </c>
      <c r="E306" s="450" t="s">
        <v>569</v>
      </c>
      <c r="F306" s="451">
        <v>35</v>
      </c>
      <c r="G306" s="452">
        <v>35</v>
      </c>
      <c r="H306" s="453" t="s">
        <v>580</v>
      </c>
      <c r="I306" s="800"/>
      <c r="J306" s="801"/>
    </row>
    <row r="307" spans="1:10" ht="20.25" customHeight="1">
      <c r="A307" s="1466"/>
      <c r="B307" s="1469"/>
      <c r="C307" s="454" t="s">
        <v>630</v>
      </c>
      <c r="D307" s="455" t="s">
        <v>573</v>
      </c>
      <c r="E307" s="324" t="s">
        <v>569</v>
      </c>
      <c r="F307" s="344">
        <v>35</v>
      </c>
      <c r="G307" s="345">
        <v>35</v>
      </c>
      <c r="H307" s="456" t="s">
        <v>580</v>
      </c>
      <c r="I307" s="796"/>
      <c r="J307" s="797"/>
    </row>
    <row r="308" spans="1:10" ht="20.25" customHeight="1">
      <c r="A308" s="1466"/>
      <c r="B308" s="1469"/>
      <c r="C308" s="457" t="s">
        <v>2183</v>
      </c>
      <c r="D308" s="457" t="s">
        <v>640</v>
      </c>
      <c r="E308" s="324" t="s">
        <v>569</v>
      </c>
      <c r="F308" s="344">
        <v>30</v>
      </c>
      <c r="G308" s="344">
        <v>30</v>
      </c>
      <c r="H308" s="456" t="s">
        <v>580</v>
      </c>
      <c r="I308" s="796"/>
      <c r="J308" s="797"/>
    </row>
    <row r="309" spans="1:10" ht="20.25" customHeight="1">
      <c r="A309" s="1466"/>
      <c r="B309" s="1469"/>
      <c r="C309" s="454" t="s">
        <v>667</v>
      </c>
      <c r="D309" s="454" t="s">
        <v>578</v>
      </c>
      <c r="E309" s="324" t="s">
        <v>569</v>
      </c>
      <c r="F309" s="344">
        <v>30</v>
      </c>
      <c r="G309" s="344">
        <v>30</v>
      </c>
      <c r="H309" s="456" t="s">
        <v>580</v>
      </c>
      <c r="I309" s="796"/>
      <c r="J309" s="797"/>
    </row>
    <row r="310" spans="1:10" ht="20.25" customHeight="1">
      <c r="A310" s="1466"/>
      <c r="B310" s="1469"/>
      <c r="C310" s="454" t="s">
        <v>3010</v>
      </c>
      <c r="D310" s="454" t="s">
        <v>564</v>
      </c>
      <c r="E310" s="324" t="s">
        <v>569</v>
      </c>
      <c r="F310" s="344">
        <v>25</v>
      </c>
      <c r="G310" s="345">
        <v>25</v>
      </c>
      <c r="H310" s="456" t="s">
        <v>580</v>
      </c>
      <c r="I310" s="796"/>
      <c r="J310" s="797"/>
    </row>
    <row r="311" spans="1:10" ht="20.25" customHeight="1">
      <c r="A311" s="1466"/>
      <c r="B311" s="1469"/>
      <c r="C311" s="454" t="s">
        <v>3011</v>
      </c>
      <c r="D311" s="454" t="s">
        <v>596</v>
      </c>
      <c r="E311" s="324" t="s">
        <v>569</v>
      </c>
      <c r="F311" s="344">
        <v>25</v>
      </c>
      <c r="G311" s="344">
        <v>25</v>
      </c>
      <c r="H311" s="456" t="s">
        <v>580</v>
      </c>
      <c r="I311" s="796"/>
      <c r="J311" s="797"/>
    </row>
    <row r="312" spans="1:10" ht="20.25" customHeight="1">
      <c r="A312" s="1466"/>
      <c r="B312" s="1469"/>
      <c r="C312" s="1474" t="s">
        <v>562</v>
      </c>
      <c r="D312" s="1474" t="s">
        <v>563</v>
      </c>
      <c r="E312" s="324" t="s">
        <v>569</v>
      </c>
      <c r="F312" s="458">
        <v>30</v>
      </c>
      <c r="G312" s="458">
        <v>30</v>
      </c>
      <c r="H312" s="458" t="s">
        <v>570</v>
      </c>
      <c r="I312" s="1476" t="s">
        <v>2360</v>
      </c>
      <c r="J312" s="794"/>
    </row>
    <row r="313" spans="1:10" ht="20.25" customHeight="1">
      <c r="A313" s="1466"/>
      <c r="B313" s="1469"/>
      <c r="C313" s="1475"/>
      <c r="D313" s="1475"/>
      <c r="E313" s="459" t="s">
        <v>569</v>
      </c>
      <c r="F313" s="460">
        <v>90</v>
      </c>
      <c r="G313" s="460">
        <v>90</v>
      </c>
      <c r="H313" s="460" t="s">
        <v>580</v>
      </c>
      <c r="I313" s="1477"/>
      <c r="J313" s="795"/>
    </row>
    <row r="314" spans="1:10" ht="20.25" customHeight="1">
      <c r="A314" s="1466"/>
      <c r="B314" s="1469"/>
      <c r="C314" s="461" t="s">
        <v>641</v>
      </c>
      <c r="D314" s="461" t="s">
        <v>612</v>
      </c>
      <c r="E314" s="324" t="s">
        <v>569</v>
      </c>
      <c r="F314" s="462">
        <v>50</v>
      </c>
      <c r="G314" s="462">
        <v>50</v>
      </c>
      <c r="H314" s="458" t="s">
        <v>580</v>
      </c>
      <c r="I314" s="796"/>
      <c r="J314" s="797"/>
    </row>
    <row r="315" spans="1:10" ht="20.25" customHeight="1">
      <c r="A315" s="1466"/>
      <c r="B315" s="1469"/>
      <c r="C315" s="461" t="s">
        <v>642</v>
      </c>
      <c r="D315" s="461" t="s">
        <v>586</v>
      </c>
      <c r="E315" s="324" t="s">
        <v>569</v>
      </c>
      <c r="F315" s="463">
        <v>80</v>
      </c>
      <c r="G315" s="463">
        <v>80</v>
      </c>
      <c r="H315" s="458" t="s">
        <v>570</v>
      </c>
      <c r="I315" s="796" t="s">
        <v>2184</v>
      </c>
      <c r="J315" s="797"/>
    </row>
    <row r="316" spans="1:10" ht="20.25" customHeight="1" thickBot="1">
      <c r="A316" s="1467"/>
      <c r="B316" s="1470"/>
      <c r="C316" s="464" t="s">
        <v>643</v>
      </c>
      <c r="D316" s="563" t="s">
        <v>2707</v>
      </c>
      <c r="E316" s="324" t="s">
        <v>569</v>
      </c>
      <c r="F316" s="465">
        <v>75</v>
      </c>
      <c r="G316" s="465">
        <v>75</v>
      </c>
      <c r="H316" s="466" t="s">
        <v>570</v>
      </c>
      <c r="I316" s="798" t="s">
        <v>2185</v>
      </c>
      <c r="J316" s="799"/>
    </row>
    <row r="317" spans="1:10" ht="20.25" customHeight="1">
      <c r="A317" s="1425" t="s">
        <v>2900</v>
      </c>
      <c r="B317" s="1435" t="s">
        <v>1558</v>
      </c>
      <c r="C317" s="467" t="s">
        <v>1488</v>
      </c>
      <c r="D317" s="467" t="s">
        <v>578</v>
      </c>
      <c r="E317" s="371" t="s">
        <v>569</v>
      </c>
      <c r="F317" s="373">
        <v>180</v>
      </c>
      <c r="G317" s="373">
        <v>170</v>
      </c>
      <c r="H317" s="329" t="s">
        <v>580</v>
      </c>
      <c r="I317" s="937"/>
      <c r="J317" s="938"/>
    </row>
    <row r="318" spans="1:10" ht="20.25" customHeight="1" thickBot="1">
      <c r="A318" s="1426"/>
      <c r="B318" s="1436"/>
      <c r="C318" s="935" t="s">
        <v>1482</v>
      </c>
      <c r="D318" s="935" t="s">
        <v>563</v>
      </c>
      <c r="E318" s="939" t="s">
        <v>569</v>
      </c>
      <c r="F318" s="995">
        <v>45</v>
      </c>
      <c r="G318" s="995">
        <v>45</v>
      </c>
      <c r="H318" s="936" t="s">
        <v>1463</v>
      </c>
      <c r="I318" s="779" t="s">
        <v>1557</v>
      </c>
      <c r="J318" s="740"/>
    </row>
    <row r="319" spans="1:10" ht="20.25" customHeight="1" thickBot="1">
      <c r="A319" s="1427"/>
      <c r="B319" s="1437"/>
      <c r="C319" s="432" t="s">
        <v>1559</v>
      </c>
      <c r="D319" s="432" t="s">
        <v>645</v>
      </c>
      <c r="E319" s="940" t="s">
        <v>1470</v>
      </c>
      <c r="F319" s="470">
        <v>35</v>
      </c>
      <c r="G319" s="470">
        <v>35</v>
      </c>
      <c r="H319" s="941" t="s">
        <v>1463</v>
      </c>
      <c r="I319" s="779" t="s">
        <v>1557</v>
      </c>
      <c r="J319" s="780"/>
    </row>
    <row r="320" spans="1:10" ht="20.25" customHeight="1">
      <c r="A320" s="1425" t="s">
        <v>2900</v>
      </c>
      <c r="B320" s="1435" t="s">
        <v>558</v>
      </c>
      <c r="C320" s="399" t="s">
        <v>3461</v>
      </c>
      <c r="D320" s="399" t="s">
        <v>578</v>
      </c>
      <c r="E320" s="468" t="s">
        <v>1470</v>
      </c>
      <c r="F320" s="399">
        <v>170</v>
      </c>
      <c r="G320" s="399">
        <v>160</v>
      </c>
      <c r="H320" s="399" t="s">
        <v>1465</v>
      </c>
      <c r="I320" s="937"/>
      <c r="J320" s="938"/>
    </row>
    <row r="321" spans="1:10" ht="20.25" customHeight="1" thickBot="1">
      <c r="A321" s="1426"/>
      <c r="B321" s="1436"/>
      <c r="C321" s="688" t="s">
        <v>1482</v>
      </c>
      <c r="D321" s="688" t="s">
        <v>563</v>
      </c>
      <c r="E321" s="469" t="s">
        <v>1470</v>
      </c>
      <c r="F321" s="996">
        <v>40</v>
      </c>
      <c r="G321" s="996">
        <v>40</v>
      </c>
      <c r="H321" s="470" t="s">
        <v>1463</v>
      </c>
      <c r="I321" s="779" t="s">
        <v>1557</v>
      </c>
      <c r="J321" s="740"/>
    </row>
    <row r="322" spans="1:10" ht="20.25" customHeight="1" thickBot="1">
      <c r="A322" s="1427"/>
      <c r="B322" s="1437"/>
      <c r="C322" s="941" t="s">
        <v>647</v>
      </c>
      <c r="D322" s="941" t="s">
        <v>645</v>
      </c>
      <c r="E322" s="940" t="s">
        <v>1470</v>
      </c>
      <c r="F322" s="470">
        <v>35</v>
      </c>
      <c r="G322" s="470">
        <v>35</v>
      </c>
      <c r="H322" s="941" t="s">
        <v>1463</v>
      </c>
      <c r="I322" s="779" t="s">
        <v>1557</v>
      </c>
      <c r="J322" s="780"/>
    </row>
    <row r="323" spans="1:10" ht="20.25" customHeight="1">
      <c r="A323" s="1425" t="s">
        <v>2900</v>
      </c>
      <c r="B323" s="1422" t="s">
        <v>3454</v>
      </c>
      <c r="C323" s="329" t="s">
        <v>1482</v>
      </c>
      <c r="D323" s="856" t="s">
        <v>2435</v>
      </c>
      <c r="E323" s="371" t="s">
        <v>1560</v>
      </c>
      <c r="F323" s="877">
        <v>630000</v>
      </c>
      <c r="G323" s="877">
        <v>630000</v>
      </c>
      <c r="H323" s="329" t="s">
        <v>1463</v>
      </c>
      <c r="I323" s="937" t="s">
        <v>3456</v>
      </c>
      <c r="J323" s="938"/>
    </row>
    <row r="324" spans="1:10" ht="20.25" customHeight="1">
      <c r="A324" s="1426"/>
      <c r="B324" s="1423"/>
      <c r="C324" s="764" t="s">
        <v>3457</v>
      </c>
      <c r="D324" s="651" t="s">
        <v>3458</v>
      </c>
      <c r="E324" s="216" t="s">
        <v>646</v>
      </c>
      <c r="F324" s="878">
        <v>700000</v>
      </c>
      <c r="G324" s="878">
        <v>700000</v>
      </c>
      <c r="H324" s="342" t="s">
        <v>3459</v>
      </c>
      <c r="I324" s="853"/>
      <c r="J324" s="854"/>
    </row>
    <row r="325" spans="1:10" ht="20.25" customHeight="1">
      <c r="A325" s="1426"/>
      <c r="B325" s="1423"/>
      <c r="C325" s="764" t="s">
        <v>3471</v>
      </c>
      <c r="D325" s="651" t="s">
        <v>3462</v>
      </c>
      <c r="E325" s="216" t="s">
        <v>646</v>
      </c>
      <c r="F325" s="878">
        <v>140000</v>
      </c>
      <c r="G325" s="878">
        <v>140000</v>
      </c>
      <c r="H325" s="342" t="s">
        <v>3460</v>
      </c>
      <c r="I325" s="853"/>
      <c r="J325" s="854"/>
    </row>
    <row r="326" spans="1:10" ht="20.25" customHeight="1">
      <c r="A326" s="1426"/>
      <c r="B326" s="1423"/>
      <c r="C326" s="764" t="s">
        <v>3470</v>
      </c>
      <c r="D326" s="651" t="s">
        <v>3463</v>
      </c>
      <c r="E326" s="216" t="s">
        <v>646</v>
      </c>
      <c r="F326" s="878">
        <v>140000</v>
      </c>
      <c r="G326" s="878">
        <v>140000</v>
      </c>
      <c r="H326" s="342" t="s">
        <v>3460</v>
      </c>
      <c r="I326" s="853"/>
      <c r="J326" s="854"/>
    </row>
    <row r="327" spans="1:10" ht="20.25" customHeight="1">
      <c r="A327" s="1426"/>
      <c r="B327" s="1423"/>
      <c r="C327" s="764" t="s">
        <v>3473</v>
      </c>
      <c r="D327" s="651" t="s">
        <v>3472</v>
      </c>
      <c r="E327" s="216" t="s">
        <v>646</v>
      </c>
      <c r="F327" s="878">
        <v>1120000</v>
      </c>
      <c r="G327" s="878">
        <v>1120000</v>
      </c>
      <c r="H327" s="342" t="s">
        <v>3460</v>
      </c>
      <c r="I327" s="853"/>
      <c r="J327" s="854"/>
    </row>
    <row r="328" spans="1:10" ht="20.25" customHeight="1">
      <c r="A328" s="1426"/>
      <c r="B328" s="1423"/>
      <c r="C328" s="764" t="s">
        <v>3468</v>
      </c>
      <c r="D328" s="651" t="s">
        <v>3466</v>
      </c>
      <c r="E328" s="216" t="s">
        <v>646</v>
      </c>
      <c r="F328" s="878">
        <v>700000</v>
      </c>
      <c r="G328" s="878">
        <v>700000</v>
      </c>
      <c r="H328" s="342" t="s">
        <v>3460</v>
      </c>
      <c r="I328" s="853"/>
      <c r="J328" s="854"/>
    </row>
    <row r="329" spans="1:10" ht="20.25" customHeight="1" thickBot="1">
      <c r="A329" s="1426"/>
      <c r="B329" s="1423"/>
      <c r="C329" s="849" t="s">
        <v>3469</v>
      </c>
      <c r="D329" s="857" t="s">
        <v>3467</v>
      </c>
      <c r="E329" s="855" t="s">
        <v>646</v>
      </c>
      <c r="F329" s="879">
        <v>375000</v>
      </c>
      <c r="G329" s="879">
        <v>375000</v>
      </c>
      <c r="H329" s="852" t="s">
        <v>570</v>
      </c>
      <c r="I329" s="739" t="s">
        <v>3455</v>
      </c>
      <c r="J329" s="740"/>
    </row>
    <row r="330" spans="1:10" ht="20.25" customHeight="1">
      <c r="A330" s="1425" t="s">
        <v>3316</v>
      </c>
      <c r="B330" s="1422" t="s">
        <v>1886</v>
      </c>
      <c r="C330" s="329" t="s">
        <v>1561</v>
      </c>
      <c r="D330" s="329" t="s">
        <v>3314</v>
      </c>
      <c r="E330" s="371" t="s">
        <v>1470</v>
      </c>
      <c r="F330" s="372">
        <v>14</v>
      </c>
      <c r="G330" s="372">
        <v>13</v>
      </c>
      <c r="H330" s="329" t="s">
        <v>1463</v>
      </c>
      <c r="I330" s="729"/>
      <c r="J330" s="730"/>
    </row>
    <row r="331" spans="1:10" ht="20.25" customHeight="1">
      <c r="A331" s="1426"/>
      <c r="B331" s="1423"/>
      <c r="C331" s="710" t="s">
        <v>1562</v>
      </c>
      <c r="D331" s="710" t="s">
        <v>560</v>
      </c>
      <c r="E331" s="216" t="s">
        <v>1470</v>
      </c>
      <c r="F331" s="339">
        <v>8</v>
      </c>
      <c r="G331" s="341">
        <v>6</v>
      </c>
      <c r="H331" s="342" t="s">
        <v>1463</v>
      </c>
      <c r="I331" s="725"/>
      <c r="J331" s="726"/>
    </row>
    <row r="332" spans="1:10" ht="20.25" customHeight="1">
      <c r="A332" s="1426"/>
      <c r="B332" s="1423"/>
      <c r="C332" s="710" t="s">
        <v>1494</v>
      </c>
      <c r="D332" s="710" t="s">
        <v>564</v>
      </c>
      <c r="E332" s="216" t="s">
        <v>1470</v>
      </c>
      <c r="F332" s="339">
        <v>40</v>
      </c>
      <c r="G332" s="339">
        <v>40</v>
      </c>
      <c r="H332" s="342" t="s">
        <v>1465</v>
      </c>
      <c r="I332" s="725"/>
      <c r="J332" s="726"/>
    </row>
    <row r="333" spans="1:10" ht="20.25" customHeight="1">
      <c r="A333" s="1426"/>
      <c r="B333" s="1423"/>
      <c r="C333" s="710" t="s">
        <v>1536</v>
      </c>
      <c r="D333" s="710" t="s">
        <v>612</v>
      </c>
      <c r="E333" s="216" t="s">
        <v>1470</v>
      </c>
      <c r="F333" s="339">
        <v>40</v>
      </c>
      <c r="G333" s="341">
        <v>30</v>
      </c>
      <c r="H333" s="342" t="s">
        <v>1465</v>
      </c>
      <c r="I333" s="725"/>
      <c r="J333" s="726"/>
    </row>
    <row r="334" spans="1:10" ht="20.25" customHeight="1">
      <c r="A334" s="1426"/>
      <c r="B334" s="1423"/>
      <c r="C334" s="710" t="s">
        <v>3007</v>
      </c>
      <c r="D334" s="710" t="s">
        <v>578</v>
      </c>
      <c r="E334" s="216" t="s">
        <v>1470</v>
      </c>
      <c r="F334" s="339">
        <v>10</v>
      </c>
      <c r="G334" s="339">
        <v>10</v>
      </c>
      <c r="H334" s="342" t="s">
        <v>1465</v>
      </c>
      <c r="I334" s="725"/>
      <c r="J334" s="726"/>
    </row>
    <row r="335" spans="1:10" ht="20.25" customHeight="1">
      <c r="A335" s="1426"/>
      <c r="B335" s="1423"/>
      <c r="C335" s="710" t="s">
        <v>1564</v>
      </c>
      <c r="D335" s="710" t="s">
        <v>648</v>
      </c>
      <c r="E335" s="216" t="s">
        <v>1470</v>
      </c>
      <c r="F335" s="339">
        <v>6</v>
      </c>
      <c r="G335" s="339">
        <v>5</v>
      </c>
      <c r="H335" s="342" t="s">
        <v>1463</v>
      </c>
      <c r="I335" s="725"/>
      <c r="J335" s="726"/>
    </row>
    <row r="336" spans="1:10" ht="20.25" customHeight="1">
      <c r="A336" s="1426"/>
      <c r="B336" s="1423"/>
      <c r="C336" s="681" t="s">
        <v>1565</v>
      </c>
      <c r="D336" s="681" t="s">
        <v>649</v>
      </c>
      <c r="E336" s="706" t="s">
        <v>1470</v>
      </c>
      <c r="F336" s="400">
        <v>5</v>
      </c>
      <c r="G336" s="377">
        <v>4</v>
      </c>
      <c r="H336" s="705" t="s">
        <v>1463</v>
      </c>
      <c r="I336" s="739"/>
      <c r="J336" s="740"/>
    </row>
    <row r="337" spans="1:10" ht="20.25" customHeight="1" thickBot="1">
      <c r="A337" s="1427"/>
      <c r="B337" s="1424"/>
      <c r="C337" s="681" t="s">
        <v>620</v>
      </c>
      <c r="D337" s="681" t="s">
        <v>2965</v>
      </c>
      <c r="E337" s="706" t="s">
        <v>1884</v>
      </c>
      <c r="F337" s="400"/>
      <c r="G337" s="377"/>
      <c r="H337" s="378"/>
      <c r="I337" s="779" t="s">
        <v>1525</v>
      </c>
      <c r="J337" s="780"/>
    </row>
    <row r="338" spans="1:10" ht="20.25" customHeight="1">
      <c r="A338" s="1432" t="s">
        <v>2160</v>
      </c>
      <c r="B338" s="1422" t="s">
        <v>2161</v>
      </c>
      <c r="C338" s="709" t="s">
        <v>577</v>
      </c>
      <c r="D338" s="709" t="s">
        <v>578</v>
      </c>
      <c r="E338" s="371" t="s">
        <v>2704</v>
      </c>
      <c r="F338" s="372">
        <v>30000</v>
      </c>
      <c r="G338" s="373">
        <v>30000</v>
      </c>
      <c r="H338" s="329" t="s">
        <v>580</v>
      </c>
      <c r="I338" s="739"/>
      <c r="J338" s="740"/>
    </row>
    <row r="339" spans="1:10" ht="20.25" customHeight="1">
      <c r="A339" s="1433"/>
      <c r="B339" s="1423"/>
      <c r="C339" s="710" t="s">
        <v>627</v>
      </c>
      <c r="D339" s="710" t="s">
        <v>560</v>
      </c>
      <c r="E339" s="216" t="s">
        <v>2704</v>
      </c>
      <c r="F339" s="339">
        <v>25000</v>
      </c>
      <c r="G339" s="341">
        <v>25000</v>
      </c>
      <c r="H339" s="342" t="s">
        <v>570</v>
      </c>
      <c r="I339" s="739"/>
      <c r="J339" s="740"/>
    </row>
    <row r="340" spans="1:10" ht="20.25" customHeight="1">
      <c r="A340" s="1433"/>
      <c r="B340" s="1423"/>
      <c r="C340" s="929" t="s">
        <v>2717</v>
      </c>
      <c r="D340" s="929" t="s">
        <v>2718</v>
      </c>
      <c r="E340" s="931" t="s">
        <v>2704</v>
      </c>
      <c r="F340" s="400">
        <v>35000</v>
      </c>
      <c r="G340" s="377">
        <v>35000</v>
      </c>
      <c r="H340" s="930" t="s">
        <v>580</v>
      </c>
      <c r="I340" s="739"/>
      <c r="J340" s="740"/>
    </row>
    <row r="341" spans="1:10" ht="20.25" customHeight="1" thickBot="1">
      <c r="A341" s="1434"/>
      <c r="B341" s="1424"/>
      <c r="C341" s="942" t="s">
        <v>3634</v>
      </c>
      <c r="D341" s="943" t="s">
        <v>3637</v>
      </c>
      <c r="E341" s="387" t="s">
        <v>3635</v>
      </c>
      <c r="F341" s="367">
        <v>5</v>
      </c>
      <c r="G341" s="367">
        <v>5</v>
      </c>
      <c r="H341" s="388" t="s">
        <v>3636</v>
      </c>
      <c r="I341" s="779"/>
      <c r="J341" s="780"/>
    </row>
    <row r="342" spans="1:10" ht="20.25" customHeight="1">
      <c r="A342" s="1425" t="s">
        <v>2924</v>
      </c>
      <c r="B342" s="1471" t="s">
        <v>1566</v>
      </c>
      <c r="C342" s="1235" t="s">
        <v>1561</v>
      </c>
      <c r="D342" s="1235" t="s">
        <v>560</v>
      </c>
      <c r="E342" s="1222" t="s">
        <v>4257</v>
      </c>
      <c r="F342" s="1223">
        <v>34</v>
      </c>
      <c r="G342" s="995">
        <v>34</v>
      </c>
      <c r="H342" s="1234" t="s">
        <v>1463</v>
      </c>
      <c r="I342" s="1233"/>
      <c r="J342" s="730"/>
    </row>
    <row r="343" spans="1:10" ht="20.25" customHeight="1">
      <c r="A343" s="1426"/>
      <c r="B343" s="1472"/>
      <c r="C343" s="1227" t="s">
        <v>2367</v>
      </c>
      <c r="D343" s="1227" t="s">
        <v>4270</v>
      </c>
      <c r="E343" s="1224" t="s">
        <v>4257</v>
      </c>
      <c r="F343" s="969">
        <v>8</v>
      </c>
      <c r="G343" s="1225">
        <v>8</v>
      </c>
      <c r="H343" s="1232" t="s">
        <v>1463</v>
      </c>
      <c r="I343" s="1066" t="s">
        <v>4275</v>
      </c>
      <c r="J343" s="726"/>
    </row>
    <row r="344" spans="1:10" ht="20.25" customHeight="1">
      <c r="A344" s="1426"/>
      <c r="B344" s="1472"/>
      <c r="C344" s="1227" t="s">
        <v>650</v>
      </c>
      <c r="D344" s="1227" t="s">
        <v>564</v>
      </c>
      <c r="E344" s="1224" t="s">
        <v>4257</v>
      </c>
      <c r="F344" s="969">
        <v>34</v>
      </c>
      <c r="G344" s="1225">
        <v>34</v>
      </c>
      <c r="H344" s="1231" t="s">
        <v>1465</v>
      </c>
      <c r="I344" s="1066"/>
      <c r="J344" s="726"/>
    </row>
    <row r="345" spans="1:10" ht="20.25" customHeight="1">
      <c r="A345" s="1426"/>
      <c r="B345" s="1472"/>
      <c r="C345" s="1227" t="s">
        <v>3007</v>
      </c>
      <c r="D345" s="1227" t="s">
        <v>578</v>
      </c>
      <c r="E345" s="1224" t="s">
        <v>4257</v>
      </c>
      <c r="F345" s="969">
        <v>136</v>
      </c>
      <c r="G345" s="1225">
        <v>136</v>
      </c>
      <c r="H345" s="1231" t="s">
        <v>1465</v>
      </c>
      <c r="I345" s="1066"/>
      <c r="J345" s="726"/>
    </row>
    <row r="346" spans="1:10" ht="20.25" customHeight="1">
      <c r="A346" s="1426"/>
      <c r="B346" s="1472"/>
      <c r="C346" s="1227" t="s">
        <v>3012</v>
      </c>
      <c r="D346" s="1227" t="s">
        <v>4271</v>
      </c>
      <c r="E346" s="1224" t="s">
        <v>4257</v>
      </c>
      <c r="F346" s="969">
        <v>7</v>
      </c>
      <c r="G346" s="1225">
        <v>7</v>
      </c>
      <c r="H346" s="1231" t="s">
        <v>1465</v>
      </c>
      <c r="I346" s="1066"/>
      <c r="J346" s="726"/>
    </row>
    <row r="347" spans="1:10" ht="20.25" customHeight="1">
      <c r="A347" s="1426"/>
      <c r="B347" s="1472"/>
      <c r="C347" s="1227" t="s">
        <v>1567</v>
      </c>
      <c r="D347" s="1227" t="s">
        <v>568</v>
      </c>
      <c r="E347" s="1224" t="s">
        <v>1470</v>
      </c>
      <c r="F347" s="969">
        <v>23</v>
      </c>
      <c r="G347" s="1225">
        <v>23</v>
      </c>
      <c r="H347" s="1232" t="s">
        <v>1463</v>
      </c>
      <c r="I347" s="1066"/>
      <c r="J347" s="726"/>
    </row>
    <row r="348" spans="1:10" ht="20.25" customHeight="1">
      <c r="A348" s="1426"/>
      <c r="B348" s="1472"/>
      <c r="C348" s="1227" t="s">
        <v>1568</v>
      </c>
      <c r="D348" s="1227" t="s">
        <v>638</v>
      </c>
      <c r="E348" s="1224" t="s">
        <v>1470</v>
      </c>
      <c r="F348" s="969">
        <v>10</v>
      </c>
      <c r="G348" s="1225">
        <v>10</v>
      </c>
      <c r="H348" s="1232" t="s">
        <v>1463</v>
      </c>
      <c r="I348" s="1066"/>
      <c r="J348" s="726"/>
    </row>
    <row r="349" spans="1:10" ht="20.25" customHeight="1">
      <c r="A349" s="1426"/>
      <c r="B349" s="1472"/>
      <c r="C349" s="1227" t="s">
        <v>1569</v>
      </c>
      <c r="D349" s="1227" t="s">
        <v>4272</v>
      </c>
      <c r="E349" s="1226" t="s">
        <v>4257</v>
      </c>
      <c r="F349" s="1227">
        <v>7</v>
      </c>
      <c r="G349" s="1227">
        <v>7</v>
      </c>
      <c r="H349" s="1227" t="s">
        <v>1465</v>
      </c>
      <c r="I349" s="1066"/>
      <c r="J349" s="726"/>
    </row>
    <row r="350" spans="1:10" ht="20.25" customHeight="1">
      <c r="A350" s="1426"/>
      <c r="B350" s="1472"/>
      <c r="C350" s="1227" t="s">
        <v>655</v>
      </c>
      <c r="D350" s="1227" t="s">
        <v>4273</v>
      </c>
      <c r="E350" s="1224" t="s">
        <v>1470</v>
      </c>
      <c r="F350" s="1227">
        <v>10</v>
      </c>
      <c r="G350" s="1227">
        <v>10</v>
      </c>
      <c r="H350" s="1231" t="s">
        <v>1463</v>
      </c>
      <c r="I350" s="1066"/>
      <c r="J350" s="726"/>
    </row>
    <row r="351" spans="1:10" ht="20.25" customHeight="1">
      <c r="A351" s="1426"/>
      <c r="B351" s="1472"/>
      <c r="C351" s="1227" t="s">
        <v>2255</v>
      </c>
      <c r="D351" s="1227" t="s">
        <v>4274</v>
      </c>
      <c r="E351" s="1224" t="s">
        <v>1470</v>
      </c>
      <c r="F351" s="1228">
        <v>0.05</v>
      </c>
      <c r="G351" s="1229">
        <v>0.05</v>
      </c>
      <c r="H351" s="1232"/>
      <c r="I351" s="1066"/>
      <c r="J351" s="726"/>
    </row>
    <row r="352" spans="1:10" ht="20.25" customHeight="1" thickBot="1">
      <c r="A352" s="1427"/>
      <c r="B352" s="1473"/>
      <c r="C352" s="1243" t="s">
        <v>2839</v>
      </c>
      <c r="D352" s="1242" t="s">
        <v>3156</v>
      </c>
      <c r="E352" s="1230" t="s">
        <v>3165</v>
      </c>
      <c r="F352" s="1144">
        <v>5</v>
      </c>
      <c r="G352" s="1189">
        <v>5</v>
      </c>
      <c r="H352" s="1241" t="s">
        <v>3154</v>
      </c>
      <c r="I352" s="858"/>
      <c r="J352" s="722"/>
    </row>
    <row r="353" spans="1:10" ht="20.25" customHeight="1">
      <c r="A353" s="1425" t="s">
        <v>3317</v>
      </c>
      <c r="B353" s="1435" t="s">
        <v>2090</v>
      </c>
      <c r="C353" s="352" t="s">
        <v>1571</v>
      </c>
      <c r="D353" s="352" t="s">
        <v>578</v>
      </c>
      <c r="E353" s="371" t="s">
        <v>1572</v>
      </c>
      <c r="F353" s="372">
        <v>35</v>
      </c>
      <c r="G353" s="373">
        <v>35</v>
      </c>
      <c r="H353" s="329" t="s">
        <v>1465</v>
      </c>
      <c r="I353" s="729"/>
      <c r="J353" s="730"/>
    </row>
    <row r="354" spans="1:10" ht="20.25" customHeight="1">
      <c r="A354" s="1426"/>
      <c r="B354" s="1436"/>
      <c r="C354" s="334" t="s">
        <v>1573</v>
      </c>
      <c r="D354" s="334" t="s">
        <v>652</v>
      </c>
      <c r="E354" s="216" t="s">
        <v>1572</v>
      </c>
      <c r="F354" s="339">
        <v>10.5</v>
      </c>
      <c r="G354" s="341">
        <v>10.5</v>
      </c>
      <c r="H354" s="664" t="s">
        <v>1463</v>
      </c>
      <c r="I354" s="725"/>
      <c r="J354" s="726"/>
    </row>
    <row r="355" spans="1:10" ht="20.25" customHeight="1">
      <c r="A355" s="1426"/>
      <c r="B355" s="1436"/>
      <c r="C355" s="334" t="s">
        <v>3013</v>
      </c>
      <c r="D355" s="334" t="s">
        <v>653</v>
      </c>
      <c r="E355" s="216" t="s">
        <v>1572</v>
      </c>
      <c r="F355" s="339">
        <v>5</v>
      </c>
      <c r="G355" s="341">
        <v>5</v>
      </c>
      <c r="H355" s="342" t="s">
        <v>1465</v>
      </c>
      <c r="I355" s="725" t="s">
        <v>654</v>
      </c>
      <c r="J355" s="726"/>
    </row>
    <row r="356" spans="1:10" ht="20.25" customHeight="1">
      <c r="A356" s="1426"/>
      <c r="B356" s="1436"/>
      <c r="C356" s="334" t="s">
        <v>3014</v>
      </c>
      <c r="D356" s="334" t="s">
        <v>576</v>
      </c>
      <c r="E356" s="216" t="s">
        <v>1572</v>
      </c>
      <c r="F356" s="339">
        <v>1</v>
      </c>
      <c r="G356" s="341">
        <v>1</v>
      </c>
      <c r="H356" s="342" t="s">
        <v>1465</v>
      </c>
      <c r="I356" s="725"/>
      <c r="J356" s="726"/>
    </row>
    <row r="357" spans="1:10" ht="20.25" customHeight="1">
      <c r="A357" s="1426"/>
      <c r="B357" s="1436"/>
      <c r="C357" s="334" t="s">
        <v>1498</v>
      </c>
      <c r="D357" s="334" t="s">
        <v>573</v>
      </c>
      <c r="E357" s="216" t="s">
        <v>1572</v>
      </c>
      <c r="F357" s="339">
        <v>15</v>
      </c>
      <c r="G357" s="341">
        <v>15</v>
      </c>
      <c r="H357" s="342" t="s">
        <v>1465</v>
      </c>
      <c r="I357" s="725"/>
      <c r="J357" s="726"/>
    </row>
    <row r="358" spans="1:10" ht="20.25" customHeight="1">
      <c r="A358" s="1426"/>
      <c r="B358" s="1436"/>
      <c r="C358" s="334" t="s">
        <v>2089</v>
      </c>
      <c r="D358" s="334" t="s">
        <v>2436</v>
      </c>
      <c r="E358" s="216" t="s">
        <v>1572</v>
      </c>
      <c r="F358" s="334">
        <v>5</v>
      </c>
      <c r="G358" s="334">
        <v>5</v>
      </c>
      <c r="H358" s="342" t="s">
        <v>1465</v>
      </c>
      <c r="I358" s="725"/>
      <c r="J358" s="726"/>
    </row>
    <row r="359" spans="1:10" ht="20.25" customHeight="1">
      <c r="A359" s="1426"/>
      <c r="B359" s="1436"/>
      <c r="C359" s="334" t="s">
        <v>2088</v>
      </c>
      <c r="D359" s="334" t="s">
        <v>2437</v>
      </c>
      <c r="E359" s="216" t="s">
        <v>1572</v>
      </c>
      <c r="F359" s="334">
        <v>5</v>
      </c>
      <c r="G359" s="334">
        <v>5</v>
      </c>
      <c r="H359" s="342" t="s">
        <v>1465</v>
      </c>
      <c r="I359" s="725"/>
      <c r="J359" s="726"/>
    </row>
    <row r="360" spans="1:10" ht="20.25" customHeight="1">
      <c r="A360" s="1426"/>
      <c r="B360" s="1436"/>
      <c r="C360" s="334" t="s">
        <v>2384</v>
      </c>
      <c r="D360" s="334" t="s">
        <v>568</v>
      </c>
      <c r="E360" s="216" t="s">
        <v>1470</v>
      </c>
      <c r="F360" s="339">
        <v>20</v>
      </c>
      <c r="G360" s="341">
        <v>20</v>
      </c>
      <c r="H360" s="664" t="s">
        <v>1463</v>
      </c>
      <c r="I360" s="725"/>
      <c r="J360" s="726"/>
    </row>
    <row r="361" spans="1:10" ht="20.25" customHeight="1">
      <c r="A361" s="1426"/>
      <c r="B361" s="1436"/>
      <c r="C361" s="334" t="s">
        <v>655</v>
      </c>
      <c r="D361" s="334" t="s">
        <v>2945</v>
      </c>
      <c r="E361" s="216" t="s">
        <v>1470</v>
      </c>
      <c r="F361" s="339">
        <v>15</v>
      </c>
      <c r="G361" s="341">
        <v>15</v>
      </c>
      <c r="H361" s="664" t="s">
        <v>1463</v>
      </c>
      <c r="I361" s="725"/>
      <c r="J361" s="726"/>
    </row>
    <row r="362" spans="1:10" ht="20.25" customHeight="1">
      <c r="A362" s="1426"/>
      <c r="B362" s="1436"/>
      <c r="C362" s="334" t="s">
        <v>582</v>
      </c>
      <c r="D362" s="334" t="s">
        <v>638</v>
      </c>
      <c r="E362" s="216" t="s">
        <v>1470</v>
      </c>
      <c r="F362" s="339">
        <v>15</v>
      </c>
      <c r="G362" s="341">
        <v>15</v>
      </c>
      <c r="H362" s="664" t="s">
        <v>1463</v>
      </c>
      <c r="I362" s="725"/>
      <c r="J362" s="726"/>
    </row>
    <row r="363" spans="1:10" ht="20.25" customHeight="1">
      <c r="A363" s="1426"/>
      <c r="B363" s="1436"/>
      <c r="C363" s="334" t="s">
        <v>618</v>
      </c>
      <c r="D363" s="334" t="s">
        <v>2438</v>
      </c>
      <c r="E363" s="216"/>
      <c r="F363" s="339"/>
      <c r="G363" s="341"/>
      <c r="H363" s="664"/>
      <c r="I363" s="725" t="s">
        <v>2087</v>
      </c>
      <c r="J363" s="726"/>
    </row>
    <row r="364" spans="1:10" ht="20.25" customHeight="1" thickBot="1">
      <c r="A364" s="1427"/>
      <c r="B364" s="1437"/>
      <c r="C364" s="646" t="s">
        <v>2839</v>
      </c>
      <c r="D364" s="647" t="s">
        <v>3156</v>
      </c>
      <c r="E364" s="676" t="s">
        <v>3165</v>
      </c>
      <c r="F364" s="349">
        <v>5</v>
      </c>
      <c r="G364" s="350">
        <v>5</v>
      </c>
      <c r="H364" s="444" t="s">
        <v>3154</v>
      </c>
      <c r="I364" s="721"/>
      <c r="J364" s="722"/>
    </row>
    <row r="365" spans="1:10" ht="20.25" customHeight="1">
      <c r="A365" s="1425" t="s">
        <v>3317</v>
      </c>
      <c r="B365" s="1422" t="s">
        <v>1574</v>
      </c>
      <c r="C365" s="370" t="s">
        <v>2992</v>
      </c>
      <c r="D365" s="370" t="s">
        <v>586</v>
      </c>
      <c r="E365" s="371" t="s">
        <v>1470</v>
      </c>
      <c r="F365" s="372">
        <v>30</v>
      </c>
      <c r="G365" s="373">
        <v>30</v>
      </c>
      <c r="H365" s="330" t="s">
        <v>1463</v>
      </c>
      <c r="I365" s="729" t="s">
        <v>1575</v>
      </c>
      <c r="J365" s="730"/>
    </row>
    <row r="366" spans="1:10" ht="20.25" customHeight="1">
      <c r="A366" s="1426"/>
      <c r="B366" s="1423"/>
      <c r="C366" s="334" t="s">
        <v>1498</v>
      </c>
      <c r="D366" s="334" t="s">
        <v>573</v>
      </c>
      <c r="E366" s="216" t="s">
        <v>1470</v>
      </c>
      <c r="F366" s="339">
        <v>54</v>
      </c>
      <c r="G366" s="341">
        <v>54</v>
      </c>
      <c r="H366" s="342" t="s">
        <v>1465</v>
      </c>
      <c r="I366" s="725"/>
      <c r="J366" s="726"/>
    </row>
    <row r="367" spans="1:10" ht="20.25" customHeight="1">
      <c r="A367" s="1426"/>
      <c r="B367" s="1423"/>
      <c r="C367" s="334" t="s">
        <v>1576</v>
      </c>
      <c r="D367" s="334" t="s">
        <v>578</v>
      </c>
      <c r="E367" s="216" t="s">
        <v>1470</v>
      </c>
      <c r="F367" s="339">
        <v>81</v>
      </c>
      <c r="G367" s="341">
        <v>81</v>
      </c>
      <c r="H367" s="342" t="s">
        <v>1465</v>
      </c>
      <c r="I367" s="725"/>
      <c r="J367" s="726"/>
    </row>
    <row r="368" spans="1:10" ht="20.25" customHeight="1">
      <c r="A368" s="1426"/>
      <c r="B368" s="1423"/>
      <c r="C368" s="334" t="s">
        <v>1524</v>
      </c>
      <c r="D368" s="334" t="s">
        <v>603</v>
      </c>
      <c r="E368" s="216" t="s">
        <v>1470</v>
      </c>
      <c r="F368" s="339">
        <v>9.34</v>
      </c>
      <c r="G368" s="341">
        <v>9.34</v>
      </c>
      <c r="H368" s="342" t="s">
        <v>1463</v>
      </c>
      <c r="I368" s="725"/>
      <c r="J368" s="726"/>
    </row>
    <row r="369" spans="1:10" ht="20.25" customHeight="1">
      <c r="A369" s="1426"/>
      <c r="B369" s="1423"/>
      <c r="C369" s="334" t="s">
        <v>656</v>
      </c>
      <c r="D369" s="334" t="s">
        <v>615</v>
      </c>
      <c r="E369" s="216" t="s">
        <v>1470</v>
      </c>
      <c r="F369" s="339">
        <v>4</v>
      </c>
      <c r="G369" s="341">
        <v>4</v>
      </c>
      <c r="H369" s="342" t="s">
        <v>1465</v>
      </c>
      <c r="I369" s="725"/>
      <c r="J369" s="726"/>
    </row>
    <row r="370" spans="1:10" ht="20.25" customHeight="1">
      <c r="A370" s="1426"/>
      <c r="B370" s="1423"/>
      <c r="C370" s="688" t="s">
        <v>2990</v>
      </c>
      <c r="D370" s="688" t="s">
        <v>601</v>
      </c>
      <c r="E370" s="216" t="s">
        <v>1470</v>
      </c>
      <c r="F370" s="339">
        <v>20</v>
      </c>
      <c r="G370" s="341">
        <v>20</v>
      </c>
      <c r="H370" s="342" t="s">
        <v>580</v>
      </c>
      <c r="I370" s="725"/>
      <c r="J370" s="726"/>
    </row>
    <row r="371" spans="1:10" ht="20.25" customHeight="1">
      <c r="A371" s="1426"/>
      <c r="B371" s="1423"/>
      <c r="C371" s="334" t="s">
        <v>1567</v>
      </c>
      <c r="D371" s="334" t="s">
        <v>568</v>
      </c>
      <c r="E371" s="216" t="s">
        <v>1470</v>
      </c>
      <c r="F371" s="339">
        <v>20</v>
      </c>
      <c r="G371" s="341">
        <v>20</v>
      </c>
      <c r="H371" s="664" t="s">
        <v>1463</v>
      </c>
      <c r="I371" s="725"/>
      <c r="J371" s="726"/>
    </row>
    <row r="372" spans="1:10" ht="20.25" customHeight="1">
      <c r="A372" s="1426"/>
      <c r="B372" s="1423"/>
      <c r="C372" s="710" t="s">
        <v>3015</v>
      </c>
      <c r="D372" s="710" t="s">
        <v>651</v>
      </c>
      <c r="E372" s="216" t="s">
        <v>1470</v>
      </c>
      <c r="F372" s="339">
        <v>10</v>
      </c>
      <c r="G372" s="341">
        <v>10</v>
      </c>
      <c r="H372" s="664" t="s">
        <v>1463</v>
      </c>
      <c r="I372" s="725"/>
      <c r="J372" s="726"/>
    </row>
    <row r="373" spans="1:10" ht="20.25" customHeight="1">
      <c r="A373" s="1426"/>
      <c r="B373" s="1423"/>
      <c r="C373" s="710" t="s">
        <v>657</v>
      </c>
      <c r="D373" s="651" t="s">
        <v>3201</v>
      </c>
      <c r="E373" s="216" t="s">
        <v>1470</v>
      </c>
      <c r="F373" s="339">
        <v>5</v>
      </c>
      <c r="G373" s="341">
        <v>5</v>
      </c>
      <c r="H373" s="664" t="s">
        <v>1463</v>
      </c>
      <c r="I373" s="725"/>
      <c r="J373" s="726"/>
    </row>
    <row r="374" spans="1:10" ht="20.25" customHeight="1">
      <c r="A374" s="1426"/>
      <c r="B374" s="1423"/>
      <c r="C374" s="710" t="s">
        <v>2257</v>
      </c>
      <c r="D374" s="710" t="s">
        <v>3318</v>
      </c>
      <c r="E374" s="216" t="s">
        <v>2258</v>
      </c>
      <c r="F374" s="339">
        <v>13</v>
      </c>
      <c r="G374" s="341">
        <v>13</v>
      </c>
      <c r="H374" s="664" t="s">
        <v>1463</v>
      </c>
      <c r="I374" s="725"/>
      <c r="J374" s="726"/>
    </row>
    <row r="375" spans="1:10" ht="20.25" customHeight="1">
      <c r="A375" s="1426"/>
      <c r="B375" s="1423"/>
      <c r="C375" s="710" t="s">
        <v>2820</v>
      </c>
      <c r="D375" s="710" t="s">
        <v>599</v>
      </c>
      <c r="E375" s="216" t="s">
        <v>569</v>
      </c>
      <c r="F375" s="588">
        <v>0.05</v>
      </c>
      <c r="G375" s="588">
        <v>0.05</v>
      </c>
      <c r="H375" s="342"/>
      <c r="I375" s="725"/>
      <c r="J375" s="726"/>
    </row>
    <row r="376" spans="1:10" ht="20.25" customHeight="1" thickBot="1">
      <c r="A376" s="1427"/>
      <c r="B376" s="1424"/>
      <c r="C376" s="646" t="s">
        <v>2839</v>
      </c>
      <c r="D376" s="647" t="s">
        <v>3156</v>
      </c>
      <c r="E376" s="676" t="s">
        <v>3165</v>
      </c>
      <c r="F376" s="349">
        <v>5</v>
      </c>
      <c r="G376" s="350">
        <v>5</v>
      </c>
      <c r="H376" s="444" t="s">
        <v>3154</v>
      </c>
      <c r="I376" s="721"/>
      <c r="J376" s="722"/>
    </row>
    <row r="377" spans="1:10" ht="20.25" customHeight="1">
      <c r="A377" s="1425" t="s">
        <v>3319</v>
      </c>
      <c r="B377" s="1422" t="s">
        <v>1577</v>
      </c>
      <c r="C377" s="370" t="s">
        <v>2992</v>
      </c>
      <c r="D377" s="370" t="s">
        <v>586</v>
      </c>
      <c r="E377" s="371" t="s">
        <v>1470</v>
      </c>
      <c r="F377" s="372">
        <v>30</v>
      </c>
      <c r="G377" s="373">
        <v>30</v>
      </c>
      <c r="H377" s="330" t="s">
        <v>1463</v>
      </c>
      <c r="I377" s="729" t="s">
        <v>1575</v>
      </c>
      <c r="J377" s="730"/>
    </row>
    <row r="378" spans="1:10" ht="20.25" customHeight="1">
      <c r="A378" s="1426"/>
      <c r="B378" s="1423"/>
      <c r="C378" s="334" t="s">
        <v>1498</v>
      </c>
      <c r="D378" s="334" t="s">
        <v>573</v>
      </c>
      <c r="E378" s="216" t="s">
        <v>1470</v>
      </c>
      <c r="F378" s="339">
        <v>54</v>
      </c>
      <c r="G378" s="341">
        <v>54</v>
      </c>
      <c r="H378" s="342" t="s">
        <v>1465</v>
      </c>
      <c r="I378" s="725"/>
      <c r="J378" s="726"/>
    </row>
    <row r="379" spans="1:10" ht="20.25" customHeight="1">
      <c r="A379" s="1426"/>
      <c r="B379" s="1423"/>
      <c r="C379" s="334" t="s">
        <v>1576</v>
      </c>
      <c r="D379" s="334" t="s">
        <v>578</v>
      </c>
      <c r="E379" s="216" t="s">
        <v>1470</v>
      </c>
      <c r="F379" s="339">
        <v>81</v>
      </c>
      <c r="G379" s="341">
        <v>81</v>
      </c>
      <c r="H379" s="342" t="s">
        <v>1465</v>
      </c>
      <c r="I379" s="725"/>
      <c r="J379" s="726"/>
    </row>
    <row r="380" spans="1:10" ht="20.25" customHeight="1">
      <c r="A380" s="1426"/>
      <c r="B380" s="1423"/>
      <c r="C380" s="334" t="s">
        <v>1524</v>
      </c>
      <c r="D380" s="334" t="s">
        <v>603</v>
      </c>
      <c r="E380" s="216" t="s">
        <v>1470</v>
      </c>
      <c r="F380" s="339">
        <v>9.34</v>
      </c>
      <c r="G380" s="341">
        <v>9.34</v>
      </c>
      <c r="H380" s="342" t="s">
        <v>1463</v>
      </c>
      <c r="I380" s="725"/>
      <c r="J380" s="726"/>
    </row>
    <row r="381" spans="1:10" ht="20.25" customHeight="1">
      <c r="A381" s="1426"/>
      <c r="B381" s="1423"/>
      <c r="C381" s="334" t="s">
        <v>656</v>
      </c>
      <c r="D381" s="334" t="s">
        <v>615</v>
      </c>
      <c r="E381" s="216" t="s">
        <v>1470</v>
      </c>
      <c r="F381" s="339">
        <v>4</v>
      </c>
      <c r="G381" s="341">
        <v>4</v>
      </c>
      <c r="H381" s="342" t="s">
        <v>1465</v>
      </c>
      <c r="I381" s="725"/>
      <c r="J381" s="726"/>
    </row>
    <row r="382" spans="1:10" ht="20.25" customHeight="1">
      <c r="A382" s="1426"/>
      <c r="B382" s="1423"/>
      <c r="C382" s="688" t="s">
        <v>2990</v>
      </c>
      <c r="D382" s="688" t="s">
        <v>601</v>
      </c>
      <c r="E382" s="216" t="s">
        <v>1470</v>
      </c>
      <c r="F382" s="339">
        <v>20</v>
      </c>
      <c r="G382" s="341">
        <v>20</v>
      </c>
      <c r="H382" s="342" t="s">
        <v>580</v>
      </c>
      <c r="I382" s="725"/>
      <c r="J382" s="726"/>
    </row>
    <row r="383" spans="1:10" ht="20.25" customHeight="1">
      <c r="A383" s="1426"/>
      <c r="B383" s="1423"/>
      <c r="C383" s="334" t="s">
        <v>1567</v>
      </c>
      <c r="D383" s="334" t="s">
        <v>568</v>
      </c>
      <c r="E383" s="216" t="s">
        <v>1470</v>
      </c>
      <c r="F383" s="339">
        <v>20</v>
      </c>
      <c r="G383" s="341">
        <v>20</v>
      </c>
      <c r="H383" s="664" t="s">
        <v>1463</v>
      </c>
      <c r="I383" s="725"/>
      <c r="J383" s="726"/>
    </row>
    <row r="384" spans="1:10" ht="20.25" customHeight="1">
      <c r="A384" s="1426"/>
      <c r="B384" s="1423"/>
      <c r="C384" s="710" t="s">
        <v>3015</v>
      </c>
      <c r="D384" s="710" t="s">
        <v>651</v>
      </c>
      <c r="E384" s="216" t="s">
        <v>1470</v>
      </c>
      <c r="F384" s="339">
        <v>10</v>
      </c>
      <c r="G384" s="341">
        <v>10</v>
      </c>
      <c r="H384" s="664" t="s">
        <v>1463</v>
      </c>
      <c r="I384" s="725"/>
      <c r="J384" s="726"/>
    </row>
    <row r="385" spans="1:10" ht="20.25" customHeight="1">
      <c r="A385" s="1426"/>
      <c r="B385" s="1423"/>
      <c r="C385" s="710" t="s">
        <v>657</v>
      </c>
      <c r="D385" s="710" t="s">
        <v>658</v>
      </c>
      <c r="E385" s="216" t="s">
        <v>1470</v>
      </c>
      <c r="F385" s="339">
        <v>5</v>
      </c>
      <c r="G385" s="341">
        <v>5</v>
      </c>
      <c r="H385" s="664" t="s">
        <v>1463</v>
      </c>
      <c r="I385" s="725"/>
      <c r="J385" s="726"/>
    </row>
    <row r="386" spans="1:10" ht="20.25" customHeight="1">
      <c r="A386" s="1426"/>
      <c r="B386" s="1423"/>
      <c r="C386" s="334" t="s">
        <v>582</v>
      </c>
      <c r="D386" s="334" t="s">
        <v>638</v>
      </c>
      <c r="E386" s="216" t="s">
        <v>1470</v>
      </c>
      <c r="F386" s="339">
        <v>10</v>
      </c>
      <c r="G386" s="341">
        <v>10</v>
      </c>
      <c r="H386" s="664" t="s">
        <v>1463</v>
      </c>
      <c r="I386" s="725"/>
      <c r="J386" s="726"/>
    </row>
    <row r="387" spans="1:10" ht="20.25" customHeight="1">
      <c r="A387" s="1426"/>
      <c r="B387" s="1423"/>
      <c r="C387" s="334" t="s">
        <v>2254</v>
      </c>
      <c r="D387" s="334" t="s">
        <v>2966</v>
      </c>
      <c r="E387" s="216" t="s">
        <v>1470</v>
      </c>
      <c r="F387" s="339">
        <v>3</v>
      </c>
      <c r="G387" s="341">
        <v>3</v>
      </c>
      <c r="H387" s="342" t="s">
        <v>1463</v>
      </c>
      <c r="I387" s="725"/>
      <c r="J387" s="726"/>
    </row>
    <row r="388" spans="1:10" ht="20.25" customHeight="1">
      <c r="A388" s="1426"/>
      <c r="B388" s="1423"/>
      <c r="C388" s="334" t="s">
        <v>2255</v>
      </c>
      <c r="D388" s="334" t="s">
        <v>3301</v>
      </c>
      <c r="E388" s="216" t="s">
        <v>1470</v>
      </c>
      <c r="F388" s="643">
        <v>0.05</v>
      </c>
      <c r="G388" s="644">
        <v>0.05</v>
      </c>
      <c r="H388" s="342"/>
      <c r="I388" s="725"/>
      <c r="J388" s="726"/>
    </row>
    <row r="389" spans="1:10" ht="20.25" customHeight="1" thickBot="1">
      <c r="A389" s="1427"/>
      <c r="B389" s="1424"/>
      <c r="C389" s="646" t="s">
        <v>2839</v>
      </c>
      <c r="D389" s="647" t="s">
        <v>3156</v>
      </c>
      <c r="E389" s="676" t="s">
        <v>3165</v>
      </c>
      <c r="F389" s="349">
        <v>5</v>
      </c>
      <c r="G389" s="350">
        <v>5</v>
      </c>
      <c r="H389" s="444" t="s">
        <v>3154</v>
      </c>
      <c r="I389" s="721"/>
      <c r="J389" s="722"/>
    </row>
    <row r="390" spans="1:10" ht="20.25" customHeight="1">
      <c r="A390" s="1425" t="s">
        <v>3317</v>
      </c>
      <c r="B390" s="1422" t="s">
        <v>2256</v>
      </c>
      <c r="C390" s="370" t="s">
        <v>2992</v>
      </c>
      <c r="D390" s="370" t="s">
        <v>586</v>
      </c>
      <c r="E390" s="371" t="s">
        <v>1470</v>
      </c>
      <c r="F390" s="372">
        <v>30</v>
      </c>
      <c r="G390" s="373">
        <v>30</v>
      </c>
      <c r="H390" s="330" t="s">
        <v>1463</v>
      </c>
      <c r="I390" s="729" t="s">
        <v>1575</v>
      </c>
      <c r="J390" s="730"/>
    </row>
    <row r="391" spans="1:10" ht="20.25" customHeight="1">
      <c r="A391" s="1426"/>
      <c r="B391" s="1423"/>
      <c r="C391" s="334" t="s">
        <v>1498</v>
      </c>
      <c r="D391" s="334" t="s">
        <v>573</v>
      </c>
      <c r="E391" s="216" t="s">
        <v>1470</v>
      </c>
      <c r="F391" s="339">
        <v>54</v>
      </c>
      <c r="G391" s="341">
        <v>54</v>
      </c>
      <c r="H391" s="342" t="s">
        <v>1465</v>
      </c>
      <c r="I391" s="725"/>
      <c r="J391" s="726"/>
    </row>
    <row r="392" spans="1:10" ht="20.25" customHeight="1">
      <c r="A392" s="1426"/>
      <c r="B392" s="1423"/>
      <c r="C392" s="334" t="s">
        <v>1576</v>
      </c>
      <c r="D392" s="334" t="s">
        <v>578</v>
      </c>
      <c r="E392" s="216" t="s">
        <v>1470</v>
      </c>
      <c r="F392" s="339">
        <v>81</v>
      </c>
      <c r="G392" s="341">
        <v>81</v>
      </c>
      <c r="H392" s="342" t="s">
        <v>1465</v>
      </c>
      <c r="I392" s="725"/>
      <c r="J392" s="726"/>
    </row>
    <row r="393" spans="1:10" ht="20.25" customHeight="1">
      <c r="A393" s="1426"/>
      <c r="B393" s="1423"/>
      <c r="C393" s="334" t="s">
        <v>1524</v>
      </c>
      <c r="D393" s="334" t="s">
        <v>603</v>
      </c>
      <c r="E393" s="216" t="s">
        <v>1470</v>
      </c>
      <c r="F393" s="339">
        <v>9.34</v>
      </c>
      <c r="G393" s="341">
        <v>9.34</v>
      </c>
      <c r="H393" s="342" t="s">
        <v>1463</v>
      </c>
      <c r="I393" s="725"/>
      <c r="J393" s="726"/>
    </row>
    <row r="394" spans="1:10" ht="20.25" customHeight="1">
      <c r="A394" s="1426"/>
      <c r="B394" s="1423"/>
      <c r="C394" s="334" t="s">
        <v>656</v>
      </c>
      <c r="D394" s="334" t="s">
        <v>615</v>
      </c>
      <c r="E394" s="216" t="s">
        <v>1470</v>
      </c>
      <c r="F394" s="339">
        <v>4</v>
      </c>
      <c r="G394" s="341">
        <v>4</v>
      </c>
      <c r="H394" s="342" t="s">
        <v>1465</v>
      </c>
      <c r="I394" s="725"/>
      <c r="J394" s="726"/>
    </row>
    <row r="395" spans="1:10" ht="20.25" customHeight="1">
      <c r="A395" s="1426"/>
      <c r="B395" s="1423"/>
      <c r="C395" s="688" t="s">
        <v>2990</v>
      </c>
      <c r="D395" s="688" t="s">
        <v>601</v>
      </c>
      <c r="E395" s="216" t="s">
        <v>1470</v>
      </c>
      <c r="F395" s="339">
        <v>20</v>
      </c>
      <c r="G395" s="341">
        <v>20</v>
      </c>
      <c r="H395" s="342" t="s">
        <v>580</v>
      </c>
      <c r="I395" s="725"/>
      <c r="J395" s="726"/>
    </row>
    <row r="396" spans="1:10" ht="20.25" customHeight="1">
      <c r="A396" s="1426"/>
      <c r="B396" s="1423"/>
      <c r="C396" s="334" t="s">
        <v>1567</v>
      </c>
      <c r="D396" s="334" t="s">
        <v>568</v>
      </c>
      <c r="E396" s="216" t="s">
        <v>1470</v>
      </c>
      <c r="F396" s="339">
        <v>20</v>
      </c>
      <c r="G396" s="341">
        <v>20</v>
      </c>
      <c r="H396" s="664" t="s">
        <v>1463</v>
      </c>
      <c r="I396" s="725"/>
      <c r="J396" s="726"/>
    </row>
    <row r="397" spans="1:10" ht="20.25" customHeight="1">
      <c r="A397" s="1426"/>
      <c r="B397" s="1423"/>
      <c r="C397" s="710" t="s">
        <v>3015</v>
      </c>
      <c r="D397" s="710" t="s">
        <v>651</v>
      </c>
      <c r="E397" s="216" t="s">
        <v>1470</v>
      </c>
      <c r="F397" s="339">
        <v>10</v>
      </c>
      <c r="G397" s="341">
        <v>10</v>
      </c>
      <c r="H397" s="664" t="s">
        <v>1463</v>
      </c>
      <c r="I397" s="725"/>
      <c r="J397" s="726"/>
    </row>
    <row r="398" spans="1:10" ht="20.25" customHeight="1">
      <c r="A398" s="1426"/>
      <c r="B398" s="1423"/>
      <c r="C398" s="710" t="s">
        <v>657</v>
      </c>
      <c r="D398" s="710" t="s">
        <v>658</v>
      </c>
      <c r="E398" s="216" t="s">
        <v>1470</v>
      </c>
      <c r="F398" s="339">
        <v>5</v>
      </c>
      <c r="G398" s="341">
        <v>5</v>
      </c>
      <c r="H398" s="664" t="s">
        <v>1463</v>
      </c>
      <c r="I398" s="725"/>
      <c r="J398" s="726"/>
    </row>
    <row r="399" spans="1:10" ht="20.25" customHeight="1">
      <c r="A399" s="1426"/>
      <c r="B399" s="1423"/>
      <c r="C399" s="334" t="s">
        <v>582</v>
      </c>
      <c r="D399" s="334" t="s">
        <v>638</v>
      </c>
      <c r="E399" s="216" t="s">
        <v>1470</v>
      </c>
      <c r="F399" s="339">
        <v>10</v>
      </c>
      <c r="G399" s="341">
        <v>10</v>
      </c>
      <c r="H399" s="342" t="s">
        <v>1463</v>
      </c>
      <c r="I399" s="725"/>
      <c r="J399" s="793"/>
    </row>
    <row r="400" spans="1:10" ht="20.25" customHeight="1">
      <c r="A400" s="1426"/>
      <c r="B400" s="1423"/>
      <c r="C400" s="334" t="s">
        <v>2254</v>
      </c>
      <c r="D400" s="334" t="s">
        <v>3320</v>
      </c>
      <c r="E400" s="216" t="s">
        <v>1470</v>
      </c>
      <c r="F400" s="339">
        <v>3</v>
      </c>
      <c r="G400" s="341">
        <v>3</v>
      </c>
      <c r="H400" s="342" t="s">
        <v>1463</v>
      </c>
      <c r="I400" s="725"/>
      <c r="J400" s="793"/>
    </row>
    <row r="401" spans="1:10" ht="20.25" customHeight="1">
      <c r="A401" s="1426"/>
      <c r="B401" s="1423"/>
      <c r="C401" s="334" t="s">
        <v>2255</v>
      </c>
      <c r="D401" s="334" t="s">
        <v>3301</v>
      </c>
      <c r="E401" s="216" t="s">
        <v>1470</v>
      </c>
      <c r="F401" s="643">
        <v>0.05</v>
      </c>
      <c r="G401" s="644">
        <v>0.05</v>
      </c>
      <c r="H401" s="342"/>
      <c r="I401" s="725"/>
      <c r="J401" s="726"/>
    </row>
    <row r="402" spans="1:10" ht="20.25" customHeight="1" thickBot="1">
      <c r="A402" s="1427"/>
      <c r="B402" s="1424"/>
      <c r="C402" s="646" t="s">
        <v>2839</v>
      </c>
      <c r="D402" s="647" t="s">
        <v>3156</v>
      </c>
      <c r="E402" s="676" t="s">
        <v>3165</v>
      </c>
      <c r="F402" s="349">
        <v>5</v>
      </c>
      <c r="G402" s="350">
        <v>5</v>
      </c>
      <c r="H402" s="444" t="s">
        <v>3154</v>
      </c>
      <c r="I402" s="721"/>
      <c r="J402" s="722"/>
    </row>
    <row r="403" spans="1:10" ht="20.25" customHeight="1">
      <c r="A403" s="1425" t="s">
        <v>3321</v>
      </c>
      <c r="B403" s="1478" t="s">
        <v>1578</v>
      </c>
      <c r="C403" s="329" t="s">
        <v>1488</v>
      </c>
      <c r="D403" s="330" t="s">
        <v>578</v>
      </c>
      <c r="E403" s="331" t="s">
        <v>1470</v>
      </c>
      <c r="F403" s="402">
        <v>80</v>
      </c>
      <c r="G403" s="402">
        <v>80</v>
      </c>
      <c r="H403" s="330" t="s">
        <v>1465</v>
      </c>
      <c r="I403" s="729"/>
      <c r="J403" s="730"/>
    </row>
    <row r="404" spans="1:10" ht="20.25" customHeight="1">
      <c r="A404" s="1426"/>
      <c r="B404" s="1479"/>
      <c r="C404" s="342" t="s">
        <v>2992</v>
      </c>
      <c r="D404" s="664" t="s">
        <v>586</v>
      </c>
      <c r="E404" s="668" t="s">
        <v>1470</v>
      </c>
      <c r="F404" s="338">
        <v>25</v>
      </c>
      <c r="G404" s="338">
        <v>25</v>
      </c>
      <c r="H404" s="664" t="s">
        <v>1463</v>
      </c>
      <c r="I404" s="725"/>
      <c r="J404" s="726"/>
    </row>
    <row r="405" spans="1:10" ht="20.25" customHeight="1">
      <c r="A405" s="1426"/>
      <c r="B405" s="1479"/>
      <c r="C405" s="342" t="s">
        <v>3016</v>
      </c>
      <c r="D405" s="589" t="s">
        <v>2834</v>
      </c>
      <c r="E405" s="668" t="s">
        <v>1470</v>
      </c>
      <c r="F405" s="338">
        <v>14</v>
      </c>
      <c r="G405" s="338">
        <v>14</v>
      </c>
      <c r="H405" s="664" t="s">
        <v>1463</v>
      </c>
      <c r="I405" s="725"/>
      <c r="J405" s="726"/>
    </row>
    <row r="406" spans="1:10" ht="20.25" customHeight="1">
      <c r="A406" s="1426"/>
      <c r="B406" s="1479"/>
      <c r="C406" s="342" t="s">
        <v>3017</v>
      </c>
      <c r="D406" s="664" t="s">
        <v>659</v>
      </c>
      <c r="E406" s="668" t="s">
        <v>1470</v>
      </c>
      <c r="F406" s="338">
        <v>5</v>
      </c>
      <c r="G406" s="338">
        <v>5</v>
      </c>
      <c r="H406" s="664" t="s">
        <v>1463</v>
      </c>
      <c r="I406" s="725"/>
      <c r="J406" s="726"/>
    </row>
    <row r="407" spans="1:10" ht="20.25" customHeight="1">
      <c r="A407" s="1426"/>
      <c r="B407" s="1479"/>
      <c r="C407" s="710" t="s">
        <v>1536</v>
      </c>
      <c r="D407" s="686" t="s">
        <v>612</v>
      </c>
      <c r="E407" s="668" t="s">
        <v>1470</v>
      </c>
      <c r="F407" s="471">
        <v>7</v>
      </c>
      <c r="G407" s="434">
        <v>7</v>
      </c>
      <c r="H407" s="664" t="s">
        <v>1463</v>
      </c>
      <c r="I407" s="725"/>
      <c r="J407" s="726"/>
    </row>
    <row r="408" spans="1:10" ht="20.25" customHeight="1">
      <c r="A408" s="1426"/>
      <c r="B408" s="1479"/>
      <c r="C408" s="710" t="s">
        <v>567</v>
      </c>
      <c r="D408" s="686" t="s">
        <v>568</v>
      </c>
      <c r="E408" s="668" t="s">
        <v>1470</v>
      </c>
      <c r="F408" s="471">
        <v>30</v>
      </c>
      <c r="G408" s="434">
        <v>30</v>
      </c>
      <c r="H408" s="664" t="s">
        <v>1463</v>
      </c>
      <c r="I408" s="725"/>
      <c r="J408" s="726"/>
    </row>
    <row r="409" spans="1:10" ht="20.25" customHeight="1">
      <c r="A409" s="1426"/>
      <c r="B409" s="1479"/>
      <c r="C409" s="710" t="s">
        <v>3015</v>
      </c>
      <c r="D409" s="686" t="s">
        <v>651</v>
      </c>
      <c r="E409" s="668" t="s">
        <v>1470</v>
      </c>
      <c r="F409" s="471">
        <v>10</v>
      </c>
      <c r="G409" s="434">
        <v>10</v>
      </c>
      <c r="H409" s="664" t="s">
        <v>1463</v>
      </c>
      <c r="I409" s="725"/>
      <c r="J409" s="726"/>
    </row>
    <row r="410" spans="1:10" ht="20.25" customHeight="1">
      <c r="A410" s="1426"/>
      <c r="B410" s="1479"/>
      <c r="C410" s="710" t="s">
        <v>657</v>
      </c>
      <c r="D410" s="686" t="s">
        <v>658</v>
      </c>
      <c r="E410" s="668" t="s">
        <v>1470</v>
      </c>
      <c r="F410" s="339">
        <v>10</v>
      </c>
      <c r="G410" s="341">
        <v>10</v>
      </c>
      <c r="H410" s="664" t="s">
        <v>1463</v>
      </c>
      <c r="I410" s="725"/>
      <c r="J410" s="726"/>
    </row>
    <row r="411" spans="1:10" ht="20.25" customHeight="1">
      <c r="A411" s="1426"/>
      <c r="B411" s="1479"/>
      <c r="C411" s="710" t="s">
        <v>582</v>
      </c>
      <c r="D411" s="686" t="s">
        <v>638</v>
      </c>
      <c r="E411" s="668" t="s">
        <v>1470</v>
      </c>
      <c r="F411" s="471">
        <v>10</v>
      </c>
      <c r="G411" s="434">
        <v>10</v>
      </c>
      <c r="H411" s="342" t="s">
        <v>1463</v>
      </c>
      <c r="I411" s="725"/>
      <c r="J411" s="726"/>
    </row>
    <row r="412" spans="1:10" ht="20.25" customHeight="1">
      <c r="A412" s="1426"/>
      <c r="B412" s="1479"/>
      <c r="C412" s="710" t="s">
        <v>660</v>
      </c>
      <c r="D412" s="442" t="s">
        <v>2506</v>
      </c>
      <c r="E412" s="216" t="s">
        <v>1470</v>
      </c>
      <c r="F412" s="334">
        <v>15</v>
      </c>
      <c r="G412" s="334">
        <v>15</v>
      </c>
      <c r="H412" s="334" t="s">
        <v>2151</v>
      </c>
      <c r="I412" s="725"/>
      <c r="J412" s="726"/>
    </row>
    <row r="413" spans="1:10" ht="20.25" customHeight="1">
      <c r="A413" s="1426"/>
      <c r="B413" s="1479"/>
      <c r="C413" s="710" t="s">
        <v>2152</v>
      </c>
      <c r="D413" s="686" t="s">
        <v>2439</v>
      </c>
      <c r="E413" s="216" t="s">
        <v>2153</v>
      </c>
      <c r="F413" s="339">
        <v>5</v>
      </c>
      <c r="G413" s="339">
        <v>5</v>
      </c>
      <c r="H413" s="342" t="s">
        <v>1583</v>
      </c>
      <c r="I413" s="725"/>
      <c r="J413" s="726"/>
    </row>
    <row r="414" spans="1:10" ht="20.25" customHeight="1" thickBot="1">
      <c r="A414" s="1427"/>
      <c r="B414" s="1480"/>
      <c r="C414" s="646" t="s">
        <v>2839</v>
      </c>
      <c r="D414" s="647" t="s">
        <v>3156</v>
      </c>
      <c r="E414" s="676" t="s">
        <v>3165</v>
      </c>
      <c r="F414" s="349">
        <v>5</v>
      </c>
      <c r="G414" s="350">
        <v>5</v>
      </c>
      <c r="H414" s="444" t="s">
        <v>3154</v>
      </c>
      <c r="I414" s="721"/>
      <c r="J414" s="722"/>
    </row>
    <row r="415" spans="1:10" ht="20.25" customHeight="1">
      <c r="A415" s="1432" t="s">
        <v>2207</v>
      </c>
      <c r="B415" s="1478" t="s">
        <v>1579</v>
      </c>
      <c r="C415" s="709" t="s">
        <v>661</v>
      </c>
      <c r="D415" s="390" t="s">
        <v>2440</v>
      </c>
      <c r="E415" s="331" t="s">
        <v>1470</v>
      </c>
      <c r="F415" s="402">
        <v>85</v>
      </c>
      <c r="G415" s="402">
        <v>85</v>
      </c>
      <c r="H415" s="472" t="s">
        <v>1465</v>
      </c>
      <c r="I415" s="729"/>
      <c r="J415" s="730"/>
    </row>
    <row r="416" spans="1:10" ht="20.25" customHeight="1">
      <c r="A416" s="1433"/>
      <c r="B416" s="1479"/>
      <c r="C416" s="710" t="s">
        <v>3007</v>
      </c>
      <c r="D416" s="686" t="s">
        <v>578</v>
      </c>
      <c r="E416" s="357" t="s">
        <v>1580</v>
      </c>
      <c r="F416" s="473">
        <v>70</v>
      </c>
      <c r="G416" s="473">
        <v>70</v>
      </c>
      <c r="H416" s="342" t="s">
        <v>1465</v>
      </c>
      <c r="I416" s="725"/>
      <c r="J416" s="726"/>
    </row>
    <row r="417" spans="1:10" ht="20.25" customHeight="1">
      <c r="A417" s="1433"/>
      <c r="B417" s="1479"/>
      <c r="C417" s="710" t="s">
        <v>3018</v>
      </c>
      <c r="D417" s="686" t="s">
        <v>2441</v>
      </c>
      <c r="E417" s="357" t="s">
        <v>1580</v>
      </c>
      <c r="F417" s="473">
        <v>30</v>
      </c>
      <c r="G417" s="473">
        <v>30</v>
      </c>
      <c r="H417" s="358" t="s">
        <v>1581</v>
      </c>
      <c r="I417" s="725"/>
      <c r="J417" s="726"/>
    </row>
    <row r="418" spans="1:10" ht="20.25" customHeight="1">
      <c r="A418" s="1433"/>
      <c r="B418" s="1479"/>
      <c r="C418" s="710" t="s">
        <v>3019</v>
      </c>
      <c r="D418" s="686" t="s">
        <v>2442</v>
      </c>
      <c r="E418" s="357" t="s">
        <v>1580</v>
      </c>
      <c r="F418" s="473">
        <v>30</v>
      </c>
      <c r="G418" s="473">
        <v>30</v>
      </c>
      <c r="H418" s="358" t="s">
        <v>1581</v>
      </c>
      <c r="I418" s="725"/>
      <c r="J418" s="726"/>
    </row>
    <row r="419" spans="1:10" ht="20.25" customHeight="1">
      <c r="A419" s="1433"/>
      <c r="B419" s="1479"/>
      <c r="C419" s="710" t="s">
        <v>3020</v>
      </c>
      <c r="D419" s="686" t="s">
        <v>2443</v>
      </c>
      <c r="E419" s="668" t="s">
        <v>1470</v>
      </c>
      <c r="F419" s="338">
        <v>30</v>
      </c>
      <c r="G419" s="338">
        <v>30</v>
      </c>
      <c r="H419" s="358" t="s">
        <v>1581</v>
      </c>
      <c r="I419" s="725"/>
      <c r="J419" s="726"/>
    </row>
    <row r="420" spans="1:10" ht="20.25" customHeight="1">
      <c r="A420" s="1433"/>
      <c r="B420" s="1479"/>
      <c r="C420" s="334" t="s">
        <v>3021</v>
      </c>
      <c r="D420" s="686" t="s">
        <v>2967</v>
      </c>
      <c r="E420" s="678" t="s">
        <v>2094</v>
      </c>
      <c r="F420" s="334">
        <v>80</v>
      </c>
      <c r="G420" s="334">
        <v>80</v>
      </c>
      <c r="H420" s="334" t="s">
        <v>2172</v>
      </c>
      <c r="I420" s="725"/>
      <c r="J420" s="726"/>
    </row>
    <row r="421" spans="1:10" ht="20.25" customHeight="1">
      <c r="A421" s="1433"/>
      <c r="B421" s="1479"/>
      <c r="C421" s="682" t="s">
        <v>662</v>
      </c>
      <c r="D421" s="686" t="s">
        <v>2444</v>
      </c>
      <c r="E421" s="357" t="s">
        <v>1470</v>
      </c>
      <c r="F421" s="473">
        <v>23</v>
      </c>
      <c r="G421" s="473">
        <v>23</v>
      </c>
      <c r="H421" s="358" t="s">
        <v>1582</v>
      </c>
      <c r="I421" s="725" t="s">
        <v>2514</v>
      </c>
      <c r="J421" s="726"/>
    </row>
    <row r="422" spans="1:10" ht="20.25" customHeight="1">
      <c r="A422" s="1433"/>
      <c r="B422" s="1479"/>
      <c r="C422" s="710" t="s">
        <v>2992</v>
      </c>
      <c r="D422" s="686" t="s">
        <v>3322</v>
      </c>
      <c r="E422" s="668" t="s">
        <v>1470</v>
      </c>
      <c r="F422" s="471">
        <v>24</v>
      </c>
      <c r="G422" s="434">
        <v>24</v>
      </c>
      <c r="H422" s="358" t="s">
        <v>1582</v>
      </c>
      <c r="I422" s="725" t="s">
        <v>2514</v>
      </c>
      <c r="J422" s="726"/>
    </row>
    <row r="423" spans="1:10" ht="20.25" customHeight="1">
      <c r="A423" s="1433"/>
      <c r="B423" s="1479"/>
      <c r="C423" s="710" t="s">
        <v>567</v>
      </c>
      <c r="D423" s="686" t="s">
        <v>568</v>
      </c>
      <c r="E423" s="668" t="s">
        <v>1470</v>
      </c>
      <c r="F423" s="471">
        <v>30</v>
      </c>
      <c r="G423" s="434">
        <v>30</v>
      </c>
      <c r="H423" s="358" t="s">
        <v>1583</v>
      </c>
      <c r="I423" s="725"/>
      <c r="J423" s="726"/>
    </row>
    <row r="424" spans="1:10" ht="20.25" customHeight="1">
      <c r="A424" s="1433"/>
      <c r="B424" s="1479"/>
      <c r="C424" s="710" t="s">
        <v>3015</v>
      </c>
      <c r="D424" s="686" t="s">
        <v>3323</v>
      </c>
      <c r="E424" s="668" t="s">
        <v>1470</v>
      </c>
      <c r="F424" s="471">
        <v>15</v>
      </c>
      <c r="G424" s="434">
        <v>15</v>
      </c>
      <c r="H424" s="358" t="s">
        <v>1583</v>
      </c>
      <c r="I424" s="725"/>
      <c r="J424" s="726"/>
    </row>
    <row r="425" spans="1:10" ht="20.25" customHeight="1">
      <c r="A425" s="1433"/>
      <c r="B425" s="1479"/>
      <c r="C425" s="710" t="s">
        <v>1584</v>
      </c>
      <c r="D425" s="686" t="s">
        <v>3324</v>
      </c>
      <c r="E425" s="668" t="s">
        <v>1470</v>
      </c>
      <c r="F425" s="339">
        <v>15</v>
      </c>
      <c r="G425" s="341">
        <v>15</v>
      </c>
      <c r="H425" s="664" t="s">
        <v>1583</v>
      </c>
      <c r="I425" s="725"/>
      <c r="J425" s="793"/>
    </row>
    <row r="426" spans="1:10" ht="20.25" customHeight="1" thickBot="1">
      <c r="A426" s="1434"/>
      <c r="B426" s="1480"/>
      <c r="C426" s="646" t="s">
        <v>2839</v>
      </c>
      <c r="D426" s="647" t="s">
        <v>3156</v>
      </c>
      <c r="E426" s="676" t="s">
        <v>3165</v>
      </c>
      <c r="F426" s="349">
        <v>5</v>
      </c>
      <c r="G426" s="350">
        <v>5</v>
      </c>
      <c r="H426" s="444" t="s">
        <v>3154</v>
      </c>
      <c r="I426" s="721"/>
      <c r="J426" s="722"/>
    </row>
    <row r="427" spans="1:10" ht="20.25" customHeight="1">
      <c r="A427" s="1432" t="s">
        <v>2208</v>
      </c>
      <c r="B427" s="1435" t="s">
        <v>2098</v>
      </c>
      <c r="C427" s="709" t="s">
        <v>3022</v>
      </c>
      <c r="D427" s="709" t="s">
        <v>3325</v>
      </c>
      <c r="E427" s="371" t="s">
        <v>2215</v>
      </c>
      <c r="F427" s="372">
        <v>400</v>
      </c>
      <c r="G427" s="372">
        <v>400</v>
      </c>
      <c r="H427" s="329" t="s">
        <v>2220</v>
      </c>
      <c r="I427" s="745"/>
      <c r="J427" s="746"/>
    </row>
    <row r="428" spans="1:10" ht="20.25" customHeight="1">
      <c r="A428" s="1433"/>
      <c r="B428" s="1436"/>
      <c r="C428" s="682" t="s">
        <v>3007</v>
      </c>
      <c r="D428" s="682" t="s">
        <v>3326</v>
      </c>
      <c r="E428" s="436" t="s">
        <v>2214</v>
      </c>
      <c r="F428" s="437">
        <v>450</v>
      </c>
      <c r="G428" s="437">
        <v>450</v>
      </c>
      <c r="H428" s="702" t="s">
        <v>2221</v>
      </c>
      <c r="I428" s="723"/>
      <c r="J428" s="724"/>
    </row>
    <row r="429" spans="1:10" ht="20.25" customHeight="1">
      <c r="A429" s="1433"/>
      <c r="B429" s="1436"/>
      <c r="C429" s="682" t="s">
        <v>2209</v>
      </c>
      <c r="D429" s="682" t="s">
        <v>3327</v>
      </c>
      <c r="E429" s="436" t="s">
        <v>2216</v>
      </c>
      <c r="F429" s="437">
        <v>40</v>
      </c>
      <c r="G429" s="437">
        <v>40</v>
      </c>
      <c r="H429" s="702" t="s">
        <v>2222</v>
      </c>
      <c r="I429" s="723"/>
      <c r="J429" s="724"/>
    </row>
    <row r="430" spans="1:10" ht="20.25" customHeight="1">
      <c r="A430" s="1433"/>
      <c r="B430" s="1436"/>
      <c r="C430" s="682" t="s">
        <v>3023</v>
      </c>
      <c r="D430" s="682" t="s">
        <v>3328</v>
      </c>
      <c r="E430" s="436" t="s">
        <v>2215</v>
      </c>
      <c r="F430" s="437">
        <v>75</v>
      </c>
      <c r="G430" s="437">
        <v>75</v>
      </c>
      <c r="H430" s="702" t="s">
        <v>2222</v>
      </c>
      <c r="I430" s="723"/>
      <c r="J430" s="724"/>
    </row>
    <row r="431" spans="1:10" ht="20.25" customHeight="1">
      <c r="A431" s="1433"/>
      <c r="B431" s="1436"/>
      <c r="C431" s="682" t="s">
        <v>2210</v>
      </c>
      <c r="D431" s="682" t="s">
        <v>3329</v>
      </c>
      <c r="E431" s="436" t="s">
        <v>2217</v>
      </c>
      <c r="F431" s="437">
        <v>52</v>
      </c>
      <c r="G431" s="437">
        <v>52</v>
      </c>
      <c r="H431" s="702" t="s">
        <v>2223</v>
      </c>
      <c r="I431" s="747" t="s">
        <v>3147</v>
      </c>
      <c r="J431" s="748"/>
    </row>
    <row r="432" spans="1:10" ht="20.25" customHeight="1">
      <c r="A432" s="1433"/>
      <c r="B432" s="1436"/>
      <c r="C432" s="682" t="s">
        <v>3225</v>
      </c>
      <c r="D432" s="682" t="s">
        <v>3225</v>
      </c>
      <c r="E432" s="436" t="s">
        <v>2215</v>
      </c>
      <c r="F432" s="437">
        <v>6</v>
      </c>
      <c r="G432" s="437">
        <v>6</v>
      </c>
      <c r="H432" s="702" t="s">
        <v>3226</v>
      </c>
      <c r="I432" s="723"/>
      <c r="J432" s="724"/>
    </row>
    <row r="433" spans="1:10" ht="20.25" customHeight="1">
      <c r="A433" s="1433"/>
      <c r="B433" s="1436"/>
      <c r="C433" s="682" t="s">
        <v>2211</v>
      </c>
      <c r="D433" s="682" t="s">
        <v>3330</v>
      </c>
      <c r="E433" s="436" t="s">
        <v>569</v>
      </c>
      <c r="F433" s="437">
        <v>50</v>
      </c>
      <c r="G433" s="437">
        <v>50</v>
      </c>
      <c r="H433" s="702" t="s">
        <v>2224</v>
      </c>
      <c r="I433" s="723"/>
      <c r="J433" s="724"/>
    </row>
    <row r="434" spans="1:10" ht="20.25" customHeight="1">
      <c r="A434" s="1433"/>
      <c r="B434" s="1436"/>
      <c r="C434" s="682" t="s">
        <v>2287</v>
      </c>
      <c r="D434" s="682" t="s">
        <v>3331</v>
      </c>
      <c r="E434" s="436" t="s">
        <v>2218</v>
      </c>
      <c r="F434" s="437">
        <v>15</v>
      </c>
      <c r="G434" s="437">
        <v>15</v>
      </c>
      <c r="H434" s="702" t="s">
        <v>2225</v>
      </c>
      <c r="I434" s="723"/>
      <c r="J434" s="724"/>
    </row>
    <row r="435" spans="1:10" ht="20.25" customHeight="1">
      <c r="A435" s="1433"/>
      <c r="B435" s="1436"/>
      <c r="C435" s="710" t="s">
        <v>2212</v>
      </c>
      <c r="D435" s="710" t="s">
        <v>2507</v>
      </c>
      <c r="E435" s="216" t="s">
        <v>569</v>
      </c>
      <c r="F435" s="339">
        <v>15</v>
      </c>
      <c r="G435" s="339">
        <v>15</v>
      </c>
      <c r="H435" s="342" t="s">
        <v>2225</v>
      </c>
      <c r="I435" s="723"/>
      <c r="J435" s="724"/>
    </row>
    <row r="436" spans="1:10" ht="20.25" customHeight="1">
      <c r="A436" s="1433"/>
      <c r="B436" s="1436"/>
      <c r="C436" s="710" t="s">
        <v>2213</v>
      </c>
      <c r="D436" s="710" t="s">
        <v>3332</v>
      </c>
      <c r="E436" s="216" t="s">
        <v>2219</v>
      </c>
      <c r="F436" s="339">
        <v>30</v>
      </c>
      <c r="G436" s="339">
        <v>30</v>
      </c>
      <c r="H436" s="342" t="s">
        <v>2226</v>
      </c>
      <c r="I436" s="723"/>
      <c r="J436" s="724"/>
    </row>
    <row r="437" spans="1:10" ht="20.25" customHeight="1" thickBot="1">
      <c r="A437" s="1434"/>
      <c r="B437" s="1437"/>
      <c r="C437" s="646" t="s">
        <v>2839</v>
      </c>
      <c r="D437" s="647" t="s">
        <v>3156</v>
      </c>
      <c r="E437" s="676" t="s">
        <v>3165</v>
      </c>
      <c r="F437" s="349">
        <v>5</v>
      </c>
      <c r="G437" s="350">
        <v>5</v>
      </c>
      <c r="H437" s="444" t="s">
        <v>3154</v>
      </c>
      <c r="I437" s="721"/>
      <c r="J437" s="722"/>
    </row>
    <row r="438" spans="1:10" ht="20.25" customHeight="1" thickBot="1">
      <c r="A438" s="474" t="s">
        <v>2924</v>
      </c>
      <c r="B438" s="475" t="s">
        <v>1585</v>
      </c>
      <c r="C438" s="476" t="s">
        <v>1586</v>
      </c>
      <c r="D438" s="476" t="s">
        <v>663</v>
      </c>
      <c r="E438" s="477" t="s">
        <v>1587</v>
      </c>
      <c r="F438" s="476"/>
      <c r="G438" s="476"/>
      <c r="H438" s="478"/>
      <c r="I438" s="791" t="s">
        <v>1525</v>
      </c>
      <c r="J438" s="792"/>
    </row>
    <row r="439" spans="1:10" ht="20.25" customHeight="1">
      <c r="A439" s="1425" t="s">
        <v>3321</v>
      </c>
      <c r="B439" s="1435" t="s">
        <v>3394</v>
      </c>
      <c r="C439" s="1446" t="s">
        <v>1490</v>
      </c>
      <c r="D439" s="1446" t="s">
        <v>560</v>
      </c>
      <c r="E439" s="216" t="s">
        <v>1588</v>
      </c>
      <c r="F439" s="339">
        <v>950</v>
      </c>
      <c r="G439" s="341">
        <v>950</v>
      </c>
      <c r="H439" s="342" t="s">
        <v>1590</v>
      </c>
      <c r="I439" s="1447" t="s">
        <v>3398</v>
      </c>
      <c r="J439" s="1585"/>
    </row>
    <row r="440" spans="1:10" ht="20.25" customHeight="1">
      <c r="A440" s="1426"/>
      <c r="B440" s="1436"/>
      <c r="C440" s="1440"/>
      <c r="D440" s="1440"/>
      <c r="E440" s="216" t="s">
        <v>1588</v>
      </c>
      <c r="F440" s="339">
        <v>1325</v>
      </c>
      <c r="G440" s="341">
        <v>1325</v>
      </c>
      <c r="H440" s="342" t="s">
        <v>1591</v>
      </c>
      <c r="I440" s="1448"/>
      <c r="J440" s="1586"/>
    </row>
    <row r="441" spans="1:10" ht="20.25" customHeight="1">
      <c r="A441" s="1426"/>
      <c r="B441" s="1436"/>
      <c r="C441" s="764" t="s">
        <v>3368</v>
      </c>
      <c r="D441" s="651" t="s">
        <v>3367</v>
      </c>
      <c r="E441" s="216" t="s">
        <v>1588</v>
      </c>
      <c r="F441" s="339">
        <v>4500</v>
      </c>
      <c r="G441" s="341">
        <v>4500</v>
      </c>
      <c r="H441" s="342" t="s">
        <v>3369</v>
      </c>
      <c r="I441" s="836"/>
      <c r="J441" s="834"/>
    </row>
    <row r="442" spans="1:10" ht="20.25" customHeight="1" thickBot="1">
      <c r="A442" s="1426"/>
      <c r="B442" s="1436"/>
      <c r="C442" s="646" t="s">
        <v>3370</v>
      </c>
      <c r="D442" s="647" t="s">
        <v>3371</v>
      </c>
      <c r="E442" s="833" t="s">
        <v>3373</v>
      </c>
      <c r="F442" s="349">
        <v>7500</v>
      </c>
      <c r="G442" s="350">
        <v>7500</v>
      </c>
      <c r="H442" s="444" t="s">
        <v>3372</v>
      </c>
      <c r="I442" s="721"/>
      <c r="J442" s="834"/>
    </row>
    <row r="443" spans="1:10" ht="20.25" customHeight="1">
      <c r="A443" s="1425" t="s">
        <v>3319</v>
      </c>
      <c r="B443" s="1435" t="s">
        <v>1589</v>
      </c>
      <c r="C443" s="1446" t="s">
        <v>1490</v>
      </c>
      <c r="D443" s="1446" t="s">
        <v>560</v>
      </c>
      <c r="E443" s="216" t="s">
        <v>1588</v>
      </c>
      <c r="F443" s="339">
        <v>1939</v>
      </c>
      <c r="G443" s="341">
        <v>1939</v>
      </c>
      <c r="H443" s="342" t="s">
        <v>1590</v>
      </c>
      <c r="I443" s="1447" t="s">
        <v>3427</v>
      </c>
      <c r="J443" s="1585"/>
    </row>
    <row r="444" spans="1:10" ht="20.25" customHeight="1">
      <c r="A444" s="1426"/>
      <c r="B444" s="1436"/>
      <c r="C444" s="1440"/>
      <c r="D444" s="1440"/>
      <c r="E444" s="216" t="s">
        <v>1588</v>
      </c>
      <c r="F444" s="339">
        <v>2338</v>
      </c>
      <c r="G444" s="341">
        <v>2338</v>
      </c>
      <c r="H444" s="342" t="s">
        <v>1591</v>
      </c>
      <c r="I444" s="1448"/>
      <c r="J444" s="1586"/>
    </row>
    <row r="445" spans="1:10" ht="20.25" customHeight="1">
      <c r="A445" s="1426"/>
      <c r="B445" s="1436"/>
      <c r="C445" s="764" t="s">
        <v>3368</v>
      </c>
      <c r="D445" s="651" t="s">
        <v>3367</v>
      </c>
      <c r="E445" s="216" t="s">
        <v>1588</v>
      </c>
      <c r="F445" s="339">
        <v>4500</v>
      </c>
      <c r="G445" s="341">
        <v>4500</v>
      </c>
      <c r="H445" s="342" t="s">
        <v>3369</v>
      </c>
      <c r="I445" s="836"/>
      <c r="J445" s="726"/>
    </row>
    <row r="446" spans="1:10" ht="20.25" customHeight="1">
      <c r="A446" s="1426"/>
      <c r="B446" s="1436"/>
      <c r="C446" s="764" t="s">
        <v>3406</v>
      </c>
      <c r="D446" s="651" t="s">
        <v>3407</v>
      </c>
      <c r="E446" s="216" t="s">
        <v>3408</v>
      </c>
      <c r="F446" s="339">
        <v>7500</v>
      </c>
      <c r="G446" s="341">
        <v>7500</v>
      </c>
      <c r="H446" s="342" t="s">
        <v>3409</v>
      </c>
      <c r="I446" s="837"/>
      <c r="J446" s="838"/>
    </row>
    <row r="447" spans="1:10" ht="20.25" customHeight="1" thickBot="1">
      <c r="A447" s="1427"/>
      <c r="B447" s="1437"/>
      <c r="C447" s="646" t="s">
        <v>3403</v>
      </c>
      <c r="D447" s="647" t="s">
        <v>3404</v>
      </c>
      <c r="E447" s="839" t="s">
        <v>3373</v>
      </c>
      <c r="F447" s="349"/>
      <c r="G447" s="350"/>
      <c r="H447" s="444"/>
      <c r="I447" s="840">
        <v>0.18</v>
      </c>
      <c r="J447" s="722"/>
    </row>
    <row r="448" spans="1:10" ht="20.25" customHeight="1">
      <c r="A448" s="1425" t="s">
        <v>2924</v>
      </c>
      <c r="B448" s="1435" t="s">
        <v>1592</v>
      </c>
      <c r="C448" s="1446" t="s">
        <v>1490</v>
      </c>
      <c r="D448" s="1446" t="s">
        <v>560</v>
      </c>
      <c r="E448" s="216" t="s">
        <v>1588</v>
      </c>
      <c r="F448" s="339">
        <v>950</v>
      </c>
      <c r="G448" s="341">
        <v>950</v>
      </c>
      <c r="H448" s="342" t="s">
        <v>1590</v>
      </c>
      <c r="I448" s="1447" t="s">
        <v>3399</v>
      </c>
      <c r="J448" s="1585"/>
    </row>
    <row r="449" spans="1:10" ht="20.25" customHeight="1">
      <c r="A449" s="1426"/>
      <c r="B449" s="1436"/>
      <c r="C449" s="1440"/>
      <c r="D449" s="1440"/>
      <c r="E449" s="216" t="s">
        <v>1588</v>
      </c>
      <c r="F449" s="339">
        <v>1325</v>
      </c>
      <c r="G449" s="341">
        <v>1325</v>
      </c>
      <c r="H449" s="342" t="s">
        <v>1591</v>
      </c>
      <c r="I449" s="1448"/>
      <c r="J449" s="1586"/>
    </row>
    <row r="450" spans="1:10" ht="20.25" customHeight="1">
      <c r="A450" s="1426"/>
      <c r="B450" s="1436"/>
      <c r="C450" s="764" t="s">
        <v>3368</v>
      </c>
      <c r="D450" s="651" t="s">
        <v>3367</v>
      </c>
      <c r="E450" s="216" t="s">
        <v>1588</v>
      </c>
      <c r="F450" s="339">
        <v>4500</v>
      </c>
      <c r="G450" s="341">
        <v>4500</v>
      </c>
      <c r="H450" s="342" t="s">
        <v>3369</v>
      </c>
      <c r="I450" s="836"/>
      <c r="J450" s="726"/>
    </row>
    <row r="451" spans="1:10" ht="20.25" customHeight="1">
      <c r="A451" s="1426"/>
      <c r="B451" s="1436"/>
      <c r="C451" s="764" t="s">
        <v>3370</v>
      </c>
      <c r="D451" s="651" t="s">
        <v>3405</v>
      </c>
      <c r="E451" s="216" t="s">
        <v>3373</v>
      </c>
      <c r="F451" s="339">
        <v>7500</v>
      </c>
      <c r="G451" s="341">
        <v>7500</v>
      </c>
      <c r="H451" s="342" t="s">
        <v>3369</v>
      </c>
      <c r="I451" s="837"/>
      <c r="J451" s="838"/>
    </row>
    <row r="452" spans="1:10" ht="20.25" customHeight="1" thickBot="1">
      <c r="A452" s="1427"/>
      <c r="B452" s="1437"/>
      <c r="C452" s="646" t="s">
        <v>3403</v>
      </c>
      <c r="D452" s="647" t="s">
        <v>3404</v>
      </c>
      <c r="E452" s="839" t="s">
        <v>3373</v>
      </c>
      <c r="F452" s="349"/>
      <c r="G452" s="350"/>
      <c r="H452" s="444"/>
      <c r="I452" s="840">
        <v>0.18</v>
      </c>
      <c r="J452" s="722"/>
    </row>
    <row r="453" spans="1:10" ht="20.25" customHeight="1">
      <c r="A453" s="1425" t="s">
        <v>3334</v>
      </c>
      <c r="B453" s="1435" t="s">
        <v>3393</v>
      </c>
      <c r="C453" s="1446" t="s">
        <v>1490</v>
      </c>
      <c r="D453" s="1446" t="s">
        <v>560</v>
      </c>
      <c r="E453" s="216" t="s">
        <v>1588</v>
      </c>
      <c r="F453" s="339">
        <v>1100</v>
      </c>
      <c r="G453" s="341">
        <v>1100</v>
      </c>
      <c r="H453" s="342" t="s">
        <v>1590</v>
      </c>
      <c r="I453" s="1447" t="s">
        <v>3605</v>
      </c>
      <c r="J453" s="777"/>
    </row>
    <row r="454" spans="1:10" ht="20.25" customHeight="1">
      <c r="A454" s="1426"/>
      <c r="B454" s="1436"/>
      <c r="C454" s="1440"/>
      <c r="D454" s="1440"/>
      <c r="E454" s="216" t="s">
        <v>1588</v>
      </c>
      <c r="F454" s="339">
        <v>1475</v>
      </c>
      <c r="G454" s="341">
        <v>1475</v>
      </c>
      <c r="H454" s="342" t="s">
        <v>1591</v>
      </c>
      <c r="I454" s="1448"/>
      <c r="J454" s="744"/>
    </row>
    <row r="455" spans="1:10" ht="20.25" customHeight="1">
      <c r="A455" s="1426"/>
      <c r="B455" s="1436"/>
      <c r="C455" s="764" t="s">
        <v>3368</v>
      </c>
      <c r="D455" s="651" t="s">
        <v>3367</v>
      </c>
      <c r="E455" s="216" t="s">
        <v>1588</v>
      </c>
      <c r="F455" s="339">
        <v>5000</v>
      </c>
      <c r="G455" s="341">
        <v>5000</v>
      </c>
      <c r="H455" s="342" t="s">
        <v>3369</v>
      </c>
      <c r="I455" s="928"/>
      <c r="J455" s="726"/>
    </row>
    <row r="456" spans="1:10" ht="20.25" customHeight="1">
      <c r="A456" s="1426"/>
      <c r="B456" s="1436"/>
      <c r="C456" s="764" t="s">
        <v>3401</v>
      </c>
      <c r="D456" s="651" t="s">
        <v>600</v>
      </c>
      <c r="E456" s="216" t="s">
        <v>3402</v>
      </c>
      <c r="F456" s="339">
        <v>7500</v>
      </c>
      <c r="G456" s="341">
        <v>7500</v>
      </c>
      <c r="H456" s="342" t="s">
        <v>580</v>
      </c>
      <c r="I456" s="928"/>
      <c r="J456" s="838"/>
    </row>
    <row r="457" spans="1:10" ht="20.25" customHeight="1" thickBot="1">
      <c r="A457" s="1427"/>
      <c r="B457" s="1437"/>
      <c r="C457" s="646" t="s">
        <v>3403</v>
      </c>
      <c r="D457" s="647" t="s">
        <v>3404</v>
      </c>
      <c r="E457" s="927" t="s">
        <v>3373</v>
      </c>
      <c r="F457" s="349"/>
      <c r="G457" s="350"/>
      <c r="H457" s="444"/>
      <c r="I457" s="840">
        <v>0.18</v>
      </c>
      <c r="J457" s="722"/>
    </row>
    <row r="458" spans="1:10" ht="20.25" customHeight="1">
      <c r="A458" s="1432" t="s">
        <v>3374</v>
      </c>
      <c r="B458" s="1435" t="s">
        <v>1593</v>
      </c>
      <c r="C458" s="1446" t="s">
        <v>1490</v>
      </c>
      <c r="D458" s="1446" t="s">
        <v>560</v>
      </c>
      <c r="E458" s="216" t="s">
        <v>1588</v>
      </c>
      <c r="F458" s="339">
        <v>950</v>
      </c>
      <c r="G458" s="341">
        <v>950</v>
      </c>
      <c r="H458" s="342" t="s">
        <v>1590</v>
      </c>
      <c r="I458" s="1447" t="s">
        <v>3399</v>
      </c>
      <c r="J458" s="743"/>
    </row>
    <row r="459" spans="1:10" ht="20.25" customHeight="1">
      <c r="A459" s="1433"/>
      <c r="B459" s="1436"/>
      <c r="C459" s="1440"/>
      <c r="D459" s="1440"/>
      <c r="E459" s="216" t="s">
        <v>1588</v>
      </c>
      <c r="F459" s="339">
        <v>1325</v>
      </c>
      <c r="G459" s="341">
        <v>1325</v>
      </c>
      <c r="H459" s="342" t="s">
        <v>1591</v>
      </c>
      <c r="I459" s="1448"/>
      <c r="J459" s="744"/>
    </row>
    <row r="460" spans="1:10" ht="20.25" customHeight="1">
      <c r="A460" s="1433"/>
      <c r="B460" s="1436"/>
      <c r="C460" s="764" t="s">
        <v>3368</v>
      </c>
      <c r="D460" s="651" t="s">
        <v>3367</v>
      </c>
      <c r="E460" s="216" t="s">
        <v>1588</v>
      </c>
      <c r="F460" s="339">
        <v>4500</v>
      </c>
      <c r="G460" s="341">
        <v>4500</v>
      </c>
      <c r="H460" s="342" t="s">
        <v>3369</v>
      </c>
      <c r="I460" s="836"/>
      <c r="J460" s="726"/>
    </row>
    <row r="461" spans="1:10" ht="20.25" customHeight="1">
      <c r="A461" s="1433"/>
      <c r="B461" s="1436"/>
      <c r="C461" s="764" t="s">
        <v>3410</v>
      </c>
      <c r="D461" s="651" t="s">
        <v>3411</v>
      </c>
      <c r="E461" s="216" t="s">
        <v>3412</v>
      </c>
      <c r="F461" s="339">
        <v>7500</v>
      </c>
      <c r="G461" s="341">
        <v>7500</v>
      </c>
      <c r="H461" s="342" t="s">
        <v>3413</v>
      </c>
      <c r="I461" s="837"/>
      <c r="J461" s="838"/>
    </row>
    <row r="462" spans="1:10" ht="20.25" customHeight="1" thickBot="1">
      <c r="A462" s="1434"/>
      <c r="B462" s="1437"/>
      <c r="C462" s="646" t="s">
        <v>3403</v>
      </c>
      <c r="D462" s="647" t="s">
        <v>3404</v>
      </c>
      <c r="E462" s="839" t="s">
        <v>3373</v>
      </c>
      <c r="F462" s="349"/>
      <c r="G462" s="350"/>
      <c r="H462" s="444"/>
      <c r="I462" s="840">
        <v>0.18</v>
      </c>
      <c r="J462" s="722"/>
    </row>
    <row r="463" spans="1:10" ht="20.25" customHeight="1" thickBot="1">
      <c r="A463" s="680" t="s">
        <v>3321</v>
      </c>
      <c r="B463" s="614" t="s">
        <v>1594</v>
      </c>
      <c r="C463" s="347" t="s">
        <v>1467</v>
      </c>
      <c r="D463" s="347" t="s">
        <v>573</v>
      </c>
      <c r="E463" s="673" t="s">
        <v>1470</v>
      </c>
      <c r="F463" s="347">
        <v>42</v>
      </c>
      <c r="G463" s="347">
        <v>21</v>
      </c>
      <c r="H463" s="347" t="s">
        <v>1465</v>
      </c>
      <c r="I463" s="789"/>
      <c r="J463" s="790"/>
    </row>
    <row r="464" spans="1:10" ht="20.25" customHeight="1">
      <c r="A464" s="1425" t="s">
        <v>2924</v>
      </c>
      <c r="B464" s="1435" t="s">
        <v>1595</v>
      </c>
      <c r="C464" s="352" t="s">
        <v>1488</v>
      </c>
      <c r="D464" s="352" t="s">
        <v>578</v>
      </c>
      <c r="E464" s="371" t="s">
        <v>2094</v>
      </c>
      <c r="F464" s="372">
        <v>63</v>
      </c>
      <c r="G464" s="373">
        <v>50</v>
      </c>
      <c r="H464" s="329" t="s">
        <v>1465</v>
      </c>
      <c r="I464" s="1264"/>
      <c r="J464" s="1265"/>
    </row>
    <row r="465" spans="1:10" ht="20.25" customHeight="1" thickBot="1">
      <c r="A465" s="1427"/>
      <c r="B465" s="1437"/>
      <c r="C465" s="1618" t="s">
        <v>4388</v>
      </c>
      <c r="D465" s="1619" t="s">
        <v>4389</v>
      </c>
      <c r="E465" s="998" t="s">
        <v>4390</v>
      </c>
      <c r="F465" s="1223">
        <v>6</v>
      </c>
      <c r="G465" s="995">
        <v>6</v>
      </c>
      <c r="H465" s="358" t="s">
        <v>4391</v>
      </c>
      <c r="I465" s="703"/>
      <c r="J465" s="741"/>
    </row>
    <row r="466" spans="1:10" ht="20.25" customHeight="1">
      <c r="A466" s="1425" t="s">
        <v>3319</v>
      </c>
      <c r="B466" s="1435" t="s">
        <v>1596</v>
      </c>
      <c r="C466" s="1446" t="s">
        <v>559</v>
      </c>
      <c r="D466" s="1446" t="s">
        <v>560</v>
      </c>
      <c r="E466" s="371" t="s">
        <v>1470</v>
      </c>
      <c r="F466" s="372">
        <v>14</v>
      </c>
      <c r="G466" s="373">
        <v>14</v>
      </c>
      <c r="H466" s="330" t="s">
        <v>1597</v>
      </c>
      <c r="I466" s="1447" t="s">
        <v>1598</v>
      </c>
      <c r="J466" s="731"/>
    </row>
    <row r="467" spans="1:10" ht="20.25" customHeight="1">
      <c r="A467" s="1426"/>
      <c r="B467" s="1436"/>
      <c r="C467" s="1440"/>
      <c r="D467" s="1440"/>
      <c r="E467" s="216" t="s">
        <v>1470</v>
      </c>
      <c r="F467" s="339">
        <v>18</v>
      </c>
      <c r="G467" s="341">
        <v>18</v>
      </c>
      <c r="H467" s="342" t="s">
        <v>1599</v>
      </c>
      <c r="I467" s="1448"/>
      <c r="J467" s="733"/>
    </row>
    <row r="468" spans="1:10" ht="20.25" customHeight="1">
      <c r="A468" s="1426"/>
      <c r="B468" s="1436"/>
      <c r="C468" s="334" t="s">
        <v>627</v>
      </c>
      <c r="D468" s="334" t="s">
        <v>586</v>
      </c>
      <c r="E468" s="216" t="s">
        <v>2228</v>
      </c>
      <c r="F468" s="339">
        <v>14</v>
      </c>
      <c r="G468" s="341">
        <v>14</v>
      </c>
      <c r="H468" s="822" t="s">
        <v>1463</v>
      </c>
      <c r="I468" s="836" t="s">
        <v>1534</v>
      </c>
      <c r="J468" s="726"/>
    </row>
    <row r="469" spans="1:10" ht="20.25" customHeight="1">
      <c r="A469" s="1426"/>
      <c r="B469" s="1436"/>
      <c r="C469" s="334" t="s">
        <v>669</v>
      </c>
      <c r="D469" s="334" t="s">
        <v>670</v>
      </c>
      <c r="E469" s="216" t="s">
        <v>1470</v>
      </c>
      <c r="F469" s="339">
        <v>13</v>
      </c>
      <c r="G469" s="341">
        <v>13</v>
      </c>
      <c r="H469" s="822" t="s">
        <v>1463</v>
      </c>
      <c r="I469" s="836" t="s">
        <v>1534</v>
      </c>
      <c r="J469" s="726"/>
    </row>
    <row r="470" spans="1:10" ht="20.25" customHeight="1">
      <c r="A470" s="1426"/>
      <c r="B470" s="1436"/>
      <c r="C470" s="334" t="s">
        <v>577</v>
      </c>
      <c r="D470" s="334" t="s">
        <v>578</v>
      </c>
      <c r="E470" s="216" t="s">
        <v>1470</v>
      </c>
      <c r="F470" s="339">
        <v>25</v>
      </c>
      <c r="G470" s="341">
        <v>25</v>
      </c>
      <c r="H470" s="342" t="s">
        <v>1465</v>
      </c>
      <c r="I470" s="836"/>
      <c r="J470" s="726"/>
    </row>
    <row r="471" spans="1:10" ht="20.25" customHeight="1">
      <c r="A471" s="1426"/>
      <c r="B471" s="1436"/>
      <c r="C471" s="334" t="s">
        <v>3025</v>
      </c>
      <c r="D471" s="334" t="s">
        <v>645</v>
      </c>
      <c r="E471" s="216" t="s">
        <v>1470</v>
      </c>
      <c r="F471" s="339">
        <v>25</v>
      </c>
      <c r="G471" s="341">
        <v>25</v>
      </c>
      <c r="H471" s="342" t="s">
        <v>1465</v>
      </c>
      <c r="I471" s="836"/>
      <c r="J471" s="726"/>
    </row>
    <row r="472" spans="1:10" ht="20.25" customHeight="1">
      <c r="A472" s="1426"/>
      <c r="B472" s="1436"/>
      <c r="C472" s="334" t="s">
        <v>3026</v>
      </c>
      <c r="D472" s="334" t="s">
        <v>564</v>
      </c>
      <c r="E472" s="216" t="s">
        <v>1470</v>
      </c>
      <c r="F472" s="339">
        <v>90</v>
      </c>
      <c r="G472" s="341">
        <v>90</v>
      </c>
      <c r="H472" s="342" t="s">
        <v>1465</v>
      </c>
      <c r="I472" s="739"/>
      <c r="J472" s="740"/>
    </row>
    <row r="473" spans="1:10" ht="20.25" customHeight="1">
      <c r="A473" s="1426"/>
      <c r="B473" s="1436"/>
      <c r="C473" s="334" t="s">
        <v>567</v>
      </c>
      <c r="D473" s="334" t="s">
        <v>568</v>
      </c>
      <c r="E473" s="216" t="s">
        <v>1470</v>
      </c>
      <c r="F473" s="339">
        <v>9</v>
      </c>
      <c r="G473" s="341">
        <v>9</v>
      </c>
      <c r="H473" s="822" t="s">
        <v>1463</v>
      </c>
      <c r="I473" s="836" t="s">
        <v>1534</v>
      </c>
      <c r="J473" s="726"/>
    </row>
    <row r="474" spans="1:10" ht="20.25" customHeight="1">
      <c r="A474" s="1426"/>
      <c r="B474" s="1436"/>
      <c r="C474" s="334" t="s">
        <v>3027</v>
      </c>
      <c r="D474" s="342" t="s">
        <v>2445</v>
      </c>
      <c r="E474" s="216" t="s">
        <v>1470</v>
      </c>
      <c r="F474" s="341">
        <v>10</v>
      </c>
      <c r="G474" s="339">
        <v>10</v>
      </c>
      <c r="H474" s="334" t="s">
        <v>1465</v>
      </c>
      <c r="I474" s="782"/>
      <c r="J474" s="783"/>
    </row>
    <row r="475" spans="1:10" ht="20.25" customHeight="1">
      <c r="A475" s="1426"/>
      <c r="B475" s="1436"/>
      <c r="C475" s="334" t="s">
        <v>1600</v>
      </c>
      <c r="D475" s="710" t="s">
        <v>666</v>
      </c>
      <c r="E475" s="216" t="s">
        <v>1470</v>
      </c>
      <c r="F475" s="339">
        <v>20</v>
      </c>
      <c r="G475" s="341">
        <v>20</v>
      </c>
      <c r="H475" s="342" t="s">
        <v>1465</v>
      </c>
      <c r="I475" s="782"/>
      <c r="J475" s="783"/>
    </row>
    <row r="476" spans="1:10" ht="20.25" customHeight="1">
      <c r="A476" s="1426"/>
      <c r="B476" s="1436"/>
      <c r="C476" s="334" t="s">
        <v>1837</v>
      </c>
      <c r="D476" s="710" t="s">
        <v>3335</v>
      </c>
      <c r="E476" s="216" t="s">
        <v>1470</v>
      </c>
      <c r="F476" s="339">
        <v>5</v>
      </c>
      <c r="G476" s="341">
        <v>5</v>
      </c>
      <c r="H476" s="822" t="s">
        <v>1838</v>
      </c>
      <c r="I476" s="836"/>
      <c r="J476" s="726"/>
    </row>
    <row r="477" spans="1:10" ht="20.25" customHeight="1" thickBot="1">
      <c r="A477" s="1427"/>
      <c r="B477" s="1437"/>
      <c r="C477" s="646" t="s">
        <v>2839</v>
      </c>
      <c r="D477" s="647" t="s">
        <v>3156</v>
      </c>
      <c r="E477" s="676" t="s">
        <v>3165</v>
      </c>
      <c r="F477" s="349">
        <v>5</v>
      </c>
      <c r="G477" s="350">
        <v>5</v>
      </c>
      <c r="H477" s="444" t="s">
        <v>3154</v>
      </c>
      <c r="I477" s="721"/>
      <c r="J477" s="722"/>
    </row>
    <row r="478" spans="1:10" ht="20.25" customHeight="1">
      <c r="A478" s="1481" t="s">
        <v>672</v>
      </c>
      <c r="B478" s="1484" t="s">
        <v>1601</v>
      </c>
      <c r="C478" s="1496" t="s">
        <v>3028</v>
      </c>
      <c r="D478" s="1496" t="s">
        <v>673</v>
      </c>
      <c r="E478" s="692" t="s">
        <v>1602</v>
      </c>
      <c r="F478" s="479">
        <v>78</v>
      </c>
      <c r="G478" s="480">
        <v>78</v>
      </c>
      <c r="H478" s="760" t="s">
        <v>1599</v>
      </c>
      <c r="I478" s="1577" t="s">
        <v>1603</v>
      </c>
      <c r="J478" s="731"/>
    </row>
    <row r="479" spans="1:10" ht="20.25" customHeight="1">
      <c r="A479" s="1482"/>
      <c r="B479" s="1485"/>
      <c r="C479" s="1497"/>
      <c r="D479" s="1497"/>
      <c r="E479" s="663" t="s">
        <v>1602</v>
      </c>
      <c r="F479" s="481">
        <v>26</v>
      </c>
      <c r="G479" s="481">
        <v>26</v>
      </c>
      <c r="H479" s="835" t="s">
        <v>1597</v>
      </c>
      <c r="I479" s="1522"/>
      <c r="J479" s="733"/>
    </row>
    <row r="480" spans="1:10" ht="20.25" customHeight="1">
      <c r="A480" s="1482"/>
      <c r="B480" s="1485"/>
      <c r="C480" s="1509" t="s">
        <v>3029</v>
      </c>
      <c r="D480" s="1509" t="s">
        <v>674</v>
      </c>
      <c r="E480" s="663" t="s">
        <v>1602</v>
      </c>
      <c r="F480" s="481">
        <v>84</v>
      </c>
      <c r="G480" s="481">
        <v>84</v>
      </c>
      <c r="H480" s="665" t="s">
        <v>1599</v>
      </c>
      <c r="I480" s="1521" t="s">
        <v>1604</v>
      </c>
      <c r="J480" s="741"/>
    </row>
    <row r="481" spans="1:10" ht="20.25" customHeight="1">
      <c r="A481" s="1482"/>
      <c r="B481" s="1485"/>
      <c r="C481" s="1497"/>
      <c r="D481" s="1497"/>
      <c r="E481" s="663" t="s">
        <v>1602</v>
      </c>
      <c r="F481" s="481">
        <v>28</v>
      </c>
      <c r="G481" s="481">
        <v>28</v>
      </c>
      <c r="H481" s="665" t="s">
        <v>1597</v>
      </c>
      <c r="I481" s="1522"/>
      <c r="J481" s="733"/>
    </row>
    <row r="482" spans="1:10" ht="20.25" customHeight="1">
      <c r="A482" s="1482"/>
      <c r="B482" s="1485"/>
      <c r="C482" s="698" t="s">
        <v>1490</v>
      </c>
      <c r="D482" s="715" t="s">
        <v>560</v>
      </c>
      <c r="E482" s="663" t="s">
        <v>1602</v>
      </c>
      <c r="F482" s="481">
        <v>33</v>
      </c>
      <c r="G482" s="481">
        <v>33</v>
      </c>
      <c r="H482" s="665" t="s">
        <v>1463</v>
      </c>
      <c r="I482" s="725"/>
      <c r="J482" s="726"/>
    </row>
    <row r="483" spans="1:10" ht="20.25" customHeight="1">
      <c r="A483" s="1482"/>
      <c r="B483" s="1485"/>
      <c r="C483" s="698" t="s">
        <v>577</v>
      </c>
      <c r="D483" s="715" t="s">
        <v>578</v>
      </c>
      <c r="E483" s="663" t="s">
        <v>1602</v>
      </c>
      <c r="F483" s="481">
        <v>20</v>
      </c>
      <c r="G483" s="481">
        <v>20</v>
      </c>
      <c r="H483" s="665" t="s">
        <v>1465</v>
      </c>
      <c r="I483" s="725"/>
      <c r="J483" s="726"/>
    </row>
    <row r="484" spans="1:10" ht="20.25" customHeight="1">
      <c r="A484" s="1482"/>
      <c r="B484" s="1485"/>
      <c r="C484" s="698" t="s">
        <v>2988</v>
      </c>
      <c r="D484" s="715" t="s">
        <v>564</v>
      </c>
      <c r="E484" s="663" t="s">
        <v>1602</v>
      </c>
      <c r="F484" s="482">
        <v>90</v>
      </c>
      <c r="G484" s="482">
        <v>90</v>
      </c>
      <c r="H484" s="665" t="s">
        <v>1465</v>
      </c>
      <c r="I484" s="725"/>
      <c r="J484" s="726"/>
    </row>
    <row r="485" spans="1:10" ht="20.25" customHeight="1">
      <c r="A485" s="1482"/>
      <c r="B485" s="1485"/>
      <c r="C485" s="698" t="s">
        <v>675</v>
      </c>
      <c r="D485" s="715" t="s">
        <v>676</v>
      </c>
      <c r="E485" s="663" t="s">
        <v>1602</v>
      </c>
      <c r="F485" s="482">
        <v>5</v>
      </c>
      <c r="G485" s="482">
        <v>5</v>
      </c>
      <c r="H485" s="665" t="s">
        <v>1465</v>
      </c>
      <c r="I485" s="725"/>
      <c r="J485" s="726"/>
    </row>
    <row r="486" spans="1:10" ht="20.25" customHeight="1">
      <c r="A486" s="1482"/>
      <c r="B486" s="1485"/>
      <c r="C486" s="698" t="s">
        <v>1605</v>
      </c>
      <c r="D486" s="650" t="s">
        <v>3200</v>
      </c>
      <c r="E486" s="663" t="s">
        <v>1602</v>
      </c>
      <c r="F486" s="482">
        <v>31</v>
      </c>
      <c r="G486" s="482">
        <v>31</v>
      </c>
      <c r="H486" s="665" t="s">
        <v>1463</v>
      </c>
      <c r="I486" s="739" t="s">
        <v>1606</v>
      </c>
      <c r="J486" s="740"/>
    </row>
    <row r="487" spans="1:10" ht="20.25" customHeight="1">
      <c r="A487" s="1482"/>
      <c r="B487" s="1485"/>
      <c r="C487" s="698" t="s">
        <v>1607</v>
      </c>
      <c r="D487" s="715" t="s">
        <v>3176</v>
      </c>
      <c r="E487" s="663" t="s">
        <v>3177</v>
      </c>
      <c r="F487" s="482"/>
      <c r="G487" s="482"/>
      <c r="H487" s="665"/>
      <c r="I487" s="739" t="s">
        <v>3178</v>
      </c>
      <c r="J487" s="740"/>
    </row>
    <row r="488" spans="1:10" ht="20.25" customHeight="1">
      <c r="A488" s="1482"/>
      <c r="B488" s="1485"/>
      <c r="C488" s="1043" t="s">
        <v>3879</v>
      </c>
      <c r="D488" s="1049" t="s">
        <v>3880</v>
      </c>
      <c r="E488" s="1048" t="s">
        <v>3881</v>
      </c>
      <c r="F488" s="491">
        <v>8</v>
      </c>
      <c r="G488" s="491">
        <v>8</v>
      </c>
      <c r="H488" s="1046" t="s">
        <v>3882</v>
      </c>
      <c r="I488" s="739"/>
      <c r="J488" s="740"/>
    </row>
    <row r="489" spans="1:10" ht="20.25" customHeight="1" thickBot="1">
      <c r="A489" s="1483"/>
      <c r="B489" s="1486"/>
      <c r="C489" s="511" t="s">
        <v>2839</v>
      </c>
      <c r="D489" s="648" t="s">
        <v>3156</v>
      </c>
      <c r="E489" s="387" t="s">
        <v>3165</v>
      </c>
      <c r="F489" s="367">
        <v>5</v>
      </c>
      <c r="G489" s="368">
        <v>5</v>
      </c>
      <c r="H489" s="388" t="s">
        <v>3154</v>
      </c>
      <c r="I489" s="737"/>
      <c r="J489" s="738"/>
    </row>
    <row r="490" spans="1:10" ht="20.25" customHeight="1">
      <c r="A490" s="1481" t="s">
        <v>672</v>
      </c>
      <c r="B490" s="1487" t="s">
        <v>3096</v>
      </c>
      <c r="C490" s="1496" t="s">
        <v>662</v>
      </c>
      <c r="D490" s="1496" t="s">
        <v>560</v>
      </c>
      <c r="E490" s="712" t="s">
        <v>1602</v>
      </c>
      <c r="F490" s="479">
        <v>65</v>
      </c>
      <c r="G490" s="479">
        <v>65</v>
      </c>
      <c r="H490" s="485" t="s">
        <v>1599</v>
      </c>
      <c r="I490" s="1577" t="s">
        <v>1608</v>
      </c>
      <c r="J490" s="731"/>
    </row>
    <row r="491" spans="1:10" ht="20.25" customHeight="1">
      <c r="A491" s="1482"/>
      <c r="B491" s="1488"/>
      <c r="C491" s="1497"/>
      <c r="D491" s="1497"/>
      <c r="E491" s="713" t="s">
        <v>1602</v>
      </c>
      <c r="F491" s="481">
        <v>45</v>
      </c>
      <c r="G491" s="481">
        <v>45</v>
      </c>
      <c r="H491" s="486" t="s">
        <v>1597</v>
      </c>
      <c r="I491" s="1522"/>
      <c r="J491" s="733"/>
    </row>
    <row r="492" spans="1:10" ht="20.25" customHeight="1">
      <c r="A492" s="1482"/>
      <c r="B492" s="1488"/>
      <c r="C492" s="698" t="s">
        <v>3030</v>
      </c>
      <c r="D492" s="698" t="s">
        <v>677</v>
      </c>
      <c r="E492" s="713" t="s">
        <v>1602</v>
      </c>
      <c r="F492" s="481">
        <v>10</v>
      </c>
      <c r="G492" s="481">
        <v>10</v>
      </c>
      <c r="H492" s="486" t="s">
        <v>1465</v>
      </c>
      <c r="I492" s="725"/>
      <c r="J492" s="726"/>
    </row>
    <row r="493" spans="1:10" ht="20.25" customHeight="1">
      <c r="A493" s="1482"/>
      <c r="B493" s="1488"/>
      <c r="C493" s="698" t="s">
        <v>1536</v>
      </c>
      <c r="D493" s="698" t="s">
        <v>612</v>
      </c>
      <c r="E493" s="713" t="s">
        <v>1602</v>
      </c>
      <c r="F493" s="481">
        <v>100</v>
      </c>
      <c r="G493" s="481">
        <v>100</v>
      </c>
      <c r="H493" s="486" t="s">
        <v>1465</v>
      </c>
      <c r="I493" s="725"/>
      <c r="J493" s="726"/>
    </row>
    <row r="494" spans="1:10" ht="20.25" customHeight="1">
      <c r="A494" s="1482"/>
      <c r="B494" s="1488"/>
      <c r="C494" s="698" t="s">
        <v>3031</v>
      </c>
      <c r="D494" s="698" t="s">
        <v>586</v>
      </c>
      <c r="E494" s="713" t="s">
        <v>1602</v>
      </c>
      <c r="F494" s="481">
        <v>40</v>
      </c>
      <c r="G494" s="481">
        <v>40</v>
      </c>
      <c r="H494" s="486" t="s">
        <v>1463</v>
      </c>
      <c r="I494" s="725"/>
      <c r="J494" s="726"/>
    </row>
    <row r="495" spans="1:10" ht="20.25" customHeight="1">
      <c r="A495" s="1482"/>
      <c r="B495" s="1488"/>
      <c r="C495" s="698" t="s">
        <v>1609</v>
      </c>
      <c r="D495" s="698" t="s">
        <v>568</v>
      </c>
      <c r="E495" s="713" t="s">
        <v>1602</v>
      </c>
      <c r="F495" s="481">
        <v>30</v>
      </c>
      <c r="G495" s="481">
        <v>30</v>
      </c>
      <c r="H495" s="486" t="s">
        <v>1583</v>
      </c>
      <c r="I495" s="739"/>
      <c r="J495" s="740"/>
    </row>
    <row r="496" spans="1:10" ht="20.25" customHeight="1">
      <c r="A496" s="1482"/>
      <c r="B496" s="1488"/>
      <c r="C496" s="1043" t="s">
        <v>3879</v>
      </c>
      <c r="D496" s="1049" t="s">
        <v>3880</v>
      </c>
      <c r="E496" s="1048" t="s">
        <v>3881</v>
      </c>
      <c r="F496" s="491">
        <v>8</v>
      </c>
      <c r="G496" s="491">
        <v>8</v>
      </c>
      <c r="H496" s="1046" t="s">
        <v>3882</v>
      </c>
      <c r="I496" s="739"/>
      <c r="J496" s="740"/>
    </row>
    <row r="497" spans="1:10" ht="20.25" customHeight="1" thickBot="1">
      <c r="A497" s="1483"/>
      <c r="B497" s="1489"/>
      <c r="C497" s="511" t="s">
        <v>2839</v>
      </c>
      <c r="D497" s="648" t="s">
        <v>3156</v>
      </c>
      <c r="E497" s="387" t="s">
        <v>3165</v>
      </c>
      <c r="F497" s="367">
        <v>5</v>
      </c>
      <c r="G497" s="368">
        <v>5</v>
      </c>
      <c r="H497" s="388" t="s">
        <v>3154</v>
      </c>
      <c r="I497" s="737"/>
      <c r="J497" s="738"/>
    </row>
    <row r="498" spans="1:10" ht="20.25" customHeight="1">
      <c r="A498" s="1481" t="s">
        <v>672</v>
      </c>
      <c r="B498" s="1484" t="s">
        <v>3724</v>
      </c>
      <c r="C498" s="1496" t="s">
        <v>559</v>
      </c>
      <c r="D498" s="1496" t="s">
        <v>560</v>
      </c>
      <c r="E498" s="712" t="s">
        <v>1610</v>
      </c>
      <c r="F498" s="479">
        <v>70</v>
      </c>
      <c r="G498" s="479">
        <v>70</v>
      </c>
      <c r="H498" s="485" t="s">
        <v>1599</v>
      </c>
      <c r="I498" s="1577" t="s">
        <v>1611</v>
      </c>
      <c r="J498" s="731"/>
    </row>
    <row r="499" spans="1:10" ht="20.25" customHeight="1">
      <c r="A499" s="1482"/>
      <c r="B499" s="1485"/>
      <c r="C499" s="1497"/>
      <c r="D499" s="1497"/>
      <c r="E499" s="713" t="s">
        <v>1610</v>
      </c>
      <c r="F499" s="481">
        <v>42.5</v>
      </c>
      <c r="G499" s="481">
        <v>42.5</v>
      </c>
      <c r="H499" s="486" t="s">
        <v>1597</v>
      </c>
      <c r="I499" s="1522"/>
      <c r="J499" s="733"/>
    </row>
    <row r="500" spans="1:10" ht="20.25" customHeight="1">
      <c r="A500" s="1482"/>
      <c r="B500" s="1485"/>
      <c r="C500" s="698" t="s">
        <v>591</v>
      </c>
      <c r="D500" s="698" t="s">
        <v>564</v>
      </c>
      <c r="E500" s="713" t="s">
        <v>1610</v>
      </c>
      <c r="F500" s="481">
        <v>105</v>
      </c>
      <c r="G500" s="481">
        <v>105</v>
      </c>
      <c r="H500" s="486" t="s">
        <v>1465</v>
      </c>
      <c r="I500" s="725"/>
      <c r="J500" s="726"/>
    </row>
    <row r="501" spans="1:10" ht="20.25" customHeight="1">
      <c r="A501" s="1482"/>
      <c r="B501" s="1485"/>
      <c r="C501" s="698" t="s">
        <v>571</v>
      </c>
      <c r="D501" s="698" t="s">
        <v>572</v>
      </c>
      <c r="E501" s="713" t="s">
        <v>1610</v>
      </c>
      <c r="F501" s="481">
        <v>53.5</v>
      </c>
      <c r="G501" s="481">
        <v>53.5</v>
      </c>
      <c r="H501" s="486" t="s">
        <v>1463</v>
      </c>
      <c r="I501" s="739"/>
      <c r="J501" s="740"/>
    </row>
    <row r="502" spans="1:10" ht="20.25" customHeight="1">
      <c r="A502" s="1482"/>
      <c r="B502" s="1485"/>
      <c r="C502" s="698" t="s">
        <v>1612</v>
      </c>
      <c r="D502" s="698" t="s">
        <v>678</v>
      </c>
      <c r="E502" s="713" t="s">
        <v>1610</v>
      </c>
      <c r="F502" s="481"/>
      <c r="G502" s="481"/>
      <c r="H502" s="486"/>
      <c r="I502" s="739" t="s">
        <v>1525</v>
      </c>
      <c r="J502" s="740"/>
    </row>
    <row r="503" spans="1:10" ht="20.25" customHeight="1">
      <c r="A503" s="1482"/>
      <c r="B503" s="1485"/>
      <c r="C503" s="1043" t="s">
        <v>3721</v>
      </c>
      <c r="D503" s="1047" t="s">
        <v>3722</v>
      </c>
      <c r="E503" s="1044" t="s">
        <v>1610</v>
      </c>
      <c r="F503" s="328">
        <v>6</v>
      </c>
      <c r="G503" s="328">
        <v>6</v>
      </c>
      <c r="H503" s="1045" t="s">
        <v>3723</v>
      </c>
      <c r="I503" s="739"/>
      <c r="J503" s="740"/>
    </row>
    <row r="504" spans="1:10" ht="20.25" customHeight="1">
      <c r="A504" s="1482"/>
      <c r="B504" s="1485"/>
      <c r="C504" s="1043" t="s">
        <v>3879</v>
      </c>
      <c r="D504" s="1049" t="s">
        <v>3880</v>
      </c>
      <c r="E504" s="1048" t="s">
        <v>3881</v>
      </c>
      <c r="F504" s="491">
        <v>8</v>
      </c>
      <c r="G504" s="491">
        <v>8</v>
      </c>
      <c r="H504" s="1046" t="s">
        <v>3882</v>
      </c>
      <c r="I504" s="739"/>
      <c r="J504" s="740"/>
    </row>
    <row r="505" spans="1:10" ht="20.25" customHeight="1" thickBot="1">
      <c r="A505" s="1483"/>
      <c r="B505" s="1486"/>
      <c r="C505" s="511" t="s">
        <v>2839</v>
      </c>
      <c r="D505" s="648" t="s">
        <v>3156</v>
      </c>
      <c r="E505" s="387" t="s">
        <v>3165</v>
      </c>
      <c r="F505" s="367">
        <v>5</v>
      </c>
      <c r="G505" s="368">
        <v>5</v>
      </c>
      <c r="H505" s="388" t="s">
        <v>3154</v>
      </c>
      <c r="I505" s="737"/>
      <c r="J505" s="738"/>
    </row>
    <row r="506" spans="1:10" ht="20.25" customHeight="1">
      <c r="A506" s="1481" t="s">
        <v>672</v>
      </c>
      <c r="B506" s="1484" t="s">
        <v>1613</v>
      </c>
      <c r="C506" s="1496" t="s">
        <v>559</v>
      </c>
      <c r="D506" s="1496" t="s">
        <v>560</v>
      </c>
      <c r="E506" s="712" t="s">
        <v>1610</v>
      </c>
      <c r="F506" s="479">
        <v>70</v>
      </c>
      <c r="G506" s="479">
        <v>70</v>
      </c>
      <c r="H506" s="485" t="s">
        <v>1599</v>
      </c>
      <c r="I506" s="1577" t="s">
        <v>1611</v>
      </c>
      <c r="J506" s="731"/>
    </row>
    <row r="507" spans="1:10" ht="20.25" customHeight="1">
      <c r="A507" s="1482"/>
      <c r="B507" s="1485"/>
      <c r="C507" s="1497"/>
      <c r="D507" s="1497"/>
      <c r="E507" s="713" t="s">
        <v>1610</v>
      </c>
      <c r="F507" s="481">
        <v>42.5</v>
      </c>
      <c r="G507" s="481">
        <v>42.5</v>
      </c>
      <c r="H507" s="486" t="s">
        <v>1597</v>
      </c>
      <c r="I507" s="1522"/>
      <c r="J507" s="733"/>
    </row>
    <row r="508" spans="1:10" ht="20.25" customHeight="1">
      <c r="A508" s="1482"/>
      <c r="B508" s="1485"/>
      <c r="C508" s="698" t="s">
        <v>591</v>
      </c>
      <c r="D508" s="698" t="s">
        <v>564</v>
      </c>
      <c r="E508" s="713" t="s">
        <v>1610</v>
      </c>
      <c r="F508" s="481">
        <v>105</v>
      </c>
      <c r="G508" s="481">
        <v>105</v>
      </c>
      <c r="H508" s="486" t="s">
        <v>1465</v>
      </c>
      <c r="I508" s="725"/>
      <c r="J508" s="726"/>
    </row>
    <row r="509" spans="1:10" ht="20.25" customHeight="1">
      <c r="A509" s="1482"/>
      <c r="B509" s="1485"/>
      <c r="C509" s="698" t="s">
        <v>571</v>
      </c>
      <c r="D509" s="698" t="s">
        <v>572</v>
      </c>
      <c r="E509" s="713" t="s">
        <v>1610</v>
      </c>
      <c r="F509" s="481">
        <v>53.5</v>
      </c>
      <c r="G509" s="481">
        <v>53.5</v>
      </c>
      <c r="H509" s="486" t="s">
        <v>1463</v>
      </c>
      <c r="I509" s="739"/>
      <c r="J509" s="740"/>
    </row>
    <row r="510" spans="1:10" ht="20.25" customHeight="1">
      <c r="A510" s="1482"/>
      <c r="B510" s="1485"/>
      <c r="C510" s="698" t="s">
        <v>1612</v>
      </c>
      <c r="D510" s="698" t="s">
        <v>678</v>
      </c>
      <c r="E510" s="713" t="s">
        <v>1610</v>
      </c>
      <c r="F510" s="481"/>
      <c r="G510" s="481"/>
      <c r="H510" s="486"/>
      <c r="I510" s="739" t="s">
        <v>1525</v>
      </c>
      <c r="J510" s="740"/>
    </row>
    <row r="511" spans="1:10" ht="20.25" customHeight="1">
      <c r="A511" s="1482"/>
      <c r="B511" s="1485"/>
      <c r="C511" s="1043" t="s">
        <v>3721</v>
      </c>
      <c r="D511" s="1047" t="s">
        <v>3722</v>
      </c>
      <c r="E511" s="1044" t="s">
        <v>1610</v>
      </c>
      <c r="F511" s="328">
        <v>6</v>
      </c>
      <c r="G511" s="328">
        <v>6</v>
      </c>
      <c r="H511" s="1045" t="s">
        <v>3723</v>
      </c>
      <c r="I511" s="739"/>
      <c r="J511" s="740"/>
    </row>
    <row r="512" spans="1:10" ht="20.25" customHeight="1">
      <c r="A512" s="1482"/>
      <c r="B512" s="1485"/>
      <c r="C512" s="1043" t="s">
        <v>3879</v>
      </c>
      <c r="D512" s="1049" t="s">
        <v>3880</v>
      </c>
      <c r="E512" s="1048" t="s">
        <v>3881</v>
      </c>
      <c r="F512" s="491">
        <v>8</v>
      </c>
      <c r="G512" s="491">
        <v>8</v>
      </c>
      <c r="H512" s="1046" t="s">
        <v>3882</v>
      </c>
      <c r="I512" s="739"/>
      <c r="J512" s="740"/>
    </row>
    <row r="513" spans="1:10" ht="20.25" customHeight="1" thickBot="1">
      <c r="A513" s="1483"/>
      <c r="B513" s="1486"/>
      <c r="C513" s="511" t="s">
        <v>2839</v>
      </c>
      <c r="D513" s="648" t="s">
        <v>3156</v>
      </c>
      <c r="E513" s="387" t="s">
        <v>3165</v>
      </c>
      <c r="F513" s="367">
        <v>5</v>
      </c>
      <c r="G513" s="368">
        <v>5</v>
      </c>
      <c r="H513" s="388" t="s">
        <v>3154</v>
      </c>
      <c r="I513" s="737"/>
      <c r="J513" s="738"/>
    </row>
    <row r="514" spans="1:10" ht="20.25" customHeight="1">
      <c r="A514" s="1481" t="s">
        <v>672</v>
      </c>
      <c r="B514" s="1484" t="s">
        <v>547</v>
      </c>
      <c r="C514" s="693" t="s">
        <v>1615</v>
      </c>
      <c r="D514" s="693" t="s">
        <v>679</v>
      </c>
      <c r="E514" s="699" t="s">
        <v>1602</v>
      </c>
      <c r="F514" s="479">
        <v>5.5</v>
      </c>
      <c r="G514" s="479">
        <v>5.5</v>
      </c>
      <c r="H514" s="485" t="s">
        <v>1463</v>
      </c>
      <c r="I514" s="729"/>
      <c r="J514" s="730"/>
    </row>
    <row r="515" spans="1:10" ht="20.25" customHeight="1">
      <c r="A515" s="1482"/>
      <c r="B515" s="1485"/>
      <c r="C515" s="1509" t="s">
        <v>1616</v>
      </c>
      <c r="D515" s="1509" t="s">
        <v>586</v>
      </c>
      <c r="E515" s="640" t="s">
        <v>1602</v>
      </c>
      <c r="F515" s="481">
        <v>30</v>
      </c>
      <c r="G515" s="481">
        <v>30</v>
      </c>
      <c r="H515" s="486" t="s">
        <v>1599</v>
      </c>
      <c r="I515" s="1521" t="s">
        <v>3089</v>
      </c>
      <c r="J515" s="741"/>
    </row>
    <row r="516" spans="1:10" ht="20.25" customHeight="1">
      <c r="A516" s="1482"/>
      <c r="B516" s="1485"/>
      <c r="C516" s="1497"/>
      <c r="D516" s="1497"/>
      <c r="E516" s="640" t="s">
        <v>1602</v>
      </c>
      <c r="F516" s="481">
        <v>15</v>
      </c>
      <c r="G516" s="481">
        <v>15</v>
      </c>
      <c r="H516" s="486" t="s">
        <v>1597</v>
      </c>
      <c r="I516" s="1522"/>
      <c r="J516" s="733"/>
    </row>
    <row r="517" spans="1:10" ht="20.25" customHeight="1">
      <c r="A517" s="1482"/>
      <c r="B517" s="1485"/>
      <c r="C517" s="698" t="s">
        <v>1535</v>
      </c>
      <c r="D517" s="697" t="s">
        <v>578</v>
      </c>
      <c r="E517" s="640" t="s">
        <v>1602</v>
      </c>
      <c r="F517" s="481">
        <v>55</v>
      </c>
      <c r="G517" s="481">
        <v>55</v>
      </c>
      <c r="H517" s="486" t="s">
        <v>1465</v>
      </c>
      <c r="I517" s="725"/>
      <c r="J517" s="726"/>
    </row>
    <row r="518" spans="1:10" ht="20.25" customHeight="1">
      <c r="A518" s="1482"/>
      <c r="B518" s="1485"/>
      <c r="C518" s="698" t="s">
        <v>1617</v>
      </c>
      <c r="D518" s="845" t="s">
        <v>3433</v>
      </c>
      <c r="E518" s="640" t="s">
        <v>1602</v>
      </c>
      <c r="F518" s="481">
        <v>3.45</v>
      </c>
      <c r="G518" s="481">
        <v>3.45</v>
      </c>
      <c r="H518" s="486" t="s">
        <v>1465</v>
      </c>
      <c r="I518" s="725"/>
      <c r="J518" s="726"/>
    </row>
    <row r="519" spans="1:10" ht="20.25" customHeight="1">
      <c r="A519" s="1482"/>
      <c r="B519" s="1485"/>
      <c r="C519" s="1509" t="s">
        <v>1618</v>
      </c>
      <c r="D519" s="1509" t="s">
        <v>560</v>
      </c>
      <c r="E519" s="640" t="s">
        <v>1602</v>
      </c>
      <c r="F519" s="481">
        <v>53</v>
      </c>
      <c r="G519" s="481">
        <v>53</v>
      </c>
      <c r="H519" s="486" t="s">
        <v>1599</v>
      </c>
      <c r="I519" s="725" t="s">
        <v>1619</v>
      </c>
      <c r="J519" s="726"/>
    </row>
    <row r="520" spans="1:10" ht="20.25" customHeight="1">
      <c r="A520" s="1482"/>
      <c r="B520" s="1485"/>
      <c r="C520" s="1516"/>
      <c r="D520" s="1516"/>
      <c r="E520" s="640" t="s">
        <v>1602</v>
      </c>
      <c r="F520" s="481">
        <v>66</v>
      </c>
      <c r="G520" s="481">
        <v>66</v>
      </c>
      <c r="H520" s="486" t="s">
        <v>1599</v>
      </c>
      <c r="I520" s="725" t="s">
        <v>1620</v>
      </c>
      <c r="J520" s="726"/>
    </row>
    <row r="521" spans="1:10" ht="20.25" customHeight="1">
      <c r="A521" s="1482"/>
      <c r="B521" s="1485"/>
      <c r="C521" s="1497"/>
      <c r="D521" s="1497"/>
      <c r="E521" s="640" t="s">
        <v>1602</v>
      </c>
      <c r="F521" s="481">
        <v>11</v>
      </c>
      <c r="G521" s="481">
        <v>11</v>
      </c>
      <c r="H521" s="486" t="s">
        <v>1597</v>
      </c>
      <c r="I521" s="739" t="s">
        <v>3091</v>
      </c>
      <c r="J521" s="740"/>
    </row>
    <row r="522" spans="1:10" ht="20.25" customHeight="1">
      <c r="A522" s="1482"/>
      <c r="B522" s="1485"/>
      <c r="C522" s="736" t="s">
        <v>657</v>
      </c>
      <c r="D522" s="696" t="s">
        <v>658</v>
      </c>
      <c r="E522" s="640" t="s">
        <v>680</v>
      </c>
      <c r="F522" s="328">
        <v>20</v>
      </c>
      <c r="G522" s="328">
        <v>20</v>
      </c>
      <c r="H522" s="708" t="s">
        <v>570</v>
      </c>
      <c r="I522" s="725"/>
      <c r="J522" s="726"/>
    </row>
    <row r="523" spans="1:10" ht="20.25" customHeight="1">
      <c r="A523" s="1482"/>
      <c r="B523" s="1485"/>
      <c r="C523" s="736" t="s">
        <v>3032</v>
      </c>
      <c r="D523" s="696" t="s">
        <v>3336</v>
      </c>
      <c r="E523" s="640" t="s">
        <v>1602</v>
      </c>
      <c r="F523" s="328">
        <v>8.75</v>
      </c>
      <c r="G523" s="328">
        <v>8.75</v>
      </c>
      <c r="H523" s="708" t="s">
        <v>1465</v>
      </c>
      <c r="I523" s="725"/>
      <c r="J523" s="726"/>
    </row>
    <row r="524" spans="1:10" ht="20.25" customHeight="1">
      <c r="A524" s="1482"/>
      <c r="B524" s="1485"/>
      <c r="C524" s="1043" t="s">
        <v>3879</v>
      </c>
      <c r="D524" s="1049" t="s">
        <v>3880</v>
      </c>
      <c r="E524" s="1048" t="s">
        <v>3881</v>
      </c>
      <c r="F524" s="491">
        <v>8</v>
      </c>
      <c r="G524" s="491">
        <v>8</v>
      </c>
      <c r="H524" s="1046" t="s">
        <v>3882</v>
      </c>
      <c r="I524" s="739"/>
      <c r="J524" s="740"/>
    </row>
    <row r="525" spans="1:10" ht="20.25" customHeight="1" thickBot="1">
      <c r="A525" s="1483"/>
      <c r="B525" s="1486"/>
      <c r="C525" s="511" t="s">
        <v>2839</v>
      </c>
      <c r="D525" s="648" t="s">
        <v>3156</v>
      </c>
      <c r="E525" s="387" t="s">
        <v>3165</v>
      </c>
      <c r="F525" s="367">
        <v>5</v>
      </c>
      <c r="G525" s="368">
        <v>5</v>
      </c>
      <c r="H525" s="388" t="s">
        <v>3154</v>
      </c>
      <c r="I525" s="737"/>
      <c r="J525" s="738"/>
    </row>
    <row r="526" spans="1:10" ht="20.25" customHeight="1">
      <c r="A526" s="1481" t="s">
        <v>672</v>
      </c>
      <c r="B526" s="1487" t="s">
        <v>1621</v>
      </c>
      <c r="C526" s="1496" t="s">
        <v>3031</v>
      </c>
      <c r="D526" s="1496" t="s">
        <v>586</v>
      </c>
      <c r="E526" s="712" t="s">
        <v>1602</v>
      </c>
      <c r="F526" s="479">
        <v>49</v>
      </c>
      <c r="G526" s="488">
        <v>44</v>
      </c>
      <c r="H526" s="485" t="s">
        <v>1597</v>
      </c>
      <c r="I526" s="1447" t="s">
        <v>1509</v>
      </c>
      <c r="J526" s="731"/>
    </row>
    <row r="527" spans="1:10" ht="20.25" customHeight="1">
      <c r="A527" s="1482"/>
      <c r="B527" s="1488"/>
      <c r="C527" s="1516"/>
      <c r="D527" s="1516"/>
      <c r="E527" s="713" t="s">
        <v>1602</v>
      </c>
      <c r="F527" s="481">
        <v>147</v>
      </c>
      <c r="G527" s="482">
        <v>132</v>
      </c>
      <c r="H527" s="486" t="s">
        <v>1599</v>
      </c>
      <c r="I527" s="1520"/>
      <c r="J527" s="741"/>
    </row>
    <row r="528" spans="1:10" ht="20.25" customHeight="1">
      <c r="A528" s="1482"/>
      <c r="B528" s="1488"/>
      <c r="C528" s="1497"/>
      <c r="D528" s="1497"/>
      <c r="E528" s="713" t="s">
        <v>1602</v>
      </c>
      <c r="F528" s="481">
        <v>147</v>
      </c>
      <c r="G528" s="482">
        <v>132</v>
      </c>
      <c r="H528" s="486" t="s">
        <v>1465</v>
      </c>
      <c r="I528" s="1448"/>
      <c r="J528" s="733"/>
    </row>
    <row r="529" spans="1:10" ht="20.25" customHeight="1">
      <c r="A529" s="1482"/>
      <c r="B529" s="1488"/>
      <c r="C529" s="698" t="s">
        <v>627</v>
      </c>
      <c r="D529" s="698" t="s">
        <v>3337</v>
      </c>
      <c r="E529" s="713" t="s">
        <v>1602</v>
      </c>
      <c r="F529" s="481">
        <v>50</v>
      </c>
      <c r="G529" s="482">
        <v>50</v>
      </c>
      <c r="H529" s="486" t="s">
        <v>1463</v>
      </c>
      <c r="I529" s="725"/>
      <c r="J529" s="726"/>
    </row>
    <row r="530" spans="1:10" ht="20.25" customHeight="1">
      <c r="A530" s="1482"/>
      <c r="B530" s="1488"/>
      <c r="C530" s="698" t="s">
        <v>681</v>
      </c>
      <c r="D530" s="698" t="s">
        <v>676</v>
      </c>
      <c r="E530" s="713" t="s">
        <v>1602</v>
      </c>
      <c r="F530" s="481">
        <v>5</v>
      </c>
      <c r="G530" s="482">
        <v>5</v>
      </c>
      <c r="H530" s="486" t="s">
        <v>1465</v>
      </c>
      <c r="I530" s="725"/>
      <c r="J530" s="726"/>
    </row>
    <row r="531" spans="1:10" ht="20.25" customHeight="1">
      <c r="A531" s="1482"/>
      <c r="B531" s="1488"/>
      <c r="C531" s="698" t="s">
        <v>591</v>
      </c>
      <c r="D531" s="698" t="s">
        <v>564</v>
      </c>
      <c r="E531" s="713" t="s">
        <v>1602</v>
      </c>
      <c r="F531" s="481">
        <v>155</v>
      </c>
      <c r="G531" s="482">
        <v>140</v>
      </c>
      <c r="H531" s="486" t="s">
        <v>1465</v>
      </c>
      <c r="I531" s="725"/>
      <c r="J531" s="726"/>
    </row>
    <row r="532" spans="1:10" ht="20.25" customHeight="1">
      <c r="A532" s="1482"/>
      <c r="B532" s="1488"/>
      <c r="C532" s="698" t="s">
        <v>682</v>
      </c>
      <c r="D532" s="698" t="s">
        <v>658</v>
      </c>
      <c r="E532" s="713" t="s">
        <v>1602</v>
      </c>
      <c r="F532" s="481">
        <v>20</v>
      </c>
      <c r="G532" s="482">
        <v>20</v>
      </c>
      <c r="H532" s="486" t="s">
        <v>1463</v>
      </c>
      <c r="I532" s="739"/>
      <c r="J532" s="740"/>
    </row>
    <row r="533" spans="1:10" ht="20.25" customHeight="1">
      <c r="A533" s="1482"/>
      <c r="B533" s="1488"/>
      <c r="C533" s="698" t="s">
        <v>1614</v>
      </c>
      <c r="D533" s="698" t="s">
        <v>3099</v>
      </c>
      <c r="E533" s="713" t="s">
        <v>3179</v>
      </c>
      <c r="F533" s="481"/>
      <c r="G533" s="482"/>
      <c r="H533" s="486"/>
      <c r="I533" s="739" t="s">
        <v>1525</v>
      </c>
      <c r="J533" s="740"/>
    </row>
    <row r="534" spans="1:10" ht="20.25" customHeight="1">
      <c r="A534" s="1482"/>
      <c r="B534" s="1488"/>
      <c r="C534" s="1043" t="s">
        <v>3879</v>
      </c>
      <c r="D534" s="1049" t="s">
        <v>3880</v>
      </c>
      <c r="E534" s="1048" t="s">
        <v>3881</v>
      </c>
      <c r="F534" s="491">
        <v>8</v>
      </c>
      <c r="G534" s="491">
        <v>8</v>
      </c>
      <c r="H534" s="1046" t="s">
        <v>3882</v>
      </c>
      <c r="I534" s="739"/>
      <c r="J534" s="740"/>
    </row>
    <row r="535" spans="1:10" ht="20.25" customHeight="1" thickBot="1">
      <c r="A535" s="1483"/>
      <c r="B535" s="1489"/>
      <c r="C535" s="511" t="s">
        <v>2839</v>
      </c>
      <c r="D535" s="648" t="s">
        <v>3156</v>
      </c>
      <c r="E535" s="387" t="s">
        <v>3165</v>
      </c>
      <c r="F535" s="367">
        <v>5</v>
      </c>
      <c r="G535" s="368">
        <v>5</v>
      </c>
      <c r="H535" s="388" t="s">
        <v>3154</v>
      </c>
      <c r="I535" s="737"/>
      <c r="J535" s="738"/>
    </row>
    <row r="536" spans="1:10" ht="20.25" customHeight="1">
      <c r="A536" s="1481" t="s">
        <v>672</v>
      </c>
      <c r="B536" s="1484" t="s">
        <v>2427</v>
      </c>
      <c r="C536" s="489" t="s">
        <v>1622</v>
      </c>
      <c r="D536" s="489" t="s">
        <v>578</v>
      </c>
      <c r="E536" s="712" t="s">
        <v>1602</v>
      </c>
      <c r="F536" s="479">
        <v>32</v>
      </c>
      <c r="G536" s="488">
        <v>32</v>
      </c>
      <c r="H536" s="485" t="s">
        <v>1465</v>
      </c>
      <c r="I536" s="729"/>
      <c r="J536" s="730"/>
    </row>
    <row r="537" spans="1:10" ht="20.25" customHeight="1">
      <c r="A537" s="1482"/>
      <c r="B537" s="1485"/>
      <c r="C537" s="1509" t="s">
        <v>1623</v>
      </c>
      <c r="D537" s="1509" t="s">
        <v>560</v>
      </c>
      <c r="E537" s="713" t="s">
        <v>1602</v>
      </c>
      <c r="F537" s="481">
        <v>75</v>
      </c>
      <c r="G537" s="481">
        <v>75</v>
      </c>
      <c r="H537" s="486" t="s">
        <v>1599</v>
      </c>
      <c r="I537" s="1521" t="s">
        <v>3533</v>
      </c>
      <c r="J537" s="741"/>
    </row>
    <row r="538" spans="1:10" ht="20.25" customHeight="1">
      <c r="A538" s="1482"/>
      <c r="B538" s="1485"/>
      <c r="C538" s="1497"/>
      <c r="D538" s="1497"/>
      <c r="E538" s="713" t="s">
        <v>1602</v>
      </c>
      <c r="F538" s="481">
        <v>55</v>
      </c>
      <c r="G538" s="481">
        <v>55</v>
      </c>
      <c r="H538" s="486" t="s">
        <v>1597</v>
      </c>
      <c r="I538" s="1522"/>
      <c r="J538" s="733"/>
    </row>
    <row r="539" spans="1:10" ht="20.25" customHeight="1">
      <c r="A539" s="1482"/>
      <c r="B539" s="1485"/>
      <c r="C539" s="698" t="s">
        <v>2988</v>
      </c>
      <c r="D539" s="698" t="s">
        <v>683</v>
      </c>
      <c r="E539" s="713" t="s">
        <v>1602</v>
      </c>
      <c r="F539" s="481">
        <v>54</v>
      </c>
      <c r="G539" s="481">
        <v>54</v>
      </c>
      <c r="H539" s="486" t="s">
        <v>1465</v>
      </c>
      <c r="I539" s="725"/>
      <c r="J539" s="726"/>
    </row>
    <row r="540" spans="1:10" ht="20.25" customHeight="1">
      <c r="A540" s="1482"/>
      <c r="B540" s="1485"/>
      <c r="C540" s="698" t="s">
        <v>1625</v>
      </c>
      <c r="D540" s="698" t="s">
        <v>564</v>
      </c>
      <c r="E540" s="713" t="s">
        <v>1602</v>
      </c>
      <c r="F540" s="481">
        <v>82</v>
      </c>
      <c r="G540" s="481">
        <v>82</v>
      </c>
      <c r="H540" s="486" t="s">
        <v>1465</v>
      </c>
      <c r="I540" s="725"/>
      <c r="J540" s="726"/>
    </row>
    <row r="541" spans="1:10" ht="20.25" customHeight="1">
      <c r="A541" s="1482"/>
      <c r="B541" s="1485"/>
      <c r="C541" s="697" t="s">
        <v>1607</v>
      </c>
      <c r="D541" s="698" t="s">
        <v>658</v>
      </c>
      <c r="E541" s="640" t="s">
        <v>1470</v>
      </c>
      <c r="F541" s="328">
        <v>30</v>
      </c>
      <c r="G541" s="328">
        <v>30</v>
      </c>
      <c r="H541" s="708" t="s">
        <v>1463</v>
      </c>
      <c r="I541" s="725"/>
      <c r="J541" s="726"/>
    </row>
    <row r="542" spans="1:10" ht="20.25" customHeight="1">
      <c r="A542" s="1482"/>
      <c r="B542" s="1485"/>
      <c r="C542" s="698" t="s">
        <v>3180</v>
      </c>
      <c r="D542" s="698" t="s">
        <v>586</v>
      </c>
      <c r="E542" s="713" t="s">
        <v>1602</v>
      </c>
      <c r="F542" s="481">
        <v>53</v>
      </c>
      <c r="G542" s="481">
        <v>53</v>
      </c>
      <c r="H542" s="486" t="s">
        <v>1463</v>
      </c>
      <c r="I542" s="725"/>
      <c r="J542" s="726"/>
    </row>
    <row r="543" spans="1:10" ht="20.25" customHeight="1">
      <c r="A543" s="1482"/>
      <c r="B543" s="1485"/>
      <c r="C543" s="1043" t="s">
        <v>3879</v>
      </c>
      <c r="D543" s="1049" t="s">
        <v>3880</v>
      </c>
      <c r="E543" s="1048" t="s">
        <v>3881</v>
      </c>
      <c r="F543" s="491">
        <v>8</v>
      </c>
      <c r="G543" s="491">
        <v>8</v>
      </c>
      <c r="H543" s="1046" t="s">
        <v>3882</v>
      </c>
      <c r="I543" s="739"/>
      <c r="J543" s="740"/>
    </row>
    <row r="544" spans="1:10" ht="20.25" customHeight="1" thickBot="1">
      <c r="A544" s="1483"/>
      <c r="B544" s="1486"/>
      <c r="C544" s="511" t="s">
        <v>2839</v>
      </c>
      <c r="D544" s="648" t="s">
        <v>3156</v>
      </c>
      <c r="E544" s="387" t="s">
        <v>3165</v>
      </c>
      <c r="F544" s="367">
        <v>5</v>
      </c>
      <c r="G544" s="368">
        <v>5</v>
      </c>
      <c r="H544" s="388" t="s">
        <v>3154</v>
      </c>
      <c r="I544" s="737"/>
      <c r="J544" s="738"/>
    </row>
    <row r="545" spans="1:10" ht="20.25" customHeight="1">
      <c r="A545" s="1481" t="s">
        <v>672</v>
      </c>
      <c r="B545" s="1484" t="s">
        <v>1626</v>
      </c>
      <c r="C545" s="489" t="s">
        <v>1622</v>
      </c>
      <c r="D545" s="489" t="s">
        <v>578</v>
      </c>
      <c r="E545" s="712" t="s">
        <v>1602</v>
      </c>
      <c r="F545" s="479">
        <v>32</v>
      </c>
      <c r="G545" s="488">
        <v>32</v>
      </c>
      <c r="H545" s="485" t="s">
        <v>1465</v>
      </c>
      <c r="I545" s="729"/>
      <c r="J545" s="730"/>
    </row>
    <row r="546" spans="1:10" ht="20.25" customHeight="1">
      <c r="A546" s="1482"/>
      <c r="B546" s="1485"/>
      <c r="C546" s="1509" t="s">
        <v>1623</v>
      </c>
      <c r="D546" s="1509" t="s">
        <v>560</v>
      </c>
      <c r="E546" s="713" t="s">
        <v>1602</v>
      </c>
      <c r="F546" s="481">
        <v>75</v>
      </c>
      <c r="G546" s="481">
        <v>75</v>
      </c>
      <c r="H546" s="486" t="s">
        <v>1599</v>
      </c>
      <c r="I546" s="1521" t="s">
        <v>3533</v>
      </c>
      <c r="J546" s="741"/>
    </row>
    <row r="547" spans="1:10" ht="20.25" customHeight="1">
      <c r="A547" s="1482"/>
      <c r="B547" s="1485"/>
      <c r="C547" s="1497"/>
      <c r="D547" s="1497"/>
      <c r="E547" s="713" t="s">
        <v>1602</v>
      </c>
      <c r="F547" s="481">
        <v>55</v>
      </c>
      <c r="G547" s="481">
        <v>55</v>
      </c>
      <c r="H547" s="486" t="s">
        <v>1597</v>
      </c>
      <c r="I547" s="1522"/>
      <c r="J547" s="733"/>
    </row>
    <row r="548" spans="1:10" ht="20.25" customHeight="1">
      <c r="A548" s="1482"/>
      <c r="B548" s="1485"/>
      <c r="C548" s="698" t="s">
        <v>2988</v>
      </c>
      <c r="D548" s="698" t="s">
        <v>683</v>
      </c>
      <c r="E548" s="713" t="s">
        <v>1602</v>
      </c>
      <c r="F548" s="481">
        <v>54</v>
      </c>
      <c r="G548" s="482">
        <v>54</v>
      </c>
      <c r="H548" s="486" t="s">
        <v>1465</v>
      </c>
      <c r="I548" s="725"/>
      <c r="J548" s="726"/>
    </row>
    <row r="549" spans="1:10" ht="20.25" customHeight="1">
      <c r="A549" s="1482"/>
      <c r="B549" s="1485"/>
      <c r="C549" s="698" t="s">
        <v>1625</v>
      </c>
      <c r="D549" s="698" t="s">
        <v>564</v>
      </c>
      <c r="E549" s="713" t="s">
        <v>1602</v>
      </c>
      <c r="F549" s="481">
        <v>82</v>
      </c>
      <c r="G549" s="482">
        <v>82</v>
      </c>
      <c r="H549" s="486" t="s">
        <v>1465</v>
      </c>
      <c r="I549" s="725"/>
      <c r="J549" s="726"/>
    </row>
    <row r="550" spans="1:10" ht="20.25" customHeight="1">
      <c r="A550" s="1482"/>
      <c r="B550" s="1485"/>
      <c r="C550" s="697" t="s">
        <v>1607</v>
      </c>
      <c r="D550" s="698" t="s">
        <v>658</v>
      </c>
      <c r="E550" s="640" t="s">
        <v>1470</v>
      </c>
      <c r="F550" s="328">
        <v>30</v>
      </c>
      <c r="G550" s="328">
        <v>30</v>
      </c>
      <c r="H550" s="708" t="s">
        <v>1463</v>
      </c>
      <c r="I550" s="725"/>
      <c r="J550" s="726"/>
    </row>
    <row r="551" spans="1:10" ht="20.25" customHeight="1">
      <c r="A551" s="1482"/>
      <c r="B551" s="1485"/>
      <c r="C551" s="698" t="s">
        <v>3042</v>
      </c>
      <c r="D551" s="698" t="s">
        <v>586</v>
      </c>
      <c r="E551" s="713" t="s">
        <v>3181</v>
      </c>
      <c r="F551" s="481">
        <v>53</v>
      </c>
      <c r="G551" s="482">
        <v>53</v>
      </c>
      <c r="H551" s="486" t="s">
        <v>3182</v>
      </c>
      <c r="I551" s="725"/>
      <c r="J551" s="726"/>
    </row>
    <row r="552" spans="1:10" ht="20.25" customHeight="1">
      <c r="A552" s="1482"/>
      <c r="B552" s="1485"/>
      <c r="C552" s="1043" t="s">
        <v>3879</v>
      </c>
      <c r="D552" s="1049" t="s">
        <v>3880</v>
      </c>
      <c r="E552" s="1048" t="s">
        <v>3881</v>
      </c>
      <c r="F552" s="491">
        <v>8</v>
      </c>
      <c r="G552" s="491">
        <v>8</v>
      </c>
      <c r="H552" s="1046" t="s">
        <v>3882</v>
      </c>
      <c r="I552" s="739"/>
      <c r="J552" s="740"/>
    </row>
    <row r="553" spans="1:10" ht="20.25" customHeight="1" thickBot="1">
      <c r="A553" s="1483"/>
      <c r="B553" s="1486"/>
      <c r="C553" s="511" t="s">
        <v>2839</v>
      </c>
      <c r="D553" s="648" t="s">
        <v>3156</v>
      </c>
      <c r="E553" s="387" t="s">
        <v>3165</v>
      </c>
      <c r="F553" s="367">
        <v>5</v>
      </c>
      <c r="G553" s="368">
        <v>5</v>
      </c>
      <c r="H553" s="388" t="s">
        <v>3154</v>
      </c>
      <c r="I553" s="737"/>
      <c r="J553" s="738"/>
    </row>
    <row r="554" spans="1:10" ht="20.25" customHeight="1">
      <c r="A554" s="1481" t="s">
        <v>672</v>
      </c>
      <c r="B554" s="1487" t="s">
        <v>1627</v>
      </c>
      <c r="C554" s="1584" t="s">
        <v>3031</v>
      </c>
      <c r="D554" s="1584" t="s">
        <v>586</v>
      </c>
      <c r="E554" s="712" t="s">
        <v>1602</v>
      </c>
      <c r="F554" s="479">
        <v>90.5</v>
      </c>
      <c r="G554" s="479">
        <v>90.5</v>
      </c>
      <c r="H554" s="485" t="s">
        <v>1599</v>
      </c>
      <c r="I554" s="1577" t="s">
        <v>2816</v>
      </c>
      <c r="J554" s="731"/>
    </row>
    <row r="555" spans="1:10" ht="20.25" customHeight="1">
      <c r="A555" s="1482"/>
      <c r="B555" s="1488"/>
      <c r="C555" s="1502"/>
      <c r="D555" s="1502"/>
      <c r="E555" s="713" t="s">
        <v>1602</v>
      </c>
      <c r="F555" s="481">
        <v>38</v>
      </c>
      <c r="G555" s="482">
        <v>38</v>
      </c>
      <c r="H555" s="486" t="s">
        <v>1597</v>
      </c>
      <c r="I555" s="1522"/>
      <c r="J555" s="733"/>
    </row>
    <row r="556" spans="1:10" ht="20.25" customHeight="1">
      <c r="A556" s="1482"/>
      <c r="B556" s="1488"/>
      <c r="C556" s="490" t="s">
        <v>627</v>
      </c>
      <c r="D556" s="490" t="s">
        <v>3333</v>
      </c>
      <c r="E556" s="713" t="s">
        <v>1602</v>
      </c>
      <c r="F556" s="481">
        <v>28</v>
      </c>
      <c r="G556" s="481">
        <v>28</v>
      </c>
      <c r="H556" s="486" t="s">
        <v>1463</v>
      </c>
      <c r="I556" s="725"/>
      <c r="J556" s="726"/>
    </row>
    <row r="557" spans="1:10" ht="20.25" customHeight="1">
      <c r="A557" s="1482"/>
      <c r="B557" s="1488"/>
      <c r="C557" s="490" t="s">
        <v>684</v>
      </c>
      <c r="D557" s="490" t="s">
        <v>2968</v>
      </c>
      <c r="E557" s="713" t="s">
        <v>1602</v>
      </c>
      <c r="F557" s="481">
        <v>24</v>
      </c>
      <c r="G557" s="481">
        <v>24</v>
      </c>
      <c r="H557" s="486" t="s">
        <v>1463</v>
      </c>
      <c r="I557" s="725" t="s">
        <v>2817</v>
      </c>
      <c r="J557" s="726"/>
    </row>
    <row r="558" spans="1:10" ht="20.25" customHeight="1">
      <c r="A558" s="1482"/>
      <c r="B558" s="1488"/>
      <c r="C558" s="490" t="s">
        <v>3033</v>
      </c>
      <c r="D558" s="490" t="s">
        <v>578</v>
      </c>
      <c r="E558" s="713" t="s">
        <v>1602</v>
      </c>
      <c r="F558" s="481">
        <v>94</v>
      </c>
      <c r="G558" s="481">
        <v>94</v>
      </c>
      <c r="H558" s="486" t="s">
        <v>1465</v>
      </c>
      <c r="I558" s="725"/>
      <c r="J558" s="726"/>
    </row>
    <row r="559" spans="1:10" ht="20.25" customHeight="1">
      <c r="A559" s="1482"/>
      <c r="B559" s="1488"/>
      <c r="C559" s="490" t="s">
        <v>685</v>
      </c>
      <c r="D559" s="490" t="s">
        <v>686</v>
      </c>
      <c r="E559" s="713" t="s">
        <v>1602</v>
      </c>
      <c r="F559" s="481">
        <v>17</v>
      </c>
      <c r="G559" s="481">
        <v>17</v>
      </c>
      <c r="H559" s="486" t="s">
        <v>1465</v>
      </c>
      <c r="I559" s="725"/>
      <c r="J559" s="726"/>
    </row>
    <row r="560" spans="1:10" ht="20.25" customHeight="1">
      <c r="A560" s="1482"/>
      <c r="B560" s="1488"/>
      <c r="C560" s="490" t="s">
        <v>675</v>
      </c>
      <c r="D560" s="490" t="s">
        <v>676</v>
      </c>
      <c r="E560" s="713" t="s">
        <v>1602</v>
      </c>
      <c r="F560" s="481">
        <v>14.5</v>
      </c>
      <c r="G560" s="481">
        <v>14.5</v>
      </c>
      <c r="H560" s="486" t="s">
        <v>1465</v>
      </c>
      <c r="I560" s="739"/>
      <c r="J560" s="740"/>
    </row>
    <row r="561" spans="1:10" ht="20.25" customHeight="1">
      <c r="A561" s="1482"/>
      <c r="B561" s="1488"/>
      <c r="C561" s="490" t="s">
        <v>1628</v>
      </c>
      <c r="D561" s="490" t="s">
        <v>687</v>
      </c>
      <c r="E561" s="713" t="s">
        <v>1602</v>
      </c>
      <c r="F561" s="481">
        <v>5</v>
      </c>
      <c r="G561" s="482">
        <v>5</v>
      </c>
      <c r="H561" s="486" t="s">
        <v>1463</v>
      </c>
      <c r="I561" s="739" t="s">
        <v>2295</v>
      </c>
      <c r="J561" s="740"/>
    </row>
    <row r="562" spans="1:10" ht="20.25" customHeight="1">
      <c r="A562" s="1482"/>
      <c r="B562" s="1488"/>
      <c r="C562" s="490" t="s">
        <v>3183</v>
      </c>
      <c r="D562" s="490" t="s">
        <v>658</v>
      </c>
      <c r="E562" s="713" t="s">
        <v>3181</v>
      </c>
      <c r="F562" s="481"/>
      <c r="G562" s="482"/>
      <c r="H562" s="486"/>
      <c r="I562" s="739" t="s">
        <v>3184</v>
      </c>
      <c r="J562" s="740"/>
    </row>
    <row r="563" spans="1:10" ht="20.25" customHeight="1">
      <c r="A563" s="1482"/>
      <c r="B563" s="1488"/>
      <c r="C563" s="1043" t="s">
        <v>3879</v>
      </c>
      <c r="D563" s="1049" t="s">
        <v>3880</v>
      </c>
      <c r="E563" s="1048" t="s">
        <v>3881</v>
      </c>
      <c r="F563" s="491">
        <v>8</v>
      </c>
      <c r="G563" s="491">
        <v>8</v>
      </c>
      <c r="H563" s="1046" t="s">
        <v>3882</v>
      </c>
      <c r="I563" s="739"/>
      <c r="J563" s="740"/>
    </row>
    <row r="564" spans="1:10" ht="20.25" customHeight="1" thickBot="1">
      <c r="A564" s="1483"/>
      <c r="B564" s="1489"/>
      <c r="C564" s="511" t="s">
        <v>2839</v>
      </c>
      <c r="D564" s="648" t="s">
        <v>3156</v>
      </c>
      <c r="E564" s="387" t="s">
        <v>3165</v>
      </c>
      <c r="F564" s="367">
        <v>5</v>
      </c>
      <c r="G564" s="368">
        <v>5</v>
      </c>
      <c r="H564" s="388" t="s">
        <v>3154</v>
      </c>
      <c r="I564" s="737"/>
      <c r="J564" s="738"/>
    </row>
    <row r="565" spans="1:10" ht="20.25" customHeight="1">
      <c r="A565" s="1481" t="s">
        <v>672</v>
      </c>
      <c r="B565" s="1487" t="s">
        <v>3377</v>
      </c>
      <c r="C565" s="1496" t="s">
        <v>3023</v>
      </c>
      <c r="D565" s="1496" t="s">
        <v>688</v>
      </c>
      <c r="E565" s="712" t="s">
        <v>1602</v>
      </c>
      <c r="F565" s="479">
        <v>60</v>
      </c>
      <c r="G565" s="479">
        <v>60</v>
      </c>
      <c r="H565" s="485" t="s">
        <v>1597</v>
      </c>
      <c r="I565" s="1577" t="s">
        <v>1624</v>
      </c>
      <c r="J565" s="731"/>
    </row>
    <row r="566" spans="1:10" ht="20.25" customHeight="1">
      <c r="A566" s="1482"/>
      <c r="B566" s="1488"/>
      <c r="C566" s="1497"/>
      <c r="D566" s="1497"/>
      <c r="E566" s="713" t="s">
        <v>1602</v>
      </c>
      <c r="F566" s="481">
        <v>95</v>
      </c>
      <c r="G566" s="481">
        <v>95</v>
      </c>
      <c r="H566" s="486" t="s">
        <v>1599</v>
      </c>
      <c r="I566" s="1522"/>
      <c r="J566" s="733"/>
    </row>
    <row r="567" spans="1:10" ht="20.25" customHeight="1">
      <c r="A567" s="1482"/>
      <c r="B567" s="1488"/>
      <c r="C567" s="698" t="s">
        <v>3034</v>
      </c>
      <c r="D567" s="698" t="s">
        <v>586</v>
      </c>
      <c r="E567" s="713" t="s">
        <v>1602</v>
      </c>
      <c r="F567" s="481">
        <v>55</v>
      </c>
      <c r="G567" s="482">
        <v>55</v>
      </c>
      <c r="H567" s="486" t="s">
        <v>1463</v>
      </c>
      <c r="I567" s="725" t="s">
        <v>1630</v>
      </c>
      <c r="J567" s="726"/>
    </row>
    <row r="568" spans="1:10" ht="20.25" customHeight="1">
      <c r="A568" s="1482"/>
      <c r="B568" s="1488"/>
      <c r="C568" s="698" t="s">
        <v>3007</v>
      </c>
      <c r="D568" s="698" t="s">
        <v>578</v>
      </c>
      <c r="E568" s="713" t="s">
        <v>1602</v>
      </c>
      <c r="F568" s="481">
        <v>180</v>
      </c>
      <c r="G568" s="481">
        <v>180</v>
      </c>
      <c r="H568" s="486" t="s">
        <v>1465</v>
      </c>
      <c r="I568" s="725"/>
      <c r="J568" s="726"/>
    </row>
    <row r="569" spans="1:10" ht="20.25" customHeight="1">
      <c r="A569" s="1482"/>
      <c r="B569" s="1488"/>
      <c r="C569" s="698" t="s">
        <v>657</v>
      </c>
      <c r="D569" s="698" t="s">
        <v>658</v>
      </c>
      <c r="E569" s="713" t="s">
        <v>1602</v>
      </c>
      <c r="F569" s="481">
        <v>16</v>
      </c>
      <c r="G569" s="481">
        <v>16</v>
      </c>
      <c r="H569" s="486" t="s">
        <v>1463</v>
      </c>
      <c r="I569" s="725"/>
      <c r="J569" s="726"/>
    </row>
    <row r="570" spans="1:10" ht="20.25" customHeight="1">
      <c r="A570" s="1482"/>
      <c r="B570" s="1488"/>
      <c r="C570" s="698" t="s">
        <v>675</v>
      </c>
      <c r="D570" s="698" t="s">
        <v>676</v>
      </c>
      <c r="E570" s="713" t="s">
        <v>1602</v>
      </c>
      <c r="F570" s="481">
        <v>2</v>
      </c>
      <c r="G570" s="482">
        <v>2</v>
      </c>
      <c r="H570" s="486" t="s">
        <v>1465</v>
      </c>
      <c r="I570" s="725"/>
      <c r="J570" s="726"/>
    </row>
    <row r="571" spans="1:10" ht="20.25" customHeight="1">
      <c r="A571" s="1482"/>
      <c r="B571" s="1488"/>
      <c r="C571" s="697" t="s">
        <v>689</v>
      </c>
      <c r="D571" s="697" t="s">
        <v>690</v>
      </c>
      <c r="E571" s="640" t="s">
        <v>680</v>
      </c>
      <c r="F571" s="328">
        <v>10</v>
      </c>
      <c r="G571" s="491">
        <v>10</v>
      </c>
      <c r="H571" s="708" t="s">
        <v>580</v>
      </c>
      <c r="I571" s="725"/>
      <c r="J571" s="726"/>
    </row>
    <row r="572" spans="1:10" ht="20.25" customHeight="1">
      <c r="A572" s="1482"/>
      <c r="B572" s="1488"/>
      <c r="C572" s="697" t="s">
        <v>1631</v>
      </c>
      <c r="D572" s="697" t="s">
        <v>2969</v>
      </c>
      <c r="E572" s="640" t="s">
        <v>680</v>
      </c>
      <c r="F572" s="328">
        <v>60</v>
      </c>
      <c r="G572" s="491">
        <v>60</v>
      </c>
      <c r="H572" s="708" t="s">
        <v>580</v>
      </c>
      <c r="I572" s="725" t="s">
        <v>1632</v>
      </c>
      <c r="J572" s="726"/>
    </row>
    <row r="573" spans="1:10" ht="20.25" customHeight="1">
      <c r="A573" s="1482"/>
      <c r="B573" s="1488"/>
      <c r="C573" s="697" t="s">
        <v>1519</v>
      </c>
      <c r="D573" s="506" t="s">
        <v>572</v>
      </c>
      <c r="E573" s="640" t="s">
        <v>2515</v>
      </c>
      <c r="F573" s="328"/>
      <c r="G573" s="491"/>
      <c r="H573" s="708" t="s">
        <v>1463</v>
      </c>
      <c r="I573" s="725" t="s">
        <v>2267</v>
      </c>
      <c r="J573" s="726"/>
    </row>
    <row r="574" spans="1:10" ht="20.25" customHeight="1">
      <c r="A574" s="1482"/>
      <c r="B574" s="1488"/>
      <c r="C574" s="1043" t="s">
        <v>3879</v>
      </c>
      <c r="D574" s="1049" t="s">
        <v>3880</v>
      </c>
      <c r="E574" s="1048" t="s">
        <v>3881</v>
      </c>
      <c r="F574" s="491">
        <v>8</v>
      </c>
      <c r="G574" s="491">
        <v>8</v>
      </c>
      <c r="H574" s="1046" t="s">
        <v>3882</v>
      </c>
      <c r="I574" s="739"/>
      <c r="J574" s="740"/>
    </row>
    <row r="575" spans="1:10" ht="20.25" customHeight="1" thickBot="1">
      <c r="A575" s="1483"/>
      <c r="B575" s="1489"/>
      <c r="C575" s="511" t="s">
        <v>2839</v>
      </c>
      <c r="D575" s="648" t="s">
        <v>3156</v>
      </c>
      <c r="E575" s="387" t="s">
        <v>3165</v>
      </c>
      <c r="F575" s="367">
        <v>5</v>
      </c>
      <c r="G575" s="368">
        <v>5</v>
      </c>
      <c r="H575" s="388" t="s">
        <v>3154</v>
      </c>
      <c r="I575" s="737"/>
      <c r="J575" s="738"/>
    </row>
    <row r="576" spans="1:10" ht="20.25" customHeight="1">
      <c r="A576" s="1481" t="s">
        <v>672</v>
      </c>
      <c r="B576" s="1487" t="s">
        <v>1633</v>
      </c>
      <c r="C576" s="1496" t="s">
        <v>3023</v>
      </c>
      <c r="D576" s="1496" t="s">
        <v>688</v>
      </c>
      <c r="E576" s="712" t="s">
        <v>1602</v>
      </c>
      <c r="F576" s="479">
        <v>60</v>
      </c>
      <c r="G576" s="479">
        <v>60</v>
      </c>
      <c r="H576" s="485" t="s">
        <v>1597</v>
      </c>
      <c r="I576" s="1577" t="s">
        <v>1624</v>
      </c>
      <c r="J576" s="731"/>
    </row>
    <row r="577" spans="1:10" ht="20.25" customHeight="1">
      <c r="A577" s="1482"/>
      <c r="B577" s="1488"/>
      <c r="C577" s="1497"/>
      <c r="D577" s="1497"/>
      <c r="E577" s="713" t="s">
        <v>1602</v>
      </c>
      <c r="F577" s="481">
        <v>95</v>
      </c>
      <c r="G577" s="481">
        <v>95</v>
      </c>
      <c r="H577" s="486" t="s">
        <v>1599</v>
      </c>
      <c r="I577" s="1522"/>
      <c r="J577" s="733"/>
    </row>
    <row r="578" spans="1:10" ht="20.25" customHeight="1">
      <c r="A578" s="1482"/>
      <c r="B578" s="1488"/>
      <c r="C578" s="698" t="s">
        <v>3034</v>
      </c>
      <c r="D578" s="698" t="s">
        <v>586</v>
      </c>
      <c r="E578" s="713" t="s">
        <v>1602</v>
      </c>
      <c r="F578" s="481">
        <v>55</v>
      </c>
      <c r="G578" s="482">
        <v>55</v>
      </c>
      <c r="H578" s="486" t="s">
        <v>1463</v>
      </c>
      <c r="I578" s="725" t="s">
        <v>1630</v>
      </c>
      <c r="J578" s="726"/>
    </row>
    <row r="579" spans="1:10" ht="20.25" customHeight="1">
      <c r="A579" s="1482"/>
      <c r="B579" s="1488"/>
      <c r="C579" s="698" t="s">
        <v>1563</v>
      </c>
      <c r="D579" s="698" t="s">
        <v>578</v>
      </c>
      <c r="E579" s="713" t="s">
        <v>1602</v>
      </c>
      <c r="F579" s="481">
        <v>180</v>
      </c>
      <c r="G579" s="481">
        <v>180</v>
      </c>
      <c r="H579" s="486" t="s">
        <v>1465</v>
      </c>
      <c r="I579" s="725"/>
      <c r="J579" s="726"/>
    </row>
    <row r="580" spans="1:10" ht="20.25" customHeight="1">
      <c r="A580" s="1482"/>
      <c r="B580" s="1488"/>
      <c r="C580" s="698" t="s">
        <v>657</v>
      </c>
      <c r="D580" s="698" t="s">
        <v>658</v>
      </c>
      <c r="E580" s="713" t="s">
        <v>1602</v>
      </c>
      <c r="F580" s="481">
        <v>16</v>
      </c>
      <c r="G580" s="481">
        <v>16</v>
      </c>
      <c r="H580" s="486" t="s">
        <v>1463</v>
      </c>
      <c r="I580" s="725"/>
      <c r="J580" s="726"/>
    </row>
    <row r="581" spans="1:10" ht="20.25" customHeight="1">
      <c r="A581" s="1482"/>
      <c r="B581" s="1488"/>
      <c r="C581" s="698" t="s">
        <v>675</v>
      </c>
      <c r="D581" s="698" t="s">
        <v>676</v>
      </c>
      <c r="E581" s="713" t="s">
        <v>1602</v>
      </c>
      <c r="F581" s="481">
        <v>2</v>
      </c>
      <c r="G581" s="482">
        <v>2</v>
      </c>
      <c r="H581" s="486" t="s">
        <v>1465</v>
      </c>
      <c r="I581" s="725"/>
      <c r="J581" s="726"/>
    </row>
    <row r="582" spans="1:10" ht="20.25" customHeight="1">
      <c r="A582" s="1482"/>
      <c r="B582" s="1488"/>
      <c r="C582" s="697" t="s">
        <v>689</v>
      </c>
      <c r="D582" s="697" t="s">
        <v>690</v>
      </c>
      <c r="E582" s="640" t="s">
        <v>680</v>
      </c>
      <c r="F582" s="328">
        <v>10</v>
      </c>
      <c r="G582" s="491">
        <v>10</v>
      </c>
      <c r="H582" s="708" t="s">
        <v>580</v>
      </c>
      <c r="I582" s="725"/>
      <c r="J582" s="726"/>
    </row>
    <row r="583" spans="1:10" ht="20.25" customHeight="1">
      <c r="A583" s="1482"/>
      <c r="B583" s="1488"/>
      <c r="C583" s="697" t="s">
        <v>1631</v>
      </c>
      <c r="D583" s="697" t="s">
        <v>2969</v>
      </c>
      <c r="E583" s="640" t="s">
        <v>680</v>
      </c>
      <c r="F583" s="328">
        <v>60</v>
      </c>
      <c r="G583" s="491">
        <v>60</v>
      </c>
      <c r="H583" s="708" t="s">
        <v>580</v>
      </c>
      <c r="I583" s="725"/>
      <c r="J583" s="726"/>
    </row>
    <row r="584" spans="1:10" ht="20.25" customHeight="1">
      <c r="A584" s="1482"/>
      <c r="B584" s="1488"/>
      <c r="C584" s="697" t="s">
        <v>1519</v>
      </c>
      <c r="D584" s="506" t="s">
        <v>572</v>
      </c>
      <c r="E584" s="640" t="s">
        <v>2515</v>
      </c>
      <c r="F584" s="328"/>
      <c r="G584" s="491"/>
      <c r="H584" s="708" t="s">
        <v>1463</v>
      </c>
      <c r="I584" s="725" t="s">
        <v>2267</v>
      </c>
      <c r="J584" s="726"/>
    </row>
    <row r="585" spans="1:10" ht="20.25" customHeight="1">
      <c r="A585" s="1482"/>
      <c r="B585" s="1488"/>
      <c r="C585" s="1043" t="s">
        <v>3879</v>
      </c>
      <c r="D585" s="1049" t="s">
        <v>3880</v>
      </c>
      <c r="E585" s="1048" t="s">
        <v>3881</v>
      </c>
      <c r="F585" s="491">
        <v>8</v>
      </c>
      <c r="G585" s="491">
        <v>8</v>
      </c>
      <c r="H585" s="1046" t="s">
        <v>3882</v>
      </c>
      <c r="I585" s="739"/>
      <c r="J585" s="740"/>
    </row>
    <row r="586" spans="1:10" ht="20.25" customHeight="1" thickBot="1">
      <c r="A586" s="1483"/>
      <c r="B586" s="1489"/>
      <c r="C586" s="511" t="s">
        <v>2839</v>
      </c>
      <c r="D586" s="648" t="s">
        <v>3156</v>
      </c>
      <c r="E586" s="387" t="s">
        <v>3165</v>
      </c>
      <c r="F586" s="367">
        <v>5</v>
      </c>
      <c r="G586" s="368">
        <v>5</v>
      </c>
      <c r="H586" s="388" t="s">
        <v>3154</v>
      </c>
      <c r="I586" s="737"/>
      <c r="J586" s="738"/>
    </row>
    <row r="587" spans="1:10" ht="20.25" customHeight="1">
      <c r="A587" s="1481" t="s">
        <v>672</v>
      </c>
      <c r="B587" s="1487" t="s">
        <v>1634</v>
      </c>
      <c r="C587" s="1496" t="s">
        <v>3023</v>
      </c>
      <c r="D587" s="1496" t="s">
        <v>688</v>
      </c>
      <c r="E587" s="712" t="s">
        <v>1602</v>
      </c>
      <c r="F587" s="479">
        <v>60</v>
      </c>
      <c r="G587" s="479">
        <v>60</v>
      </c>
      <c r="H587" s="485" t="s">
        <v>1597</v>
      </c>
      <c r="I587" s="1577" t="s">
        <v>1624</v>
      </c>
      <c r="J587" s="731"/>
    </row>
    <row r="588" spans="1:10" ht="20.25" customHeight="1">
      <c r="A588" s="1482"/>
      <c r="B588" s="1488"/>
      <c r="C588" s="1497"/>
      <c r="D588" s="1497"/>
      <c r="E588" s="713" t="s">
        <v>1602</v>
      </c>
      <c r="F588" s="481">
        <v>95</v>
      </c>
      <c r="G588" s="481">
        <v>95</v>
      </c>
      <c r="H588" s="486" t="s">
        <v>1599</v>
      </c>
      <c r="I588" s="1522"/>
      <c r="J588" s="733"/>
    </row>
    <row r="589" spans="1:10" ht="20.25" customHeight="1">
      <c r="A589" s="1482"/>
      <c r="B589" s="1488"/>
      <c r="C589" s="698" t="s">
        <v>3034</v>
      </c>
      <c r="D589" s="698" t="s">
        <v>586</v>
      </c>
      <c r="E589" s="713" t="s">
        <v>1602</v>
      </c>
      <c r="F589" s="481">
        <v>55</v>
      </c>
      <c r="G589" s="482">
        <v>55</v>
      </c>
      <c r="H589" s="486" t="s">
        <v>1463</v>
      </c>
      <c r="I589" s="725" t="s">
        <v>1630</v>
      </c>
      <c r="J589" s="726"/>
    </row>
    <row r="590" spans="1:10" ht="20.25" customHeight="1">
      <c r="A590" s="1482"/>
      <c r="B590" s="1488"/>
      <c r="C590" s="698" t="s">
        <v>1563</v>
      </c>
      <c r="D590" s="698" t="s">
        <v>578</v>
      </c>
      <c r="E590" s="713" t="s">
        <v>1602</v>
      </c>
      <c r="F590" s="481">
        <v>180</v>
      </c>
      <c r="G590" s="481">
        <v>180</v>
      </c>
      <c r="H590" s="486" t="s">
        <v>1465</v>
      </c>
      <c r="I590" s="725"/>
      <c r="J590" s="726"/>
    </row>
    <row r="591" spans="1:10" ht="20.25" customHeight="1">
      <c r="A591" s="1482"/>
      <c r="B591" s="1488"/>
      <c r="C591" s="698" t="s">
        <v>657</v>
      </c>
      <c r="D591" s="698" t="s">
        <v>658</v>
      </c>
      <c r="E591" s="713" t="s">
        <v>1602</v>
      </c>
      <c r="F591" s="481">
        <v>16</v>
      </c>
      <c r="G591" s="481">
        <v>16</v>
      </c>
      <c r="H591" s="486" t="s">
        <v>1463</v>
      </c>
      <c r="I591" s="725"/>
      <c r="J591" s="726"/>
    </row>
    <row r="592" spans="1:10" ht="20.25" customHeight="1">
      <c r="A592" s="1482"/>
      <c r="B592" s="1488"/>
      <c r="C592" s="698" t="s">
        <v>675</v>
      </c>
      <c r="D592" s="698" t="s">
        <v>676</v>
      </c>
      <c r="E592" s="713" t="s">
        <v>1602</v>
      </c>
      <c r="F592" s="481">
        <v>2</v>
      </c>
      <c r="G592" s="482">
        <v>2</v>
      </c>
      <c r="H592" s="486" t="s">
        <v>1465</v>
      </c>
      <c r="I592" s="725"/>
      <c r="J592" s="726"/>
    </row>
    <row r="593" spans="1:10" ht="20.25" customHeight="1">
      <c r="A593" s="1482"/>
      <c r="B593" s="1488"/>
      <c r="C593" s="697" t="s">
        <v>689</v>
      </c>
      <c r="D593" s="697" t="s">
        <v>690</v>
      </c>
      <c r="E593" s="640" t="s">
        <v>680</v>
      </c>
      <c r="F593" s="328">
        <v>10</v>
      </c>
      <c r="G593" s="491">
        <v>10</v>
      </c>
      <c r="H593" s="708" t="s">
        <v>580</v>
      </c>
      <c r="I593" s="725"/>
      <c r="J593" s="726"/>
    </row>
    <row r="594" spans="1:10" ht="20.25" customHeight="1">
      <c r="A594" s="1482"/>
      <c r="B594" s="1488"/>
      <c r="C594" s="697" t="s">
        <v>1631</v>
      </c>
      <c r="D594" s="697" t="s">
        <v>2969</v>
      </c>
      <c r="E594" s="640" t="s">
        <v>680</v>
      </c>
      <c r="F594" s="328">
        <v>60</v>
      </c>
      <c r="G594" s="491">
        <v>60</v>
      </c>
      <c r="H594" s="708" t="s">
        <v>580</v>
      </c>
      <c r="I594" s="725"/>
      <c r="J594" s="726"/>
    </row>
    <row r="595" spans="1:10" ht="20.25" customHeight="1">
      <c r="A595" s="1482"/>
      <c r="B595" s="1488"/>
      <c r="C595" s="697" t="s">
        <v>1519</v>
      </c>
      <c r="D595" s="506" t="s">
        <v>572</v>
      </c>
      <c r="E595" s="640" t="s">
        <v>2515</v>
      </c>
      <c r="F595" s="328"/>
      <c r="G595" s="491"/>
      <c r="H595" s="708" t="s">
        <v>1463</v>
      </c>
      <c r="I595" s="725" t="s">
        <v>2267</v>
      </c>
      <c r="J595" s="726"/>
    </row>
    <row r="596" spans="1:10" ht="20.25" customHeight="1">
      <c r="A596" s="1482"/>
      <c r="B596" s="1488"/>
      <c r="C596" s="1043" t="s">
        <v>3879</v>
      </c>
      <c r="D596" s="1049" t="s">
        <v>3880</v>
      </c>
      <c r="E596" s="1048" t="s">
        <v>3881</v>
      </c>
      <c r="F596" s="491">
        <v>8</v>
      </c>
      <c r="G596" s="491">
        <v>8</v>
      </c>
      <c r="H596" s="1046" t="s">
        <v>3882</v>
      </c>
      <c r="I596" s="739"/>
      <c r="J596" s="740"/>
    </row>
    <row r="597" spans="1:10" ht="20.25" customHeight="1" thickBot="1">
      <c r="A597" s="1483"/>
      <c r="B597" s="1489"/>
      <c r="C597" s="511" t="s">
        <v>2839</v>
      </c>
      <c r="D597" s="648" t="s">
        <v>3156</v>
      </c>
      <c r="E597" s="387" t="s">
        <v>3165</v>
      </c>
      <c r="F597" s="367">
        <v>5</v>
      </c>
      <c r="G597" s="368">
        <v>5</v>
      </c>
      <c r="H597" s="388" t="s">
        <v>3154</v>
      </c>
      <c r="I597" s="737"/>
      <c r="J597" s="738"/>
    </row>
    <row r="598" spans="1:10" ht="20.25" customHeight="1">
      <c r="A598" s="1481" t="s">
        <v>672</v>
      </c>
      <c r="B598" s="1487" t="s">
        <v>548</v>
      </c>
      <c r="C598" s="1496" t="s">
        <v>1635</v>
      </c>
      <c r="D598" s="1496" t="s">
        <v>688</v>
      </c>
      <c r="E598" s="492" t="s">
        <v>680</v>
      </c>
      <c r="F598" s="479">
        <v>60</v>
      </c>
      <c r="G598" s="479">
        <v>60</v>
      </c>
      <c r="H598" s="485" t="s">
        <v>1597</v>
      </c>
      <c r="I598" s="1577" t="s">
        <v>1608</v>
      </c>
      <c r="J598" s="731"/>
    </row>
    <row r="599" spans="1:10" ht="20.25" customHeight="1">
      <c r="A599" s="1482"/>
      <c r="B599" s="1488"/>
      <c r="C599" s="1497"/>
      <c r="D599" s="1497"/>
      <c r="E599" s="493" t="s">
        <v>680</v>
      </c>
      <c r="F599" s="481">
        <v>65</v>
      </c>
      <c r="G599" s="481">
        <v>65</v>
      </c>
      <c r="H599" s="486" t="s">
        <v>1599</v>
      </c>
      <c r="I599" s="1522"/>
      <c r="J599" s="733"/>
    </row>
    <row r="600" spans="1:10" ht="20.25" customHeight="1">
      <c r="A600" s="1482"/>
      <c r="B600" s="1488"/>
      <c r="C600" s="698" t="s">
        <v>577</v>
      </c>
      <c r="D600" s="698" t="s">
        <v>578</v>
      </c>
      <c r="E600" s="493" t="s">
        <v>680</v>
      </c>
      <c r="F600" s="481">
        <v>75</v>
      </c>
      <c r="G600" s="482">
        <v>75</v>
      </c>
      <c r="H600" s="486" t="s">
        <v>1465</v>
      </c>
      <c r="I600" s="725"/>
      <c r="J600" s="726"/>
    </row>
    <row r="601" spans="1:10" ht="20.25" customHeight="1">
      <c r="A601" s="1482"/>
      <c r="B601" s="1488"/>
      <c r="C601" s="708" t="s">
        <v>1636</v>
      </c>
      <c r="D601" s="628" t="s">
        <v>3099</v>
      </c>
      <c r="E601" s="493" t="s">
        <v>680</v>
      </c>
      <c r="F601" s="481">
        <v>65</v>
      </c>
      <c r="G601" s="481">
        <v>65</v>
      </c>
      <c r="H601" s="486" t="s">
        <v>1599</v>
      </c>
      <c r="I601" s="725" t="s">
        <v>2824</v>
      </c>
      <c r="J601" s="726"/>
    </row>
    <row r="602" spans="1:10" ht="20.25" customHeight="1">
      <c r="A602" s="1482"/>
      <c r="B602" s="1488"/>
      <c r="C602" s="698" t="s">
        <v>691</v>
      </c>
      <c r="D602" s="684" t="s">
        <v>566</v>
      </c>
      <c r="E602" s="493" t="s">
        <v>680</v>
      </c>
      <c r="F602" s="481">
        <v>40</v>
      </c>
      <c r="G602" s="481">
        <v>40</v>
      </c>
      <c r="H602" s="486" t="s">
        <v>1463</v>
      </c>
      <c r="I602" s="725"/>
      <c r="J602" s="726"/>
    </row>
    <row r="603" spans="1:10" ht="20.25" customHeight="1">
      <c r="A603" s="1482"/>
      <c r="B603" s="1488"/>
      <c r="C603" s="698" t="s">
        <v>2367</v>
      </c>
      <c r="D603" s="698" t="s">
        <v>2955</v>
      </c>
      <c r="E603" s="493" t="s">
        <v>680</v>
      </c>
      <c r="F603" s="481">
        <v>23</v>
      </c>
      <c r="G603" s="481">
        <v>23</v>
      </c>
      <c r="H603" s="486" t="s">
        <v>1463</v>
      </c>
      <c r="I603" s="739"/>
      <c r="J603" s="740"/>
    </row>
    <row r="604" spans="1:10" ht="20.25" customHeight="1">
      <c r="A604" s="1482"/>
      <c r="B604" s="1488"/>
      <c r="C604" s="442" t="s">
        <v>675</v>
      </c>
      <c r="D604" s="494" t="s">
        <v>2508</v>
      </c>
      <c r="E604" s="495" t="s">
        <v>1602</v>
      </c>
      <c r="F604" s="328">
        <v>50</v>
      </c>
      <c r="G604" s="328">
        <v>50</v>
      </c>
      <c r="H604" s="708" t="s">
        <v>1465</v>
      </c>
      <c r="I604" s="725"/>
      <c r="J604" s="726"/>
    </row>
    <row r="605" spans="1:10" ht="20.25" customHeight="1">
      <c r="A605" s="1482"/>
      <c r="B605" s="1488"/>
      <c r="C605" s="496" t="s">
        <v>3008</v>
      </c>
      <c r="D605" s="496" t="s">
        <v>563</v>
      </c>
      <c r="E605" s="493" t="s">
        <v>1602</v>
      </c>
      <c r="F605" s="481">
        <v>50</v>
      </c>
      <c r="G605" s="481">
        <v>50</v>
      </c>
      <c r="H605" s="486" t="s">
        <v>1465</v>
      </c>
      <c r="I605" s="725"/>
      <c r="J605" s="726"/>
    </row>
    <row r="606" spans="1:10" ht="20.25" customHeight="1">
      <c r="A606" s="1482"/>
      <c r="B606" s="1488"/>
      <c r="C606" s="497" t="s">
        <v>1637</v>
      </c>
      <c r="D606" s="697" t="s">
        <v>2946</v>
      </c>
      <c r="E606" s="679" t="s">
        <v>1602</v>
      </c>
      <c r="F606" s="498">
        <v>65</v>
      </c>
      <c r="G606" s="498">
        <v>65</v>
      </c>
      <c r="H606" s="718" t="s">
        <v>1465</v>
      </c>
      <c r="I606" s="725" t="s">
        <v>1638</v>
      </c>
      <c r="J606" s="726"/>
    </row>
    <row r="607" spans="1:10" ht="20.25" customHeight="1">
      <c r="A607" s="1482"/>
      <c r="B607" s="1488"/>
      <c r="C607" s="499" t="s">
        <v>1639</v>
      </c>
      <c r="D607" s="698" t="s">
        <v>2970</v>
      </c>
      <c r="E607" s="495" t="s">
        <v>1602</v>
      </c>
      <c r="F607" s="328">
        <v>6.5000000000000002E-2</v>
      </c>
      <c r="G607" s="328">
        <v>6.5000000000000002E-2</v>
      </c>
      <c r="H607" s="708" t="s">
        <v>1640</v>
      </c>
      <c r="I607" s="669" t="s">
        <v>1641</v>
      </c>
      <c r="J607" s="670"/>
    </row>
    <row r="608" spans="1:10" ht="20.25" customHeight="1">
      <c r="A608" s="1482"/>
      <c r="B608" s="1488"/>
      <c r="C608" s="1043" t="s">
        <v>3879</v>
      </c>
      <c r="D608" s="1049" t="s">
        <v>3880</v>
      </c>
      <c r="E608" s="1048" t="s">
        <v>3881</v>
      </c>
      <c r="F608" s="491">
        <v>8</v>
      </c>
      <c r="G608" s="491">
        <v>8</v>
      </c>
      <c r="H608" s="1046" t="s">
        <v>3882</v>
      </c>
      <c r="I608" s="739"/>
      <c r="J608" s="740"/>
    </row>
    <row r="609" spans="1:10" ht="20.25" customHeight="1" thickBot="1">
      <c r="A609" s="1483"/>
      <c r="B609" s="1489"/>
      <c r="C609" s="511" t="s">
        <v>2839</v>
      </c>
      <c r="D609" s="648" t="s">
        <v>3156</v>
      </c>
      <c r="E609" s="387" t="s">
        <v>3165</v>
      </c>
      <c r="F609" s="367">
        <v>5</v>
      </c>
      <c r="G609" s="368">
        <v>5</v>
      </c>
      <c r="H609" s="388" t="s">
        <v>3154</v>
      </c>
      <c r="I609" s="737"/>
      <c r="J609" s="738"/>
    </row>
    <row r="610" spans="1:10" ht="20.25" customHeight="1">
      <c r="A610" s="1490" t="s">
        <v>1642</v>
      </c>
      <c r="B610" s="1484" t="s">
        <v>1643</v>
      </c>
      <c r="C610" s="489" t="s">
        <v>559</v>
      </c>
      <c r="D610" s="489" t="s">
        <v>560</v>
      </c>
      <c r="E610" s="712" t="s">
        <v>1602</v>
      </c>
      <c r="F610" s="479">
        <v>88</v>
      </c>
      <c r="G610" s="479">
        <v>88</v>
      </c>
      <c r="H610" s="485" t="s">
        <v>1463</v>
      </c>
      <c r="I610" s="729"/>
      <c r="J610" s="730"/>
    </row>
    <row r="611" spans="1:10" ht="20.25" customHeight="1">
      <c r="A611" s="1491"/>
      <c r="B611" s="1485"/>
      <c r="C611" s="698" t="s">
        <v>675</v>
      </c>
      <c r="D611" s="698" t="s">
        <v>676</v>
      </c>
      <c r="E611" s="713" t="s">
        <v>1602</v>
      </c>
      <c r="F611" s="481">
        <v>3.2</v>
      </c>
      <c r="G611" s="481">
        <v>3.2</v>
      </c>
      <c r="H611" s="486" t="s">
        <v>1463</v>
      </c>
      <c r="I611" s="725" t="s">
        <v>1644</v>
      </c>
      <c r="J611" s="726"/>
    </row>
    <row r="612" spans="1:10" ht="20.25" customHeight="1">
      <c r="A612" s="1491"/>
      <c r="B612" s="1485"/>
      <c r="C612" s="698" t="s">
        <v>692</v>
      </c>
      <c r="D612" s="698" t="s">
        <v>679</v>
      </c>
      <c r="E612" s="713" t="s">
        <v>1602</v>
      </c>
      <c r="F612" s="481">
        <v>40</v>
      </c>
      <c r="G612" s="481">
        <v>40</v>
      </c>
      <c r="H612" s="486" t="s">
        <v>1463</v>
      </c>
      <c r="I612" s="739"/>
      <c r="J612" s="740"/>
    </row>
    <row r="613" spans="1:10" ht="20.25" customHeight="1">
      <c r="A613" s="1491"/>
      <c r="B613" s="1485"/>
      <c r="C613" s="698" t="s">
        <v>2988</v>
      </c>
      <c r="D613" s="698" t="s">
        <v>564</v>
      </c>
      <c r="E613" s="713" t="s">
        <v>1602</v>
      </c>
      <c r="F613" s="481">
        <v>50</v>
      </c>
      <c r="G613" s="481">
        <v>50</v>
      </c>
      <c r="H613" s="486" t="s">
        <v>1465</v>
      </c>
      <c r="I613" s="739"/>
      <c r="J613" s="740"/>
    </row>
    <row r="614" spans="1:10" ht="20.25" customHeight="1">
      <c r="A614" s="1491"/>
      <c r="B614" s="1485"/>
      <c r="C614" s="698" t="s">
        <v>693</v>
      </c>
      <c r="D614" s="698" t="s">
        <v>566</v>
      </c>
      <c r="E614" s="713" t="s">
        <v>1602</v>
      </c>
      <c r="F614" s="481">
        <v>5</v>
      </c>
      <c r="G614" s="482">
        <v>5</v>
      </c>
      <c r="H614" s="486" t="s">
        <v>1463</v>
      </c>
      <c r="I614" s="725"/>
      <c r="J614" s="726"/>
    </row>
    <row r="615" spans="1:10" ht="20.25" customHeight="1">
      <c r="A615" s="1491"/>
      <c r="B615" s="1485"/>
      <c r="C615" s="697" t="s">
        <v>3035</v>
      </c>
      <c r="D615" s="697" t="s">
        <v>648</v>
      </c>
      <c r="E615" s="713" t="s">
        <v>1602</v>
      </c>
      <c r="F615" s="481">
        <v>47</v>
      </c>
      <c r="G615" s="482">
        <v>47</v>
      </c>
      <c r="H615" s="486" t="s">
        <v>1581</v>
      </c>
      <c r="I615" s="739"/>
      <c r="J615" s="740"/>
    </row>
    <row r="616" spans="1:10" ht="20.25" customHeight="1">
      <c r="A616" s="1491"/>
      <c r="B616" s="1485"/>
      <c r="C616" s="697" t="s">
        <v>1631</v>
      </c>
      <c r="D616" s="697" t="s">
        <v>2946</v>
      </c>
      <c r="E616" s="640" t="s">
        <v>680</v>
      </c>
      <c r="F616" s="328">
        <v>60</v>
      </c>
      <c r="G616" s="491">
        <v>60</v>
      </c>
      <c r="H616" s="708" t="s">
        <v>580</v>
      </c>
      <c r="I616" s="725" t="s">
        <v>1638</v>
      </c>
      <c r="J616" s="726"/>
    </row>
    <row r="617" spans="1:10" ht="20.25" customHeight="1">
      <c r="A617" s="1491"/>
      <c r="B617" s="1485"/>
      <c r="C617" s="697" t="s">
        <v>657</v>
      </c>
      <c r="D617" s="697" t="s">
        <v>658</v>
      </c>
      <c r="E617" s="706" t="s">
        <v>1602</v>
      </c>
      <c r="F617" s="400"/>
      <c r="G617" s="377"/>
      <c r="H617" s="705"/>
      <c r="I617" s="739" t="s">
        <v>1525</v>
      </c>
      <c r="J617" s="740"/>
    </row>
    <row r="618" spans="1:10" ht="20.25" customHeight="1">
      <c r="A618" s="1491"/>
      <c r="B618" s="1485"/>
      <c r="C618" s="1043" t="s">
        <v>3879</v>
      </c>
      <c r="D618" s="1049" t="s">
        <v>3880</v>
      </c>
      <c r="E618" s="1048" t="s">
        <v>3881</v>
      </c>
      <c r="F618" s="491">
        <v>8</v>
      </c>
      <c r="G618" s="491">
        <v>8</v>
      </c>
      <c r="H618" s="1046" t="s">
        <v>3882</v>
      </c>
      <c r="I618" s="739"/>
      <c r="J618" s="740"/>
    </row>
    <row r="619" spans="1:10" ht="20.25" customHeight="1" thickBot="1">
      <c r="A619" s="1492"/>
      <c r="B619" s="1486"/>
      <c r="C619" s="511" t="s">
        <v>2839</v>
      </c>
      <c r="D619" s="648" t="s">
        <v>3156</v>
      </c>
      <c r="E619" s="387" t="s">
        <v>3165</v>
      </c>
      <c r="F619" s="367">
        <v>5</v>
      </c>
      <c r="G619" s="368">
        <v>5</v>
      </c>
      <c r="H619" s="388" t="s">
        <v>3154</v>
      </c>
      <c r="I619" s="737"/>
      <c r="J619" s="738"/>
    </row>
    <row r="620" spans="1:10" ht="20.25" customHeight="1">
      <c r="A620" s="1490" t="s">
        <v>672</v>
      </c>
      <c r="B620" s="1484" t="s">
        <v>1645</v>
      </c>
      <c r="C620" s="489" t="s">
        <v>694</v>
      </c>
      <c r="D620" s="683" t="s">
        <v>644</v>
      </c>
      <c r="E620" s="371" t="s">
        <v>1646</v>
      </c>
      <c r="F620" s="372">
        <v>350</v>
      </c>
      <c r="G620" s="372">
        <v>350</v>
      </c>
      <c r="H620" s="485" t="s">
        <v>1647</v>
      </c>
      <c r="I620" s="742" t="s">
        <v>2920</v>
      </c>
      <c r="J620" s="731"/>
    </row>
    <row r="621" spans="1:10" ht="20.25" customHeight="1">
      <c r="A621" s="1491"/>
      <c r="B621" s="1485"/>
      <c r="C621" s="698"/>
      <c r="D621" s="697"/>
      <c r="E621" s="436" t="s">
        <v>1646</v>
      </c>
      <c r="F621" s="437">
        <v>180</v>
      </c>
      <c r="G621" s="437">
        <v>180</v>
      </c>
      <c r="H621" s="486" t="s">
        <v>1647</v>
      </c>
      <c r="I621" s="739" t="s">
        <v>2925</v>
      </c>
      <c r="J621" s="740"/>
    </row>
    <row r="622" spans="1:10" ht="20.25" customHeight="1">
      <c r="A622" s="1491"/>
      <c r="B622" s="1485"/>
      <c r="C622" s="698" t="s">
        <v>3036</v>
      </c>
      <c r="D622" s="697" t="s">
        <v>576</v>
      </c>
      <c r="E622" s="436" t="s">
        <v>1646</v>
      </c>
      <c r="F622" s="437">
        <v>1700</v>
      </c>
      <c r="G622" s="437">
        <v>1700</v>
      </c>
      <c r="H622" s="486" t="s">
        <v>1647</v>
      </c>
      <c r="I622" s="739" t="s">
        <v>4159</v>
      </c>
      <c r="J622" s="740"/>
    </row>
    <row r="623" spans="1:10" ht="20.25" customHeight="1">
      <c r="A623" s="1491"/>
      <c r="B623" s="1485"/>
      <c r="C623" s="698"/>
      <c r="D623" s="697"/>
      <c r="E623" s="436" t="s">
        <v>1646</v>
      </c>
      <c r="F623" s="437">
        <v>1500</v>
      </c>
      <c r="G623" s="437">
        <v>1500</v>
      </c>
      <c r="H623" s="486" t="s">
        <v>1647</v>
      </c>
      <c r="I623" s="739" t="s">
        <v>4158</v>
      </c>
      <c r="J623" s="740"/>
    </row>
    <row r="624" spans="1:10" ht="20.25" customHeight="1">
      <c r="A624" s="1491"/>
      <c r="B624" s="1485"/>
      <c r="C624" s="698" t="s">
        <v>2988</v>
      </c>
      <c r="D624" s="697" t="s">
        <v>2446</v>
      </c>
      <c r="E624" s="436" t="s">
        <v>1646</v>
      </c>
      <c r="F624" s="437">
        <v>2500</v>
      </c>
      <c r="G624" s="438">
        <v>2500</v>
      </c>
      <c r="H624" s="486"/>
      <c r="I624" s="739"/>
      <c r="J624" s="740"/>
    </row>
    <row r="625" spans="1:10" ht="20.25" customHeight="1">
      <c r="A625" s="1491"/>
      <c r="B625" s="1485"/>
      <c r="C625" s="698" t="s">
        <v>695</v>
      </c>
      <c r="D625" s="697" t="s">
        <v>3185</v>
      </c>
      <c r="E625" s="436" t="s">
        <v>1470</v>
      </c>
      <c r="F625" s="437">
        <v>20</v>
      </c>
      <c r="G625" s="438">
        <v>20</v>
      </c>
      <c r="H625" s="486" t="s">
        <v>1647</v>
      </c>
      <c r="I625" s="739"/>
      <c r="J625" s="740"/>
    </row>
    <row r="626" spans="1:10" ht="20.25" customHeight="1">
      <c r="A626" s="1491"/>
      <c r="B626" s="1485"/>
      <c r="C626" s="1043" t="s">
        <v>3879</v>
      </c>
      <c r="D626" s="1049" t="s">
        <v>3880</v>
      </c>
      <c r="E626" s="1048" t="s">
        <v>3881</v>
      </c>
      <c r="F626" s="491">
        <v>8</v>
      </c>
      <c r="G626" s="491">
        <v>8</v>
      </c>
      <c r="H626" s="1046" t="s">
        <v>3882</v>
      </c>
      <c r="I626" s="739"/>
      <c r="J626" s="740"/>
    </row>
    <row r="627" spans="1:10" ht="20.25" customHeight="1" thickBot="1">
      <c r="A627" s="1492"/>
      <c r="B627" s="1486"/>
      <c r="C627" s="511" t="s">
        <v>2839</v>
      </c>
      <c r="D627" s="648" t="s">
        <v>3156</v>
      </c>
      <c r="E627" s="387" t="s">
        <v>3165</v>
      </c>
      <c r="F627" s="367">
        <v>5</v>
      </c>
      <c r="G627" s="368">
        <v>5</v>
      </c>
      <c r="H627" s="388" t="s">
        <v>3154</v>
      </c>
      <c r="I627" s="737"/>
      <c r="J627" s="738"/>
    </row>
    <row r="628" spans="1:10" ht="20.25" customHeight="1" thickBot="1">
      <c r="A628" s="1481" t="s">
        <v>3338</v>
      </c>
      <c r="B628" s="1484" t="s">
        <v>1648</v>
      </c>
      <c r="C628" s="489" t="s">
        <v>1649</v>
      </c>
      <c r="D628" s="489" t="s">
        <v>560</v>
      </c>
      <c r="E628" s="371" t="s">
        <v>1470</v>
      </c>
      <c r="F628" s="372">
        <v>55</v>
      </c>
      <c r="G628" s="373">
        <v>55</v>
      </c>
      <c r="H628" s="329" t="s">
        <v>1583</v>
      </c>
      <c r="I628" s="900" t="s">
        <v>3501</v>
      </c>
      <c r="J628" s="730"/>
    </row>
    <row r="629" spans="1:10" ht="20.25" customHeight="1">
      <c r="A629" s="1482"/>
      <c r="B629" s="1485"/>
      <c r="C629" s="698" t="s">
        <v>3023</v>
      </c>
      <c r="D629" s="698" t="s">
        <v>688</v>
      </c>
      <c r="E629" s="216" t="s">
        <v>1470</v>
      </c>
      <c r="F629" s="339">
        <v>50</v>
      </c>
      <c r="G629" s="341">
        <v>50</v>
      </c>
      <c r="H629" s="342" t="s">
        <v>1463</v>
      </c>
      <c r="I629" s="900" t="s">
        <v>3501</v>
      </c>
      <c r="J629" s="726"/>
    </row>
    <row r="630" spans="1:10" ht="20.25" customHeight="1">
      <c r="A630" s="1482"/>
      <c r="B630" s="1485"/>
      <c r="C630" s="698" t="s">
        <v>618</v>
      </c>
      <c r="D630" s="698" t="s">
        <v>696</v>
      </c>
      <c r="E630" s="216" t="s">
        <v>1470</v>
      </c>
      <c r="F630" s="339">
        <v>135</v>
      </c>
      <c r="G630" s="341">
        <v>135</v>
      </c>
      <c r="H630" s="342" t="s">
        <v>1465</v>
      </c>
      <c r="I630" s="901"/>
      <c r="J630" s="726"/>
    </row>
    <row r="631" spans="1:10" ht="20.25" customHeight="1" thickBot="1">
      <c r="A631" s="1482"/>
      <c r="B631" s="1485"/>
      <c r="C631" s="698" t="s">
        <v>1650</v>
      </c>
      <c r="D631" s="698" t="s">
        <v>564</v>
      </c>
      <c r="E631" s="216" t="s">
        <v>1470</v>
      </c>
      <c r="F631" s="339">
        <v>140</v>
      </c>
      <c r="G631" s="341">
        <v>140</v>
      </c>
      <c r="H631" s="342" t="s">
        <v>1465</v>
      </c>
      <c r="I631" s="901"/>
      <c r="J631" s="726"/>
    </row>
    <row r="632" spans="1:10" ht="20.25" customHeight="1">
      <c r="A632" s="1482"/>
      <c r="B632" s="1485"/>
      <c r="C632" s="698" t="s">
        <v>3186</v>
      </c>
      <c r="D632" s="698" t="s">
        <v>697</v>
      </c>
      <c r="E632" s="216" t="s">
        <v>1470</v>
      </c>
      <c r="F632" s="339">
        <v>55</v>
      </c>
      <c r="G632" s="341">
        <v>55</v>
      </c>
      <c r="H632" s="342" t="s">
        <v>1463</v>
      </c>
      <c r="I632" s="900" t="s">
        <v>3501</v>
      </c>
      <c r="J632" s="726"/>
    </row>
    <row r="633" spans="1:10" ht="20.25" customHeight="1">
      <c r="A633" s="1482"/>
      <c r="B633" s="1485"/>
      <c r="C633" s="1043" t="s">
        <v>3879</v>
      </c>
      <c r="D633" s="1049" t="s">
        <v>3880</v>
      </c>
      <c r="E633" s="1048" t="s">
        <v>3881</v>
      </c>
      <c r="F633" s="491">
        <v>8</v>
      </c>
      <c r="G633" s="491">
        <v>8</v>
      </c>
      <c r="H633" s="1046" t="s">
        <v>3882</v>
      </c>
      <c r="I633" s="1050"/>
      <c r="J633" s="740"/>
    </row>
    <row r="634" spans="1:10" ht="20.25" customHeight="1" thickBot="1">
      <c r="A634" s="1483"/>
      <c r="B634" s="1486"/>
      <c r="C634" s="511" t="s">
        <v>2839</v>
      </c>
      <c r="D634" s="648" t="s">
        <v>3156</v>
      </c>
      <c r="E634" s="387" t="s">
        <v>3165</v>
      </c>
      <c r="F634" s="367">
        <v>5</v>
      </c>
      <c r="G634" s="368">
        <v>5</v>
      </c>
      <c r="H634" s="388" t="s">
        <v>3154</v>
      </c>
      <c r="I634" s="902"/>
      <c r="J634" s="738"/>
    </row>
    <row r="635" spans="1:10" ht="20.25" customHeight="1">
      <c r="A635" s="1493" t="s">
        <v>672</v>
      </c>
      <c r="B635" s="1487" t="s">
        <v>1654</v>
      </c>
      <c r="C635" s="489" t="s">
        <v>1651</v>
      </c>
      <c r="D635" s="489" t="s">
        <v>3339</v>
      </c>
      <c r="E635" s="712" t="s">
        <v>1470</v>
      </c>
      <c r="F635" s="479">
        <v>60</v>
      </c>
      <c r="G635" s="488">
        <v>60</v>
      </c>
      <c r="H635" s="485" t="s">
        <v>1463</v>
      </c>
      <c r="I635" s="900" t="s">
        <v>3501</v>
      </c>
      <c r="J635" s="730"/>
    </row>
    <row r="636" spans="1:10" ht="20.25" customHeight="1">
      <c r="A636" s="1494"/>
      <c r="B636" s="1488"/>
      <c r="C636" s="698" t="s">
        <v>1488</v>
      </c>
      <c r="D636" s="698" t="s">
        <v>3340</v>
      </c>
      <c r="E636" s="713" t="s">
        <v>3187</v>
      </c>
      <c r="F636" s="481">
        <v>175</v>
      </c>
      <c r="G636" s="482">
        <v>175</v>
      </c>
      <c r="H636" s="486" t="s">
        <v>3188</v>
      </c>
      <c r="I636" s="725"/>
      <c r="J636" s="726"/>
    </row>
    <row r="637" spans="1:10" ht="20.25" customHeight="1">
      <c r="A637" s="1494"/>
      <c r="B637" s="1488"/>
      <c r="C637" s="1043" t="s">
        <v>3879</v>
      </c>
      <c r="D637" s="1049" t="s">
        <v>3880</v>
      </c>
      <c r="E637" s="1048" t="s">
        <v>3881</v>
      </c>
      <c r="F637" s="491">
        <v>8</v>
      </c>
      <c r="G637" s="491">
        <v>8</v>
      </c>
      <c r="H637" s="1046" t="s">
        <v>3882</v>
      </c>
      <c r="I637" s="739"/>
      <c r="J637" s="740"/>
    </row>
    <row r="638" spans="1:10" ht="20.25" customHeight="1" thickBot="1">
      <c r="A638" s="1495"/>
      <c r="B638" s="1489"/>
      <c r="C638" s="511" t="s">
        <v>2839</v>
      </c>
      <c r="D638" s="648" t="s">
        <v>3156</v>
      </c>
      <c r="E638" s="387" t="s">
        <v>3165</v>
      </c>
      <c r="F638" s="367">
        <v>5</v>
      </c>
      <c r="G638" s="368">
        <v>5</v>
      </c>
      <c r="H638" s="388" t="s">
        <v>3154</v>
      </c>
      <c r="I638" s="737"/>
      <c r="J638" s="738"/>
    </row>
    <row r="639" spans="1:10" ht="20.25" customHeight="1">
      <c r="A639" s="1481" t="s">
        <v>672</v>
      </c>
      <c r="B639" s="1487" t="s">
        <v>1655</v>
      </c>
      <c r="C639" s="684" t="s">
        <v>1651</v>
      </c>
      <c r="D639" s="684" t="s">
        <v>2919</v>
      </c>
      <c r="E639" s="500" t="s">
        <v>1470</v>
      </c>
      <c r="F639" s="501">
        <v>30</v>
      </c>
      <c r="G639" s="502">
        <v>30</v>
      </c>
      <c r="H639" s="694" t="s">
        <v>1463</v>
      </c>
      <c r="I639" s="900" t="s">
        <v>3501</v>
      </c>
      <c r="J639" s="733"/>
    </row>
    <row r="640" spans="1:10" ht="20.25" customHeight="1" thickBot="1">
      <c r="A640" s="1482"/>
      <c r="B640" s="1488"/>
      <c r="C640" s="698" t="s">
        <v>3037</v>
      </c>
      <c r="D640" s="698" t="s">
        <v>698</v>
      </c>
      <c r="E640" s="713" t="s">
        <v>1470</v>
      </c>
      <c r="F640" s="481">
        <v>162</v>
      </c>
      <c r="G640" s="482">
        <v>162</v>
      </c>
      <c r="H640" s="486" t="s">
        <v>1465</v>
      </c>
      <c r="I640" s="725" t="s">
        <v>1652</v>
      </c>
      <c r="J640" s="726"/>
    </row>
    <row r="641" spans="1:10" ht="20.25" customHeight="1" thickBot="1">
      <c r="A641" s="1482"/>
      <c r="B641" s="1488"/>
      <c r="C641" s="698" t="s">
        <v>562</v>
      </c>
      <c r="D641" s="698" t="s">
        <v>566</v>
      </c>
      <c r="E641" s="713" t="s">
        <v>1470</v>
      </c>
      <c r="F641" s="481">
        <v>11</v>
      </c>
      <c r="G641" s="482">
        <v>11</v>
      </c>
      <c r="H641" s="486" t="s">
        <v>1463</v>
      </c>
      <c r="I641" s="900" t="s">
        <v>3501</v>
      </c>
      <c r="J641" s="726"/>
    </row>
    <row r="642" spans="1:10" ht="20.25" customHeight="1">
      <c r="A642" s="1482"/>
      <c r="B642" s="1488"/>
      <c r="C642" s="698" t="s">
        <v>1649</v>
      </c>
      <c r="D642" s="698" t="s">
        <v>560</v>
      </c>
      <c r="E642" s="713" t="s">
        <v>1470</v>
      </c>
      <c r="F642" s="481">
        <v>30</v>
      </c>
      <c r="G642" s="482">
        <v>30</v>
      </c>
      <c r="H642" s="486" t="s">
        <v>1463</v>
      </c>
      <c r="I642" s="900" t="s">
        <v>3501</v>
      </c>
      <c r="J642" s="726"/>
    </row>
    <row r="643" spans="1:10" ht="20.25" customHeight="1" thickBot="1">
      <c r="A643" s="1482"/>
      <c r="B643" s="1488"/>
      <c r="C643" s="698" t="s">
        <v>1653</v>
      </c>
      <c r="D643" s="698" t="s">
        <v>2836</v>
      </c>
      <c r="E643" s="713" t="s">
        <v>1470</v>
      </c>
      <c r="F643" s="481">
        <v>158</v>
      </c>
      <c r="G643" s="482">
        <v>158</v>
      </c>
      <c r="H643" s="486" t="s">
        <v>1465</v>
      </c>
      <c r="I643" s="725"/>
      <c r="J643" s="726"/>
    </row>
    <row r="644" spans="1:10" ht="20.25" customHeight="1">
      <c r="A644" s="1482"/>
      <c r="B644" s="1488"/>
      <c r="C644" s="698" t="s">
        <v>2989</v>
      </c>
      <c r="D644" s="698" t="s">
        <v>697</v>
      </c>
      <c r="E644" s="713" t="s">
        <v>1470</v>
      </c>
      <c r="F644" s="481">
        <v>25</v>
      </c>
      <c r="G644" s="482">
        <v>25</v>
      </c>
      <c r="H644" s="486" t="s">
        <v>1463</v>
      </c>
      <c r="I644" s="900" t="s">
        <v>3501</v>
      </c>
      <c r="J644" s="726"/>
    </row>
    <row r="645" spans="1:10" ht="20.25" customHeight="1">
      <c r="A645" s="1482"/>
      <c r="B645" s="1488"/>
      <c r="C645" s="698" t="s">
        <v>2246</v>
      </c>
      <c r="D645" s="698" t="s">
        <v>2926</v>
      </c>
      <c r="E645" s="713" t="s">
        <v>2247</v>
      </c>
      <c r="F645" s="481">
        <v>100</v>
      </c>
      <c r="G645" s="482">
        <v>100</v>
      </c>
      <c r="H645" s="486" t="s">
        <v>2248</v>
      </c>
      <c r="I645" s="725"/>
      <c r="J645" s="726"/>
    </row>
    <row r="646" spans="1:10" ht="20.25" customHeight="1">
      <c r="A646" s="1482"/>
      <c r="B646" s="1488"/>
      <c r="C646" s="1043" t="s">
        <v>3879</v>
      </c>
      <c r="D646" s="1049" t="s">
        <v>3880</v>
      </c>
      <c r="E646" s="1048" t="s">
        <v>3881</v>
      </c>
      <c r="F646" s="491">
        <v>8</v>
      </c>
      <c r="G646" s="491">
        <v>8</v>
      </c>
      <c r="H646" s="1046" t="s">
        <v>3882</v>
      </c>
      <c r="I646" s="739"/>
      <c r="J646" s="740"/>
    </row>
    <row r="647" spans="1:10" ht="20.25" customHeight="1" thickBot="1">
      <c r="A647" s="1483"/>
      <c r="B647" s="1489"/>
      <c r="C647" s="511" t="s">
        <v>2839</v>
      </c>
      <c r="D647" s="648" t="s">
        <v>3156</v>
      </c>
      <c r="E647" s="387" t="s">
        <v>3165</v>
      </c>
      <c r="F647" s="367">
        <v>5</v>
      </c>
      <c r="G647" s="368">
        <v>5</v>
      </c>
      <c r="H647" s="388" t="s">
        <v>3154</v>
      </c>
      <c r="I647" s="737"/>
      <c r="J647" s="738"/>
    </row>
    <row r="648" spans="1:10" ht="20.25" customHeight="1">
      <c r="A648" s="1481" t="s">
        <v>672</v>
      </c>
      <c r="B648" s="1487" t="s">
        <v>554</v>
      </c>
      <c r="C648" s="489" t="s">
        <v>1656</v>
      </c>
      <c r="D648" s="683" t="s">
        <v>3341</v>
      </c>
      <c r="E648" s="699" t="s">
        <v>1602</v>
      </c>
      <c r="F648" s="479">
        <v>75</v>
      </c>
      <c r="G648" s="488">
        <v>75</v>
      </c>
      <c r="H648" s="485" t="s">
        <v>1463</v>
      </c>
      <c r="I648" s="729" t="s">
        <v>1657</v>
      </c>
      <c r="J648" s="730"/>
    </row>
    <row r="649" spans="1:10" ht="20.25" customHeight="1">
      <c r="A649" s="1482"/>
      <c r="B649" s="1488"/>
      <c r="C649" s="698" t="s">
        <v>577</v>
      </c>
      <c r="D649" s="697" t="s">
        <v>578</v>
      </c>
      <c r="E649" s="640" t="s">
        <v>1602</v>
      </c>
      <c r="F649" s="481">
        <v>80</v>
      </c>
      <c r="G649" s="482">
        <v>80</v>
      </c>
      <c r="H649" s="486" t="s">
        <v>1465</v>
      </c>
      <c r="I649" s="725"/>
      <c r="J649" s="726"/>
    </row>
    <row r="650" spans="1:10" ht="20.25" customHeight="1">
      <c r="A650" s="1482"/>
      <c r="B650" s="1488"/>
      <c r="C650" s="698" t="s">
        <v>3038</v>
      </c>
      <c r="D650" s="697" t="s">
        <v>699</v>
      </c>
      <c r="E650" s="640" t="s">
        <v>1602</v>
      </c>
      <c r="F650" s="481">
        <v>12</v>
      </c>
      <c r="G650" s="482">
        <v>12</v>
      </c>
      <c r="H650" s="486" t="s">
        <v>1465</v>
      </c>
      <c r="I650" s="739"/>
      <c r="J650" s="740"/>
    </row>
    <row r="651" spans="1:10" ht="20.25" customHeight="1">
      <c r="A651" s="1482"/>
      <c r="B651" s="1488"/>
      <c r="C651" s="698" t="s">
        <v>3039</v>
      </c>
      <c r="D651" s="697" t="s">
        <v>700</v>
      </c>
      <c r="E651" s="640" t="s">
        <v>1602</v>
      </c>
      <c r="F651" s="481">
        <v>10</v>
      </c>
      <c r="G651" s="481">
        <v>10</v>
      </c>
      <c r="H651" s="486" t="s">
        <v>1465</v>
      </c>
      <c r="I651" s="725"/>
      <c r="J651" s="726"/>
    </row>
    <row r="652" spans="1:10" ht="20.25" customHeight="1">
      <c r="A652" s="1482"/>
      <c r="B652" s="1488"/>
      <c r="C652" s="698" t="s">
        <v>1658</v>
      </c>
      <c r="D652" s="697" t="s">
        <v>701</v>
      </c>
      <c r="E652" s="640" t="s">
        <v>1602</v>
      </c>
      <c r="F652" s="481">
        <v>15</v>
      </c>
      <c r="G652" s="482">
        <v>15</v>
      </c>
      <c r="H652" s="486" t="s">
        <v>1465</v>
      </c>
      <c r="I652" s="725"/>
      <c r="J652" s="726"/>
    </row>
    <row r="653" spans="1:10" ht="20.25" customHeight="1">
      <c r="A653" s="1482"/>
      <c r="B653" s="1488"/>
      <c r="C653" s="698" t="s">
        <v>3014</v>
      </c>
      <c r="D653" s="697" t="s">
        <v>702</v>
      </c>
      <c r="E653" s="640" t="s">
        <v>1602</v>
      </c>
      <c r="F653" s="481">
        <v>5</v>
      </c>
      <c r="G653" s="482">
        <v>5</v>
      </c>
      <c r="H653" s="486" t="s">
        <v>1463</v>
      </c>
      <c r="I653" s="739" t="s">
        <v>2308</v>
      </c>
      <c r="J653" s="740"/>
    </row>
    <row r="654" spans="1:10" ht="20.25" customHeight="1">
      <c r="A654" s="1482"/>
      <c r="B654" s="1488"/>
      <c r="C654" s="698" t="s">
        <v>657</v>
      </c>
      <c r="D654" s="697" t="s">
        <v>658</v>
      </c>
      <c r="E654" s="640" t="s">
        <v>1602</v>
      </c>
      <c r="F654" s="481"/>
      <c r="G654" s="482"/>
      <c r="H654" s="486"/>
      <c r="I654" s="739" t="s">
        <v>1525</v>
      </c>
      <c r="J654" s="740"/>
    </row>
    <row r="655" spans="1:10" ht="20.25" customHeight="1">
      <c r="A655" s="1482"/>
      <c r="B655" s="1488"/>
      <c r="C655" s="698" t="s">
        <v>3097</v>
      </c>
      <c r="D655" s="697" t="s">
        <v>3098</v>
      </c>
      <c r="E655" s="640" t="s">
        <v>3189</v>
      </c>
      <c r="F655" s="481">
        <v>10</v>
      </c>
      <c r="G655" s="482">
        <v>10</v>
      </c>
      <c r="H655" s="486" t="s">
        <v>3190</v>
      </c>
      <c r="I655" s="739" t="s">
        <v>3191</v>
      </c>
      <c r="J655" s="740"/>
    </row>
    <row r="656" spans="1:10" ht="20.25" customHeight="1">
      <c r="A656" s="1482"/>
      <c r="B656" s="1488"/>
      <c r="C656" s="1043" t="s">
        <v>3879</v>
      </c>
      <c r="D656" s="1049" t="s">
        <v>3880</v>
      </c>
      <c r="E656" s="1048" t="s">
        <v>3881</v>
      </c>
      <c r="F656" s="491">
        <v>8</v>
      </c>
      <c r="G656" s="491">
        <v>8</v>
      </c>
      <c r="H656" s="1046" t="s">
        <v>3882</v>
      </c>
      <c r="I656" s="739"/>
      <c r="J656" s="740"/>
    </row>
    <row r="657" spans="1:10" ht="20.25" customHeight="1" thickBot="1">
      <c r="A657" s="1483"/>
      <c r="B657" s="1489"/>
      <c r="C657" s="511" t="s">
        <v>2839</v>
      </c>
      <c r="D657" s="648" t="s">
        <v>3156</v>
      </c>
      <c r="E657" s="387" t="s">
        <v>3165</v>
      </c>
      <c r="F657" s="367">
        <v>5</v>
      </c>
      <c r="G657" s="368">
        <v>5</v>
      </c>
      <c r="H657" s="388" t="s">
        <v>3154</v>
      </c>
      <c r="I657" s="737"/>
      <c r="J657" s="738"/>
    </row>
    <row r="658" spans="1:10" ht="20.25" customHeight="1" thickBot="1">
      <c r="A658" s="1481" t="s">
        <v>672</v>
      </c>
      <c r="B658" s="1487" t="s">
        <v>1659</v>
      </c>
      <c r="C658" s="489" t="s">
        <v>1490</v>
      </c>
      <c r="D658" s="489" t="s">
        <v>560</v>
      </c>
      <c r="E658" s="712" t="s">
        <v>1602</v>
      </c>
      <c r="F658" s="479">
        <v>15</v>
      </c>
      <c r="G658" s="488">
        <v>15</v>
      </c>
      <c r="H658" s="485" t="s">
        <v>1463</v>
      </c>
      <c r="I658" s="729"/>
      <c r="J658" s="730"/>
    </row>
    <row r="659" spans="1:10" ht="20.25" customHeight="1">
      <c r="A659" s="1482"/>
      <c r="B659" s="1488"/>
      <c r="C659" s="698" t="s">
        <v>703</v>
      </c>
      <c r="D659" s="698" t="s">
        <v>688</v>
      </c>
      <c r="E659" s="713" t="s">
        <v>1602</v>
      </c>
      <c r="F659" s="481">
        <v>40</v>
      </c>
      <c r="G659" s="482">
        <v>40</v>
      </c>
      <c r="H659" s="485" t="s">
        <v>1463</v>
      </c>
      <c r="I659" s="725"/>
      <c r="J659" s="726"/>
    </row>
    <row r="660" spans="1:10" ht="20.25" customHeight="1">
      <c r="A660" s="1482"/>
      <c r="B660" s="1488"/>
      <c r="C660" s="698" t="s">
        <v>3031</v>
      </c>
      <c r="D660" s="698" t="s">
        <v>586</v>
      </c>
      <c r="E660" s="713" t="s">
        <v>1602</v>
      </c>
      <c r="F660" s="481">
        <v>30</v>
      </c>
      <c r="G660" s="482">
        <v>30</v>
      </c>
      <c r="H660" s="486" t="s">
        <v>1463</v>
      </c>
      <c r="I660" s="739"/>
      <c r="J660" s="740"/>
    </row>
    <row r="661" spans="1:10" ht="20.25" customHeight="1">
      <c r="A661" s="1482"/>
      <c r="B661" s="1488"/>
      <c r="C661" s="698" t="s">
        <v>3007</v>
      </c>
      <c r="D661" s="698" t="s">
        <v>578</v>
      </c>
      <c r="E661" s="713" t="s">
        <v>1602</v>
      </c>
      <c r="F661" s="481">
        <v>60</v>
      </c>
      <c r="G661" s="482">
        <v>60</v>
      </c>
      <c r="H661" s="486" t="s">
        <v>1465</v>
      </c>
      <c r="I661" s="739"/>
      <c r="J661" s="740"/>
    </row>
    <row r="662" spans="1:10" ht="20.25" customHeight="1">
      <c r="A662" s="1482"/>
      <c r="B662" s="1488"/>
      <c r="C662" s="698" t="s">
        <v>1660</v>
      </c>
      <c r="D662" s="698" t="s">
        <v>563</v>
      </c>
      <c r="E662" s="713" t="s">
        <v>1661</v>
      </c>
      <c r="F662" s="481">
        <v>3.5000000000000003E-2</v>
      </c>
      <c r="G662" s="482">
        <v>3.5000000000000003E-2</v>
      </c>
      <c r="H662" s="486" t="s">
        <v>1640</v>
      </c>
      <c r="I662" s="725" t="s">
        <v>1662</v>
      </c>
      <c r="J662" s="726"/>
    </row>
    <row r="663" spans="1:10" ht="20.25" customHeight="1">
      <c r="A663" s="1482"/>
      <c r="B663" s="1488"/>
      <c r="C663" s="698" t="s">
        <v>3192</v>
      </c>
      <c r="D663" s="698" t="s">
        <v>572</v>
      </c>
      <c r="E663" s="713" t="s">
        <v>3193</v>
      </c>
      <c r="F663" s="481">
        <v>25</v>
      </c>
      <c r="G663" s="482">
        <v>25</v>
      </c>
      <c r="H663" s="486" t="s">
        <v>3194</v>
      </c>
      <c r="I663" s="725"/>
      <c r="J663" s="726"/>
    </row>
    <row r="664" spans="1:10" ht="20.25" customHeight="1">
      <c r="A664" s="1482"/>
      <c r="B664" s="1488"/>
      <c r="C664" s="1043" t="s">
        <v>3879</v>
      </c>
      <c r="D664" s="1049" t="s">
        <v>3880</v>
      </c>
      <c r="E664" s="1048" t="s">
        <v>3881</v>
      </c>
      <c r="F664" s="491">
        <v>8</v>
      </c>
      <c r="G664" s="491">
        <v>8</v>
      </c>
      <c r="H664" s="1046" t="s">
        <v>3882</v>
      </c>
      <c r="I664" s="739"/>
      <c r="J664" s="740"/>
    </row>
    <row r="665" spans="1:10" ht="20.25" customHeight="1" thickBot="1">
      <c r="A665" s="1483"/>
      <c r="B665" s="1489"/>
      <c r="C665" s="511" t="s">
        <v>2839</v>
      </c>
      <c r="D665" s="648" t="s">
        <v>3156</v>
      </c>
      <c r="E665" s="387" t="s">
        <v>3165</v>
      </c>
      <c r="F665" s="367">
        <v>5</v>
      </c>
      <c r="G665" s="368">
        <v>5</v>
      </c>
      <c r="H665" s="388" t="s">
        <v>3154</v>
      </c>
      <c r="I665" s="737"/>
      <c r="J665" s="738"/>
    </row>
    <row r="666" spans="1:10" ht="20.25" customHeight="1">
      <c r="A666" s="1481" t="s">
        <v>672</v>
      </c>
      <c r="B666" s="1487" t="s">
        <v>1663</v>
      </c>
      <c r="C666" s="489" t="s">
        <v>1490</v>
      </c>
      <c r="D666" s="489" t="s">
        <v>560</v>
      </c>
      <c r="E666" s="712" t="s">
        <v>1602</v>
      </c>
      <c r="F666" s="479">
        <v>15</v>
      </c>
      <c r="G666" s="488">
        <v>15</v>
      </c>
      <c r="H666" s="485" t="s">
        <v>1463</v>
      </c>
      <c r="I666" s="729"/>
      <c r="J666" s="730"/>
    </row>
    <row r="667" spans="1:10" ht="20.25" customHeight="1">
      <c r="A667" s="1482"/>
      <c r="B667" s="1488"/>
      <c r="C667" s="698" t="s">
        <v>703</v>
      </c>
      <c r="D667" s="698" t="s">
        <v>688</v>
      </c>
      <c r="E667" s="713" t="s">
        <v>1602</v>
      </c>
      <c r="F667" s="481">
        <v>40</v>
      </c>
      <c r="G667" s="482">
        <v>40</v>
      </c>
      <c r="H667" s="486" t="s">
        <v>1463</v>
      </c>
      <c r="I667" s="725"/>
      <c r="J667" s="726"/>
    </row>
    <row r="668" spans="1:10" ht="20.25" customHeight="1">
      <c r="A668" s="1482"/>
      <c r="B668" s="1488"/>
      <c r="C668" s="698" t="s">
        <v>3031</v>
      </c>
      <c r="D668" s="698" t="s">
        <v>586</v>
      </c>
      <c r="E668" s="713" t="s">
        <v>1602</v>
      </c>
      <c r="F668" s="481">
        <v>30</v>
      </c>
      <c r="G668" s="482">
        <v>30</v>
      </c>
      <c r="H668" s="486" t="s">
        <v>1463</v>
      </c>
      <c r="I668" s="739"/>
      <c r="J668" s="740"/>
    </row>
    <row r="669" spans="1:10" ht="20.25" customHeight="1">
      <c r="A669" s="1482"/>
      <c r="B669" s="1488"/>
      <c r="C669" s="698" t="s">
        <v>3007</v>
      </c>
      <c r="D669" s="698" t="s">
        <v>578</v>
      </c>
      <c r="E669" s="713" t="s">
        <v>1602</v>
      </c>
      <c r="F669" s="481">
        <v>60</v>
      </c>
      <c r="G669" s="482">
        <v>60</v>
      </c>
      <c r="H669" s="486" t="s">
        <v>1465</v>
      </c>
      <c r="I669" s="739"/>
      <c r="J669" s="740"/>
    </row>
    <row r="670" spans="1:10" ht="20.25" customHeight="1">
      <c r="A670" s="1482"/>
      <c r="B670" s="1488"/>
      <c r="C670" s="698" t="s">
        <v>1660</v>
      </c>
      <c r="D670" s="698" t="s">
        <v>563</v>
      </c>
      <c r="E670" s="713" t="s">
        <v>1661</v>
      </c>
      <c r="F670" s="481">
        <v>3.5000000000000003E-2</v>
      </c>
      <c r="G670" s="482">
        <v>3.5000000000000003E-2</v>
      </c>
      <c r="H670" s="486" t="s">
        <v>1640</v>
      </c>
      <c r="I670" s="725" t="s">
        <v>1662</v>
      </c>
      <c r="J670" s="726"/>
    </row>
    <row r="671" spans="1:10" ht="20.25" customHeight="1">
      <c r="A671" s="1482"/>
      <c r="B671" s="1488"/>
      <c r="C671" s="698" t="s">
        <v>3195</v>
      </c>
      <c r="D671" s="698" t="s">
        <v>572</v>
      </c>
      <c r="E671" s="713" t="s">
        <v>3196</v>
      </c>
      <c r="F671" s="481">
        <v>25</v>
      </c>
      <c r="G671" s="482">
        <v>25</v>
      </c>
      <c r="H671" s="486" t="s">
        <v>3197</v>
      </c>
      <c r="I671" s="725"/>
      <c r="J671" s="726"/>
    </row>
    <row r="672" spans="1:10" ht="20.25" customHeight="1">
      <c r="A672" s="1482"/>
      <c r="B672" s="1488"/>
      <c r="C672" s="1043" t="s">
        <v>3879</v>
      </c>
      <c r="D672" s="1049" t="s">
        <v>3880</v>
      </c>
      <c r="E672" s="1048" t="s">
        <v>3881</v>
      </c>
      <c r="F672" s="491">
        <v>8</v>
      </c>
      <c r="G672" s="491">
        <v>8</v>
      </c>
      <c r="H672" s="1046" t="s">
        <v>3882</v>
      </c>
      <c r="I672" s="739"/>
      <c r="J672" s="740"/>
    </row>
    <row r="673" spans="1:10" ht="20.25" customHeight="1" thickBot="1">
      <c r="A673" s="1483"/>
      <c r="B673" s="1489"/>
      <c r="C673" s="511" t="s">
        <v>2839</v>
      </c>
      <c r="D673" s="648" t="s">
        <v>3156</v>
      </c>
      <c r="E673" s="387" t="s">
        <v>3165</v>
      </c>
      <c r="F673" s="367">
        <v>5</v>
      </c>
      <c r="G673" s="368">
        <v>5</v>
      </c>
      <c r="H673" s="388" t="s">
        <v>3154</v>
      </c>
      <c r="I673" s="737"/>
      <c r="J673" s="738"/>
    </row>
    <row r="674" spans="1:10" ht="20.25" customHeight="1">
      <c r="A674" s="1481" t="s">
        <v>672</v>
      </c>
      <c r="B674" s="1484" t="s">
        <v>1664</v>
      </c>
      <c r="C674" s="684" t="s">
        <v>627</v>
      </c>
      <c r="D674" s="489" t="s">
        <v>688</v>
      </c>
      <c r="E674" s="500" t="s">
        <v>1665</v>
      </c>
      <c r="F674" s="501">
        <v>188</v>
      </c>
      <c r="G674" s="502">
        <v>188</v>
      </c>
      <c r="H674" s="694" t="s">
        <v>1599</v>
      </c>
      <c r="I674" s="729"/>
      <c r="J674" s="730"/>
    </row>
    <row r="675" spans="1:10" ht="20.25" customHeight="1">
      <c r="A675" s="1482"/>
      <c r="B675" s="1485"/>
      <c r="C675" s="1509" t="s">
        <v>2319</v>
      </c>
      <c r="D675" s="1509" t="s">
        <v>560</v>
      </c>
      <c r="E675" s="713" t="s">
        <v>1665</v>
      </c>
      <c r="F675" s="481">
        <v>365</v>
      </c>
      <c r="G675" s="481">
        <v>365</v>
      </c>
      <c r="H675" s="486" t="s">
        <v>1597</v>
      </c>
      <c r="I675" s="1521" t="s">
        <v>3832</v>
      </c>
      <c r="J675" s="741"/>
    </row>
    <row r="676" spans="1:10" ht="20.25" customHeight="1">
      <c r="A676" s="1482"/>
      <c r="B676" s="1485"/>
      <c r="C676" s="1497"/>
      <c r="D676" s="1497"/>
      <c r="E676" s="713" t="s">
        <v>1665</v>
      </c>
      <c r="F676" s="481">
        <v>625</v>
      </c>
      <c r="G676" s="482">
        <v>625</v>
      </c>
      <c r="H676" s="486" t="s">
        <v>1599</v>
      </c>
      <c r="I676" s="1522"/>
      <c r="J676" s="733"/>
    </row>
    <row r="677" spans="1:10" ht="20.25" customHeight="1">
      <c r="A677" s="1482"/>
      <c r="B677" s="1485"/>
      <c r="C677" s="698" t="s">
        <v>3040</v>
      </c>
      <c r="D677" s="698" t="s">
        <v>704</v>
      </c>
      <c r="E677" s="713" t="s">
        <v>1665</v>
      </c>
      <c r="F677" s="481">
        <v>595</v>
      </c>
      <c r="G677" s="482">
        <v>595</v>
      </c>
      <c r="H677" s="486" t="s">
        <v>1465</v>
      </c>
      <c r="I677" s="725"/>
      <c r="J677" s="726"/>
    </row>
    <row r="678" spans="1:10" ht="20.25" customHeight="1">
      <c r="A678" s="1482"/>
      <c r="B678" s="1485"/>
      <c r="C678" s="698" t="s">
        <v>705</v>
      </c>
      <c r="D678" s="698" t="s">
        <v>2863</v>
      </c>
      <c r="E678" s="713" t="s">
        <v>1665</v>
      </c>
      <c r="F678" s="481">
        <v>85</v>
      </c>
      <c r="G678" s="482">
        <v>85</v>
      </c>
      <c r="H678" s="486" t="s">
        <v>1465</v>
      </c>
      <c r="I678" s="725"/>
      <c r="J678" s="726"/>
    </row>
    <row r="679" spans="1:10" ht="20.25" customHeight="1">
      <c r="A679" s="1482"/>
      <c r="B679" s="1485"/>
      <c r="C679" s="698" t="s">
        <v>3041</v>
      </c>
      <c r="D679" s="698" t="s">
        <v>706</v>
      </c>
      <c r="E679" s="713" t="s">
        <v>1665</v>
      </c>
      <c r="F679" s="481">
        <v>65</v>
      </c>
      <c r="G679" s="481">
        <v>65</v>
      </c>
      <c r="H679" s="486" t="s">
        <v>1465</v>
      </c>
      <c r="I679" s="725"/>
      <c r="J679" s="726"/>
    </row>
    <row r="680" spans="1:10" ht="20.25" customHeight="1">
      <c r="A680" s="1482"/>
      <c r="B680" s="1485"/>
      <c r="C680" s="698" t="s">
        <v>1666</v>
      </c>
      <c r="D680" s="698" t="s">
        <v>676</v>
      </c>
      <c r="E680" s="713" t="s">
        <v>1665</v>
      </c>
      <c r="F680" s="481">
        <v>65</v>
      </c>
      <c r="G680" s="481">
        <v>65</v>
      </c>
      <c r="H680" s="486" t="s">
        <v>1465</v>
      </c>
      <c r="I680" s="739"/>
      <c r="J680" s="740"/>
    </row>
    <row r="681" spans="1:10" ht="20.25" customHeight="1">
      <c r="A681" s="1482"/>
      <c r="B681" s="1485"/>
      <c r="C681" s="698" t="s">
        <v>707</v>
      </c>
      <c r="D681" s="698" t="s">
        <v>2947</v>
      </c>
      <c r="E681" s="713" t="s">
        <v>1665</v>
      </c>
      <c r="F681" s="481">
        <v>49</v>
      </c>
      <c r="G681" s="481">
        <v>49</v>
      </c>
      <c r="H681" s="486" t="s">
        <v>1465</v>
      </c>
      <c r="I681" s="739"/>
      <c r="J681" s="740"/>
    </row>
    <row r="682" spans="1:10" ht="20.25" customHeight="1">
      <c r="A682" s="1482"/>
      <c r="B682" s="1485"/>
      <c r="C682" s="698" t="s">
        <v>1667</v>
      </c>
      <c r="D682" s="698" t="s">
        <v>2927</v>
      </c>
      <c r="E682" s="713" t="s">
        <v>1665</v>
      </c>
      <c r="F682" s="328"/>
      <c r="G682" s="328"/>
      <c r="H682" s="708"/>
      <c r="I682" s="739" t="s">
        <v>1525</v>
      </c>
      <c r="J682" s="740"/>
    </row>
    <row r="683" spans="1:10" ht="20.25" customHeight="1">
      <c r="A683" s="1482"/>
      <c r="B683" s="1485"/>
      <c r="C683" s="698" t="s">
        <v>708</v>
      </c>
      <c r="D683" s="698" t="s">
        <v>2447</v>
      </c>
      <c r="E683" s="713" t="s">
        <v>1470</v>
      </c>
      <c r="F683" s="481">
        <v>40</v>
      </c>
      <c r="G683" s="481">
        <v>40</v>
      </c>
      <c r="H683" s="486" t="s">
        <v>1463</v>
      </c>
      <c r="I683" s="725"/>
      <c r="J683" s="726"/>
    </row>
    <row r="684" spans="1:10" ht="20.25" customHeight="1">
      <c r="A684" s="1482"/>
      <c r="B684" s="1485"/>
      <c r="C684" s="1043" t="s">
        <v>3879</v>
      </c>
      <c r="D684" s="1049" t="s">
        <v>3880</v>
      </c>
      <c r="E684" s="1048" t="s">
        <v>3881</v>
      </c>
      <c r="F684" s="491">
        <v>8</v>
      </c>
      <c r="G684" s="491">
        <v>8</v>
      </c>
      <c r="H684" s="1046" t="s">
        <v>3882</v>
      </c>
      <c r="I684" s="703"/>
      <c r="J684" s="741"/>
    </row>
    <row r="685" spans="1:10" ht="20.25" customHeight="1" thickBot="1">
      <c r="A685" s="1483"/>
      <c r="B685" s="1486"/>
      <c r="C685" s="646" t="s">
        <v>2839</v>
      </c>
      <c r="D685" s="647" t="s">
        <v>3156</v>
      </c>
      <c r="E685" s="676" t="s">
        <v>3165</v>
      </c>
      <c r="F685" s="349">
        <v>5</v>
      </c>
      <c r="G685" s="350">
        <v>5</v>
      </c>
      <c r="H685" s="444" t="s">
        <v>3154</v>
      </c>
      <c r="I685" s="721"/>
      <c r="J685" s="722"/>
    </row>
    <row r="686" spans="1:10" ht="20.25" customHeight="1">
      <c r="A686" s="1481" t="s">
        <v>672</v>
      </c>
      <c r="B686" s="1484" t="s">
        <v>1668</v>
      </c>
      <c r="C686" s="684" t="s">
        <v>627</v>
      </c>
      <c r="D686" s="489" t="s">
        <v>688</v>
      </c>
      <c r="E686" s="500" t="s">
        <v>1665</v>
      </c>
      <c r="F686" s="501">
        <v>188</v>
      </c>
      <c r="G686" s="502">
        <v>188</v>
      </c>
      <c r="H686" s="694" t="s">
        <v>1599</v>
      </c>
      <c r="I686" s="729"/>
      <c r="J686" s="730"/>
    </row>
    <row r="687" spans="1:10" ht="20.25" customHeight="1">
      <c r="A687" s="1482"/>
      <c r="B687" s="1485"/>
      <c r="C687" s="1509" t="s">
        <v>559</v>
      </c>
      <c r="D687" s="1509" t="s">
        <v>560</v>
      </c>
      <c r="E687" s="713" t="s">
        <v>1665</v>
      </c>
      <c r="F687" s="481">
        <v>365</v>
      </c>
      <c r="G687" s="481">
        <v>365</v>
      </c>
      <c r="H687" s="486" t="s">
        <v>1597</v>
      </c>
      <c r="I687" s="1521" t="s">
        <v>3832</v>
      </c>
      <c r="J687" s="741"/>
    </row>
    <row r="688" spans="1:10" ht="20.25" customHeight="1">
      <c r="A688" s="1482"/>
      <c r="B688" s="1485"/>
      <c r="C688" s="1497"/>
      <c r="D688" s="1497"/>
      <c r="E688" s="713" t="s">
        <v>1665</v>
      </c>
      <c r="F688" s="481">
        <v>625</v>
      </c>
      <c r="G688" s="482">
        <v>625</v>
      </c>
      <c r="H688" s="486" t="s">
        <v>1599</v>
      </c>
      <c r="I688" s="1522"/>
      <c r="J688" s="733"/>
    </row>
    <row r="689" spans="1:10" ht="20.25" customHeight="1">
      <c r="A689" s="1482"/>
      <c r="B689" s="1485"/>
      <c r="C689" s="698" t="s">
        <v>3040</v>
      </c>
      <c r="D689" s="698" t="s">
        <v>704</v>
      </c>
      <c r="E689" s="713" t="s">
        <v>1665</v>
      </c>
      <c r="F689" s="481">
        <v>595</v>
      </c>
      <c r="G689" s="482">
        <v>595</v>
      </c>
      <c r="H689" s="486" t="s">
        <v>1465</v>
      </c>
      <c r="I689" s="725"/>
      <c r="J689" s="726"/>
    </row>
    <row r="690" spans="1:10" ht="20.25" customHeight="1">
      <c r="A690" s="1482"/>
      <c r="B690" s="1485"/>
      <c r="C690" s="698" t="s">
        <v>705</v>
      </c>
      <c r="D690" s="698" t="s">
        <v>2863</v>
      </c>
      <c r="E690" s="713" t="s">
        <v>1665</v>
      </c>
      <c r="F690" s="481">
        <v>85</v>
      </c>
      <c r="G690" s="482">
        <v>85</v>
      </c>
      <c r="H690" s="486" t="s">
        <v>1465</v>
      </c>
      <c r="I690" s="725"/>
      <c r="J690" s="726"/>
    </row>
    <row r="691" spans="1:10" ht="20.25" customHeight="1">
      <c r="A691" s="1482"/>
      <c r="B691" s="1485"/>
      <c r="C691" s="698" t="s">
        <v>3041</v>
      </c>
      <c r="D691" s="698" t="s">
        <v>706</v>
      </c>
      <c r="E691" s="713" t="s">
        <v>1665</v>
      </c>
      <c r="F691" s="481">
        <v>65</v>
      </c>
      <c r="G691" s="481">
        <v>65</v>
      </c>
      <c r="H691" s="486" t="s">
        <v>1465</v>
      </c>
      <c r="I691" s="725"/>
      <c r="J691" s="726"/>
    </row>
    <row r="692" spans="1:10" ht="20.25" customHeight="1">
      <c r="A692" s="1482"/>
      <c r="B692" s="1485"/>
      <c r="C692" s="698" t="s">
        <v>1666</v>
      </c>
      <c r="D692" s="698" t="s">
        <v>676</v>
      </c>
      <c r="E692" s="713" t="s">
        <v>1665</v>
      </c>
      <c r="F692" s="481">
        <v>65</v>
      </c>
      <c r="G692" s="481">
        <v>65</v>
      </c>
      <c r="H692" s="486" t="s">
        <v>1465</v>
      </c>
      <c r="I692" s="739"/>
      <c r="J692" s="740"/>
    </row>
    <row r="693" spans="1:10" ht="20.25" customHeight="1">
      <c r="A693" s="1482"/>
      <c r="B693" s="1485"/>
      <c r="C693" s="698" t="s">
        <v>707</v>
      </c>
      <c r="D693" s="698" t="s">
        <v>2947</v>
      </c>
      <c r="E693" s="713" t="s">
        <v>1665</v>
      </c>
      <c r="F693" s="481">
        <v>49</v>
      </c>
      <c r="G693" s="481">
        <v>49</v>
      </c>
      <c r="H693" s="486" t="s">
        <v>1465</v>
      </c>
      <c r="I693" s="739"/>
      <c r="J693" s="740"/>
    </row>
    <row r="694" spans="1:10" ht="20.25" customHeight="1">
      <c r="A694" s="1482"/>
      <c r="B694" s="1485"/>
      <c r="C694" s="697" t="s">
        <v>1607</v>
      </c>
      <c r="D694" s="698" t="s">
        <v>2837</v>
      </c>
      <c r="E694" s="640" t="s">
        <v>1665</v>
      </c>
      <c r="F694" s="328"/>
      <c r="G694" s="481"/>
      <c r="H694" s="708"/>
      <c r="I694" s="739" t="s">
        <v>1525</v>
      </c>
      <c r="J694" s="740"/>
    </row>
    <row r="695" spans="1:10" ht="20.25" customHeight="1">
      <c r="A695" s="1482"/>
      <c r="B695" s="1485"/>
      <c r="C695" s="698" t="s">
        <v>708</v>
      </c>
      <c r="D695" s="698" t="s">
        <v>2448</v>
      </c>
      <c r="E695" s="713" t="s">
        <v>1470</v>
      </c>
      <c r="F695" s="481">
        <v>40</v>
      </c>
      <c r="G695" s="481">
        <v>40</v>
      </c>
      <c r="H695" s="486" t="s">
        <v>1463</v>
      </c>
      <c r="I695" s="725"/>
      <c r="J695" s="726"/>
    </row>
    <row r="696" spans="1:10" ht="20.25" customHeight="1">
      <c r="A696" s="1482"/>
      <c r="B696" s="1485"/>
      <c r="C696" s="1043" t="s">
        <v>3879</v>
      </c>
      <c r="D696" s="1049" t="s">
        <v>3880</v>
      </c>
      <c r="E696" s="1048" t="s">
        <v>3881</v>
      </c>
      <c r="F696" s="491">
        <v>8</v>
      </c>
      <c r="G696" s="491">
        <v>8</v>
      </c>
      <c r="H696" s="1046" t="s">
        <v>3882</v>
      </c>
      <c r="I696" s="703"/>
      <c r="J696" s="741"/>
    </row>
    <row r="697" spans="1:10" ht="20.25" customHeight="1" thickBot="1">
      <c r="A697" s="1483"/>
      <c r="B697" s="1486"/>
      <c r="C697" s="646" t="s">
        <v>2839</v>
      </c>
      <c r="D697" s="647" t="s">
        <v>3156</v>
      </c>
      <c r="E697" s="676" t="s">
        <v>3165</v>
      </c>
      <c r="F697" s="349">
        <v>5</v>
      </c>
      <c r="G697" s="350">
        <v>5</v>
      </c>
      <c r="H697" s="444" t="s">
        <v>3154</v>
      </c>
      <c r="I697" s="721"/>
      <c r="J697" s="722"/>
    </row>
    <row r="698" spans="1:10" ht="20.25" customHeight="1">
      <c r="A698" s="1481" t="s">
        <v>672</v>
      </c>
      <c r="B698" s="1484" t="s">
        <v>2466</v>
      </c>
      <c r="C698" s="489" t="s">
        <v>671</v>
      </c>
      <c r="D698" s="489" t="s">
        <v>564</v>
      </c>
      <c r="E698" s="712" t="s">
        <v>1669</v>
      </c>
      <c r="F698" s="479">
        <v>650</v>
      </c>
      <c r="G698" s="501">
        <v>650</v>
      </c>
      <c r="H698" s="485" t="s">
        <v>1465</v>
      </c>
      <c r="I698" s="729"/>
      <c r="J698" s="730"/>
    </row>
    <row r="699" spans="1:10" ht="20.25" customHeight="1">
      <c r="A699" s="1482"/>
      <c r="B699" s="1485"/>
      <c r="C699" s="698" t="s">
        <v>627</v>
      </c>
      <c r="D699" s="698" t="s">
        <v>688</v>
      </c>
      <c r="E699" s="713" t="s">
        <v>1669</v>
      </c>
      <c r="F699" s="481">
        <v>80</v>
      </c>
      <c r="G699" s="481">
        <v>80</v>
      </c>
      <c r="H699" s="486" t="s">
        <v>1463</v>
      </c>
      <c r="I699" s="725"/>
      <c r="J699" s="726"/>
    </row>
    <row r="700" spans="1:10" ht="20.25" customHeight="1">
      <c r="A700" s="1482"/>
      <c r="B700" s="1485"/>
      <c r="C700" s="1509" t="s">
        <v>2430</v>
      </c>
      <c r="D700" s="1509" t="s">
        <v>560</v>
      </c>
      <c r="E700" s="713" t="s">
        <v>1669</v>
      </c>
      <c r="F700" s="481">
        <v>360</v>
      </c>
      <c r="G700" s="481">
        <v>360</v>
      </c>
      <c r="H700" s="486" t="s">
        <v>1597</v>
      </c>
      <c r="I700" s="1519" t="s">
        <v>1509</v>
      </c>
      <c r="J700" s="740"/>
    </row>
    <row r="701" spans="1:10" ht="20.25" customHeight="1">
      <c r="A701" s="1482"/>
      <c r="B701" s="1485"/>
      <c r="C701" s="1516"/>
      <c r="D701" s="1516"/>
      <c r="E701" s="713" t="s">
        <v>1669</v>
      </c>
      <c r="F701" s="481">
        <v>720</v>
      </c>
      <c r="G701" s="481">
        <v>720</v>
      </c>
      <c r="H701" s="486" t="s">
        <v>1599</v>
      </c>
      <c r="I701" s="1520"/>
      <c r="J701" s="741"/>
    </row>
    <row r="702" spans="1:10" ht="20.25" customHeight="1">
      <c r="A702" s="1482"/>
      <c r="B702" s="1485"/>
      <c r="C702" s="1497"/>
      <c r="D702" s="1497"/>
      <c r="E702" s="713" t="s">
        <v>1669</v>
      </c>
      <c r="F702" s="481">
        <v>850</v>
      </c>
      <c r="G702" s="481">
        <v>850</v>
      </c>
      <c r="H702" s="486" t="s">
        <v>1465</v>
      </c>
      <c r="I702" s="1448"/>
      <c r="J702" s="733"/>
    </row>
    <row r="703" spans="1:10" ht="20.25" customHeight="1">
      <c r="A703" s="1482"/>
      <c r="B703" s="1485"/>
      <c r="C703" s="698" t="s">
        <v>675</v>
      </c>
      <c r="D703" s="698" t="s">
        <v>676</v>
      </c>
      <c r="E703" s="713" t="s">
        <v>1669</v>
      </c>
      <c r="F703" s="481">
        <v>30</v>
      </c>
      <c r="G703" s="481">
        <v>30</v>
      </c>
      <c r="H703" s="486" t="s">
        <v>1465</v>
      </c>
      <c r="I703" s="739"/>
      <c r="J703" s="740"/>
    </row>
    <row r="704" spans="1:10" ht="20.25" customHeight="1">
      <c r="A704" s="1482"/>
      <c r="B704" s="1485"/>
      <c r="C704" s="698" t="s">
        <v>1524</v>
      </c>
      <c r="D704" s="698" t="s">
        <v>603</v>
      </c>
      <c r="E704" s="713" t="s">
        <v>1669</v>
      </c>
      <c r="F704" s="481">
        <v>45</v>
      </c>
      <c r="G704" s="481">
        <v>45</v>
      </c>
      <c r="H704" s="486" t="s">
        <v>1599</v>
      </c>
      <c r="I704" s="739" t="s">
        <v>1670</v>
      </c>
      <c r="J704" s="740"/>
    </row>
    <row r="705" spans="1:10" ht="20.25" customHeight="1">
      <c r="A705" s="1482"/>
      <c r="B705" s="1485"/>
      <c r="C705" s="698" t="s">
        <v>1671</v>
      </c>
      <c r="D705" s="698" t="s">
        <v>706</v>
      </c>
      <c r="E705" s="713" t="s">
        <v>1669</v>
      </c>
      <c r="F705" s="481">
        <v>50</v>
      </c>
      <c r="G705" s="481">
        <v>50</v>
      </c>
      <c r="H705" s="486" t="s">
        <v>1465</v>
      </c>
      <c r="I705" s="725"/>
      <c r="J705" s="726"/>
    </row>
    <row r="706" spans="1:10" ht="20.25" customHeight="1">
      <c r="A706" s="1482"/>
      <c r="B706" s="1485"/>
      <c r="C706" s="697" t="s">
        <v>3084</v>
      </c>
      <c r="D706" s="698" t="s">
        <v>2465</v>
      </c>
      <c r="E706" s="713" t="s">
        <v>1669</v>
      </c>
      <c r="F706" s="328">
        <v>10</v>
      </c>
      <c r="G706" s="491">
        <v>10</v>
      </c>
      <c r="H706" s="708" t="s">
        <v>2431</v>
      </c>
      <c r="I706" s="725" t="s">
        <v>2432</v>
      </c>
      <c r="J706" s="726"/>
    </row>
    <row r="707" spans="1:10" ht="20.25" customHeight="1">
      <c r="A707" s="1482"/>
      <c r="B707" s="1485"/>
      <c r="C707" s="698" t="s">
        <v>1667</v>
      </c>
      <c r="D707" s="698" t="s">
        <v>2837</v>
      </c>
      <c r="E707" s="713" t="s">
        <v>1672</v>
      </c>
      <c r="F707" s="481"/>
      <c r="G707" s="481"/>
      <c r="H707" s="486"/>
      <c r="I707" s="739" t="s">
        <v>1525</v>
      </c>
      <c r="J707" s="740"/>
    </row>
    <row r="708" spans="1:10" ht="20.25" customHeight="1">
      <c r="A708" s="1482"/>
      <c r="B708" s="1485"/>
      <c r="C708" s="698" t="s">
        <v>1673</v>
      </c>
      <c r="D708" s="698" t="s">
        <v>709</v>
      </c>
      <c r="E708" s="713" t="s">
        <v>1470</v>
      </c>
      <c r="F708" s="481">
        <v>30</v>
      </c>
      <c r="G708" s="482">
        <v>30</v>
      </c>
      <c r="H708" s="486" t="s">
        <v>1463</v>
      </c>
      <c r="I708" s="725"/>
      <c r="J708" s="726"/>
    </row>
    <row r="709" spans="1:10" ht="20.25" customHeight="1">
      <c r="A709" s="1482"/>
      <c r="B709" s="1485"/>
      <c r="C709" s="698" t="s">
        <v>708</v>
      </c>
      <c r="D709" s="698" t="s">
        <v>2449</v>
      </c>
      <c r="E709" s="713" t="s">
        <v>1470</v>
      </c>
      <c r="F709" s="481">
        <v>15</v>
      </c>
      <c r="G709" s="482">
        <v>15</v>
      </c>
      <c r="H709" s="486" t="s">
        <v>1463</v>
      </c>
      <c r="I709" s="725"/>
      <c r="J709" s="726"/>
    </row>
    <row r="710" spans="1:10" ht="20.25" customHeight="1">
      <c r="A710" s="1482"/>
      <c r="B710" s="1485"/>
      <c r="C710" s="1043" t="s">
        <v>3879</v>
      </c>
      <c r="D710" s="1049" t="s">
        <v>3880</v>
      </c>
      <c r="E710" s="1048" t="s">
        <v>3881</v>
      </c>
      <c r="F710" s="491">
        <v>8</v>
      </c>
      <c r="G710" s="491">
        <v>8</v>
      </c>
      <c r="H710" s="1046" t="s">
        <v>3882</v>
      </c>
      <c r="I710" s="703"/>
      <c r="J710" s="741"/>
    </row>
    <row r="711" spans="1:10" ht="20.25" customHeight="1" thickBot="1">
      <c r="A711" s="1483"/>
      <c r="B711" s="1486"/>
      <c r="C711" s="646" t="s">
        <v>2839</v>
      </c>
      <c r="D711" s="647" t="s">
        <v>3156</v>
      </c>
      <c r="E711" s="676" t="s">
        <v>3165</v>
      </c>
      <c r="F711" s="349">
        <v>5</v>
      </c>
      <c r="G711" s="350">
        <v>5</v>
      </c>
      <c r="H711" s="444" t="s">
        <v>3154</v>
      </c>
      <c r="I711" s="721"/>
      <c r="J711" s="722"/>
    </row>
    <row r="712" spans="1:10" ht="20.25" customHeight="1">
      <c r="A712" s="1481" t="s">
        <v>672</v>
      </c>
      <c r="B712" s="1484" t="s">
        <v>553</v>
      </c>
      <c r="C712" s="1496" t="s">
        <v>1674</v>
      </c>
      <c r="D712" s="1496" t="s">
        <v>560</v>
      </c>
      <c r="E712" s="712" t="s">
        <v>1602</v>
      </c>
      <c r="F712" s="479">
        <v>11.5</v>
      </c>
      <c r="G712" s="488">
        <v>11.5</v>
      </c>
      <c r="H712" s="485" t="s">
        <v>1675</v>
      </c>
      <c r="I712" s="1577" t="s">
        <v>1676</v>
      </c>
      <c r="J712" s="731"/>
    </row>
    <row r="713" spans="1:10" ht="20.25" customHeight="1">
      <c r="A713" s="1482"/>
      <c r="B713" s="1485"/>
      <c r="C713" s="1497"/>
      <c r="D713" s="1497"/>
      <c r="E713" s="713" t="s">
        <v>1602</v>
      </c>
      <c r="F713" s="481">
        <v>115</v>
      </c>
      <c r="G713" s="482">
        <v>115</v>
      </c>
      <c r="H713" s="486" t="s">
        <v>1677</v>
      </c>
      <c r="I713" s="1522"/>
      <c r="J713" s="733"/>
    </row>
    <row r="714" spans="1:10" ht="20.25" customHeight="1">
      <c r="A714" s="1482"/>
      <c r="B714" s="1485"/>
      <c r="C714" s="698" t="s">
        <v>1629</v>
      </c>
      <c r="D714" s="698" t="s">
        <v>2948</v>
      </c>
      <c r="E714" s="713" t="s">
        <v>1602</v>
      </c>
      <c r="F714" s="481">
        <v>20</v>
      </c>
      <c r="G714" s="482">
        <v>20</v>
      </c>
      <c r="H714" s="486" t="s">
        <v>1463</v>
      </c>
      <c r="I714" s="739" t="s">
        <v>1678</v>
      </c>
      <c r="J714" s="740"/>
    </row>
    <row r="715" spans="1:10" ht="20.25" customHeight="1">
      <c r="A715" s="1482"/>
      <c r="B715" s="1485"/>
      <c r="C715" s="698" t="s">
        <v>1679</v>
      </c>
      <c r="D715" s="698" t="s">
        <v>710</v>
      </c>
      <c r="E715" s="713" t="s">
        <v>1602</v>
      </c>
      <c r="F715" s="481">
        <v>22</v>
      </c>
      <c r="G715" s="482">
        <v>22</v>
      </c>
      <c r="H715" s="486" t="s">
        <v>1680</v>
      </c>
      <c r="I715" s="739"/>
      <c r="J715" s="740"/>
    </row>
    <row r="716" spans="1:10" ht="20.25" customHeight="1">
      <c r="A716" s="1482"/>
      <c r="B716" s="1485"/>
      <c r="C716" s="698" t="s">
        <v>1681</v>
      </c>
      <c r="D716" s="698" t="s">
        <v>566</v>
      </c>
      <c r="E716" s="713" t="s">
        <v>1602</v>
      </c>
      <c r="F716" s="481">
        <v>3.14</v>
      </c>
      <c r="G716" s="481">
        <v>3.14</v>
      </c>
      <c r="H716" s="486" t="s">
        <v>1599</v>
      </c>
      <c r="I716" s="725" t="s">
        <v>1678</v>
      </c>
      <c r="J716" s="726"/>
    </row>
    <row r="717" spans="1:10" ht="20.25" customHeight="1">
      <c r="A717" s="1482"/>
      <c r="B717" s="1485"/>
      <c r="C717" s="698" t="s">
        <v>1682</v>
      </c>
      <c r="D717" s="698" t="s">
        <v>711</v>
      </c>
      <c r="E717" s="713" t="s">
        <v>1602</v>
      </c>
      <c r="F717" s="481">
        <v>63</v>
      </c>
      <c r="G717" s="482">
        <v>63</v>
      </c>
      <c r="H717" s="486" t="s">
        <v>1465</v>
      </c>
      <c r="I717" s="739"/>
      <c r="J717" s="740"/>
    </row>
    <row r="718" spans="1:10" ht="20.25" customHeight="1">
      <c r="A718" s="1482"/>
      <c r="B718" s="1485"/>
      <c r="C718" s="698" t="s">
        <v>1625</v>
      </c>
      <c r="D718" s="698" t="s">
        <v>573</v>
      </c>
      <c r="E718" s="713" t="s">
        <v>1602</v>
      </c>
      <c r="F718" s="481">
        <v>59</v>
      </c>
      <c r="G718" s="482">
        <v>59</v>
      </c>
      <c r="H718" s="486" t="s">
        <v>1465</v>
      </c>
      <c r="I718" s="725"/>
      <c r="J718" s="726"/>
    </row>
    <row r="719" spans="1:10" ht="20.25" customHeight="1">
      <c r="A719" s="1482"/>
      <c r="B719" s="1485"/>
      <c r="C719" s="698" t="s">
        <v>2996</v>
      </c>
      <c r="D719" s="698" t="s">
        <v>676</v>
      </c>
      <c r="E719" s="713" t="s">
        <v>1602</v>
      </c>
      <c r="F719" s="481">
        <v>20</v>
      </c>
      <c r="G719" s="482">
        <v>20</v>
      </c>
      <c r="H719" s="486" t="s">
        <v>1465</v>
      </c>
      <c r="I719" s="739"/>
      <c r="J719" s="740"/>
    </row>
    <row r="720" spans="1:10" ht="20.25" customHeight="1">
      <c r="A720" s="1482"/>
      <c r="B720" s="1485"/>
      <c r="C720" s="698" t="s">
        <v>1683</v>
      </c>
      <c r="D720" s="698" t="s">
        <v>712</v>
      </c>
      <c r="E720" s="713" t="s">
        <v>1602</v>
      </c>
      <c r="F720" s="481">
        <v>10</v>
      </c>
      <c r="G720" s="482">
        <v>10</v>
      </c>
      <c r="H720" s="486" t="s">
        <v>1465</v>
      </c>
      <c r="I720" s="739"/>
      <c r="J720" s="740"/>
    </row>
    <row r="721" spans="1:10" ht="20.25" customHeight="1">
      <c r="A721" s="1482"/>
      <c r="B721" s="1485"/>
      <c r="C721" s="698" t="s">
        <v>708</v>
      </c>
      <c r="D721" s="230" t="s">
        <v>2509</v>
      </c>
      <c r="E721" s="713" t="s">
        <v>1470</v>
      </c>
      <c r="F721" s="481">
        <v>40</v>
      </c>
      <c r="G721" s="482">
        <v>40</v>
      </c>
      <c r="H721" s="486" t="s">
        <v>1463</v>
      </c>
      <c r="I721" s="739"/>
      <c r="J721" s="740"/>
    </row>
    <row r="722" spans="1:10" ht="20.25" customHeight="1">
      <c r="A722" s="1482"/>
      <c r="B722" s="1485"/>
      <c r="C722" s="684" t="s">
        <v>713</v>
      </c>
      <c r="D722" s="698" t="s">
        <v>610</v>
      </c>
      <c r="E722" s="713" t="s">
        <v>1602</v>
      </c>
      <c r="F722" s="481">
        <v>28</v>
      </c>
      <c r="G722" s="482">
        <v>28</v>
      </c>
      <c r="H722" s="486" t="s">
        <v>1465</v>
      </c>
      <c r="I722" s="725"/>
      <c r="J722" s="726"/>
    </row>
    <row r="723" spans="1:10" ht="20.25" customHeight="1">
      <c r="A723" s="1482"/>
      <c r="B723" s="1485"/>
      <c r="C723" s="698" t="s">
        <v>1684</v>
      </c>
      <c r="D723" s="698" t="s">
        <v>2923</v>
      </c>
      <c r="E723" s="216" t="s">
        <v>1602</v>
      </c>
      <c r="F723" s="339"/>
      <c r="G723" s="341"/>
      <c r="H723" s="342"/>
      <c r="I723" s="725" t="s">
        <v>1685</v>
      </c>
      <c r="J723" s="726"/>
    </row>
    <row r="724" spans="1:10" ht="20.25" customHeight="1">
      <c r="A724" s="1482"/>
      <c r="B724" s="1485"/>
      <c r="C724" s="1043" t="s">
        <v>3879</v>
      </c>
      <c r="D724" s="1049" t="s">
        <v>3880</v>
      </c>
      <c r="E724" s="1048" t="s">
        <v>3881</v>
      </c>
      <c r="F724" s="491">
        <v>8</v>
      </c>
      <c r="G724" s="491">
        <v>8</v>
      </c>
      <c r="H724" s="1046" t="s">
        <v>3882</v>
      </c>
      <c r="I724" s="703"/>
      <c r="J724" s="741"/>
    </row>
    <row r="725" spans="1:10" ht="20.25" customHeight="1" thickBot="1">
      <c r="A725" s="1483"/>
      <c r="B725" s="1486"/>
      <c r="C725" s="646" t="s">
        <v>2839</v>
      </c>
      <c r="D725" s="647" t="s">
        <v>3156</v>
      </c>
      <c r="E725" s="676" t="s">
        <v>3165</v>
      </c>
      <c r="F725" s="349">
        <v>5</v>
      </c>
      <c r="G725" s="350">
        <v>5</v>
      </c>
      <c r="H725" s="444" t="s">
        <v>3154</v>
      </c>
      <c r="I725" s="721"/>
      <c r="J725" s="722"/>
    </row>
    <row r="726" spans="1:10" ht="20.25" customHeight="1">
      <c r="A726" s="1493" t="s">
        <v>672</v>
      </c>
      <c r="B726" s="1484" t="s">
        <v>546</v>
      </c>
      <c r="C726" s="1496" t="s">
        <v>559</v>
      </c>
      <c r="D726" s="1496" t="s">
        <v>560</v>
      </c>
      <c r="E726" s="713" t="s">
        <v>1686</v>
      </c>
      <c r="F726" s="481">
        <v>475</v>
      </c>
      <c r="G726" s="482">
        <v>475</v>
      </c>
      <c r="H726" s="486" t="s">
        <v>1597</v>
      </c>
      <c r="I726" s="1577" t="s">
        <v>1687</v>
      </c>
      <c r="J726" s="741"/>
    </row>
    <row r="727" spans="1:10" ht="20.25" customHeight="1">
      <c r="A727" s="1494"/>
      <c r="B727" s="1485"/>
      <c r="C727" s="1497"/>
      <c r="D727" s="1497"/>
      <c r="E727" s="713" t="s">
        <v>1686</v>
      </c>
      <c r="F727" s="481">
        <v>590</v>
      </c>
      <c r="G727" s="482">
        <v>590</v>
      </c>
      <c r="H727" s="486" t="s">
        <v>1599</v>
      </c>
      <c r="I727" s="1522"/>
      <c r="J727" s="733"/>
    </row>
    <row r="728" spans="1:10" ht="20.25" customHeight="1">
      <c r="A728" s="1494"/>
      <c r="B728" s="1485"/>
      <c r="C728" s="698" t="s">
        <v>675</v>
      </c>
      <c r="D728" s="698" t="s">
        <v>676</v>
      </c>
      <c r="E728" s="713" t="s">
        <v>1686</v>
      </c>
      <c r="F728" s="481">
        <v>120</v>
      </c>
      <c r="G728" s="482">
        <v>120</v>
      </c>
      <c r="H728" s="486" t="s">
        <v>1465</v>
      </c>
      <c r="I728" s="739"/>
      <c r="J728" s="740"/>
    </row>
    <row r="729" spans="1:10" ht="20.25" customHeight="1">
      <c r="A729" s="1494"/>
      <c r="B729" s="1485"/>
      <c r="C729" s="698" t="s">
        <v>1688</v>
      </c>
      <c r="D729" s="698" t="s">
        <v>714</v>
      </c>
      <c r="E729" s="713" t="s">
        <v>1686</v>
      </c>
      <c r="F729" s="481">
        <v>120</v>
      </c>
      <c r="G729" s="482">
        <v>120</v>
      </c>
      <c r="H729" s="486" t="s">
        <v>1465</v>
      </c>
      <c r="I729" s="739"/>
      <c r="J729" s="740"/>
    </row>
    <row r="730" spans="1:10" ht="20.25" customHeight="1">
      <c r="A730" s="1494"/>
      <c r="B730" s="1485"/>
      <c r="C730" s="698" t="s">
        <v>3023</v>
      </c>
      <c r="D730" s="698" t="s">
        <v>688</v>
      </c>
      <c r="E730" s="713" t="s">
        <v>1686</v>
      </c>
      <c r="F730" s="481">
        <v>206</v>
      </c>
      <c r="G730" s="482">
        <v>206</v>
      </c>
      <c r="H730" s="486" t="s">
        <v>1599</v>
      </c>
      <c r="I730" s="725"/>
      <c r="J730" s="726"/>
    </row>
    <row r="731" spans="1:10" ht="20.25" customHeight="1">
      <c r="A731" s="1494"/>
      <c r="B731" s="1485"/>
      <c r="C731" s="698" t="s">
        <v>1524</v>
      </c>
      <c r="D731" s="698" t="s">
        <v>603</v>
      </c>
      <c r="E731" s="713" t="s">
        <v>1686</v>
      </c>
      <c r="F731" s="481">
        <v>75</v>
      </c>
      <c r="G731" s="482">
        <v>75</v>
      </c>
      <c r="H731" s="486" t="s">
        <v>1599</v>
      </c>
      <c r="I731" s="739"/>
      <c r="J731" s="740"/>
    </row>
    <row r="732" spans="1:10" ht="20.25" customHeight="1">
      <c r="A732" s="1494"/>
      <c r="B732" s="1485"/>
      <c r="C732" s="698" t="s">
        <v>1667</v>
      </c>
      <c r="D732" s="698" t="s">
        <v>2927</v>
      </c>
      <c r="E732" s="713" t="s">
        <v>1686</v>
      </c>
      <c r="F732" s="481"/>
      <c r="G732" s="482"/>
      <c r="H732" s="486"/>
      <c r="I732" s="739" t="s">
        <v>1525</v>
      </c>
      <c r="J732" s="740"/>
    </row>
    <row r="733" spans="1:10" ht="20.25" customHeight="1">
      <c r="A733" s="1494"/>
      <c r="B733" s="1485"/>
      <c r="C733" s="698" t="s">
        <v>2988</v>
      </c>
      <c r="D733" s="698" t="s">
        <v>564</v>
      </c>
      <c r="E733" s="713" t="s">
        <v>1686</v>
      </c>
      <c r="F733" s="481">
        <v>590</v>
      </c>
      <c r="G733" s="482">
        <v>590</v>
      </c>
      <c r="H733" s="486" t="s">
        <v>1465</v>
      </c>
      <c r="I733" s="725"/>
      <c r="J733" s="726"/>
    </row>
    <row r="734" spans="1:10" ht="20.25" customHeight="1">
      <c r="A734" s="1494"/>
      <c r="B734" s="1485"/>
      <c r="C734" s="698" t="s">
        <v>708</v>
      </c>
      <c r="D734" s="442" t="s">
        <v>2509</v>
      </c>
      <c r="E734" s="713" t="s">
        <v>1470</v>
      </c>
      <c r="F734" s="481">
        <v>35</v>
      </c>
      <c r="G734" s="482">
        <v>35</v>
      </c>
      <c r="H734" s="486" t="s">
        <v>1463</v>
      </c>
      <c r="I734" s="725"/>
      <c r="J734" s="726"/>
    </row>
    <row r="735" spans="1:10" ht="20.25" customHeight="1">
      <c r="A735" s="1494"/>
      <c r="B735" s="1485"/>
      <c r="C735" s="698" t="s">
        <v>1843</v>
      </c>
      <c r="D735" s="698" t="s">
        <v>2450</v>
      </c>
      <c r="E735" s="713" t="s">
        <v>1844</v>
      </c>
      <c r="F735" s="481">
        <v>15</v>
      </c>
      <c r="G735" s="482">
        <v>15</v>
      </c>
      <c r="H735" s="486" t="s">
        <v>1845</v>
      </c>
      <c r="I735" s="725"/>
      <c r="J735" s="726"/>
    </row>
    <row r="736" spans="1:10" ht="20.25" customHeight="1">
      <c r="A736" s="1494"/>
      <c r="B736" s="1485"/>
      <c r="C736" s="1043" t="s">
        <v>3879</v>
      </c>
      <c r="D736" s="1049" t="s">
        <v>3880</v>
      </c>
      <c r="E736" s="1048" t="s">
        <v>3881</v>
      </c>
      <c r="F736" s="491">
        <v>8</v>
      </c>
      <c r="G736" s="491">
        <v>8</v>
      </c>
      <c r="H736" s="1046" t="s">
        <v>3882</v>
      </c>
      <c r="I736" s="703"/>
      <c r="J736" s="741"/>
    </row>
    <row r="737" spans="1:10" ht="20.25" customHeight="1" thickBot="1">
      <c r="A737" s="1495"/>
      <c r="B737" s="1486"/>
      <c r="C737" s="646" t="s">
        <v>2839</v>
      </c>
      <c r="D737" s="647" t="s">
        <v>3156</v>
      </c>
      <c r="E737" s="676" t="s">
        <v>3165</v>
      </c>
      <c r="F737" s="349">
        <v>5</v>
      </c>
      <c r="G737" s="350">
        <v>5</v>
      </c>
      <c r="H737" s="444" t="s">
        <v>3154</v>
      </c>
      <c r="I737" s="721"/>
      <c r="J737" s="722"/>
    </row>
    <row r="738" spans="1:10" ht="20.25" customHeight="1">
      <c r="A738" s="1490" t="s">
        <v>2729</v>
      </c>
      <c r="B738" s="1484" t="s">
        <v>2730</v>
      </c>
      <c r="C738" s="1496" t="s">
        <v>3042</v>
      </c>
      <c r="D738" s="1498" t="s">
        <v>2735</v>
      </c>
      <c r="E738" s="712" t="s">
        <v>2733</v>
      </c>
      <c r="F738" s="479">
        <v>66</v>
      </c>
      <c r="G738" s="488">
        <v>66</v>
      </c>
      <c r="H738" s="485" t="s">
        <v>2732</v>
      </c>
      <c r="I738" s="781" t="s">
        <v>2741</v>
      </c>
      <c r="J738" s="730"/>
    </row>
    <row r="739" spans="1:10" ht="20.25" customHeight="1">
      <c r="A739" s="1491"/>
      <c r="B739" s="1485"/>
      <c r="C739" s="1497"/>
      <c r="D739" s="1499"/>
      <c r="E739" s="713" t="s">
        <v>2733</v>
      </c>
      <c r="F739" s="481">
        <v>54</v>
      </c>
      <c r="G739" s="482">
        <v>54</v>
      </c>
      <c r="H739" s="486" t="s">
        <v>2732</v>
      </c>
      <c r="I739" s="734" t="s">
        <v>2742</v>
      </c>
      <c r="J739" s="735"/>
    </row>
    <row r="740" spans="1:10" ht="20.25" customHeight="1">
      <c r="A740" s="1491"/>
      <c r="B740" s="1485"/>
      <c r="C740" s="698" t="s">
        <v>2731</v>
      </c>
      <c r="D740" s="506" t="s">
        <v>2736</v>
      </c>
      <c r="E740" s="713" t="s">
        <v>2733</v>
      </c>
      <c r="F740" s="481">
        <v>210</v>
      </c>
      <c r="G740" s="482">
        <v>210</v>
      </c>
      <c r="H740" s="486" t="s">
        <v>2734</v>
      </c>
      <c r="I740" s="725"/>
      <c r="J740" s="726"/>
    </row>
    <row r="741" spans="1:10" ht="20.25" customHeight="1">
      <c r="A741" s="1491"/>
      <c r="B741" s="1485"/>
      <c r="C741" s="1509" t="s">
        <v>3085</v>
      </c>
      <c r="D741" s="1578" t="s">
        <v>2738</v>
      </c>
      <c r="E741" s="713" t="s">
        <v>2733</v>
      </c>
      <c r="F741" s="481">
        <v>45</v>
      </c>
      <c r="G741" s="482">
        <v>45</v>
      </c>
      <c r="H741" s="486" t="s">
        <v>2734</v>
      </c>
      <c r="I741" s="734" t="s">
        <v>2752</v>
      </c>
      <c r="J741" s="735"/>
    </row>
    <row r="742" spans="1:10" ht="20.25" customHeight="1">
      <c r="A742" s="1491"/>
      <c r="B742" s="1485"/>
      <c r="C742" s="1516"/>
      <c r="D742" s="1579"/>
      <c r="E742" s="713" t="s">
        <v>2733</v>
      </c>
      <c r="F742" s="328">
        <v>67</v>
      </c>
      <c r="G742" s="491">
        <v>67</v>
      </c>
      <c r="H742" s="486" t="s">
        <v>2734</v>
      </c>
      <c r="I742" s="734" t="s">
        <v>2745</v>
      </c>
      <c r="J742" s="735"/>
    </row>
    <row r="743" spans="1:10" ht="20.25" customHeight="1">
      <c r="A743" s="1491"/>
      <c r="B743" s="1485"/>
      <c r="C743" s="1516"/>
      <c r="D743" s="1579"/>
      <c r="E743" s="713" t="s">
        <v>2733</v>
      </c>
      <c r="F743" s="328">
        <v>99</v>
      </c>
      <c r="G743" s="491">
        <v>99</v>
      </c>
      <c r="H743" s="486" t="s">
        <v>2739</v>
      </c>
      <c r="I743" s="734" t="s">
        <v>2747</v>
      </c>
      <c r="J743" s="735"/>
    </row>
    <row r="744" spans="1:10" ht="20.25" customHeight="1">
      <c r="A744" s="1491"/>
      <c r="B744" s="1485"/>
      <c r="C744" s="1516"/>
      <c r="D744" s="1579"/>
      <c r="E744" s="713" t="s">
        <v>2733</v>
      </c>
      <c r="F744" s="328">
        <v>130</v>
      </c>
      <c r="G744" s="491">
        <v>130</v>
      </c>
      <c r="H744" s="486" t="s">
        <v>2734</v>
      </c>
      <c r="I744" s="734" t="s">
        <v>2749</v>
      </c>
      <c r="J744" s="735"/>
    </row>
    <row r="745" spans="1:10" ht="20.25" customHeight="1">
      <c r="A745" s="1491"/>
      <c r="B745" s="1485"/>
      <c r="C745" s="1497"/>
      <c r="D745" s="1499"/>
      <c r="E745" s="713" t="s">
        <v>2733</v>
      </c>
      <c r="F745" s="328">
        <v>155</v>
      </c>
      <c r="G745" s="491">
        <v>155</v>
      </c>
      <c r="H745" s="486" t="s">
        <v>2739</v>
      </c>
      <c r="I745" s="734" t="s">
        <v>2750</v>
      </c>
      <c r="J745" s="735"/>
    </row>
    <row r="746" spans="1:10" ht="20.25" customHeight="1">
      <c r="A746" s="1491"/>
      <c r="B746" s="1485"/>
      <c r="C746" s="1509" t="s">
        <v>2757</v>
      </c>
      <c r="D746" s="1578" t="s">
        <v>2737</v>
      </c>
      <c r="E746" s="713" t="s">
        <v>2733</v>
      </c>
      <c r="F746" s="328">
        <v>85</v>
      </c>
      <c r="G746" s="491">
        <v>85</v>
      </c>
      <c r="H746" s="486" t="s">
        <v>2734</v>
      </c>
      <c r="I746" s="734" t="s">
        <v>2751</v>
      </c>
      <c r="J746" s="735"/>
    </row>
    <row r="747" spans="1:10" ht="20.25" customHeight="1">
      <c r="A747" s="1491"/>
      <c r="B747" s="1485"/>
      <c r="C747" s="1516"/>
      <c r="D747" s="1579"/>
      <c r="E747" s="713" t="s">
        <v>2733</v>
      </c>
      <c r="F747" s="328">
        <v>135</v>
      </c>
      <c r="G747" s="491">
        <v>135</v>
      </c>
      <c r="H747" s="486" t="s">
        <v>2740</v>
      </c>
      <c r="I747" s="734" t="s">
        <v>2744</v>
      </c>
      <c r="J747" s="735"/>
    </row>
    <row r="748" spans="1:10" ht="20.25" customHeight="1">
      <c r="A748" s="1491"/>
      <c r="B748" s="1485"/>
      <c r="C748" s="1516"/>
      <c r="D748" s="1579"/>
      <c r="E748" s="713" t="s">
        <v>2733</v>
      </c>
      <c r="F748" s="328">
        <v>190</v>
      </c>
      <c r="G748" s="491">
        <v>190</v>
      </c>
      <c r="H748" s="486" t="s">
        <v>2740</v>
      </c>
      <c r="I748" s="734" t="s">
        <v>2746</v>
      </c>
      <c r="J748" s="735"/>
    </row>
    <row r="749" spans="1:10" ht="20.25" customHeight="1">
      <c r="A749" s="1491"/>
      <c r="B749" s="1485"/>
      <c r="C749" s="1516"/>
      <c r="D749" s="1579"/>
      <c r="E749" s="713" t="s">
        <v>2733</v>
      </c>
      <c r="F749" s="328">
        <v>250</v>
      </c>
      <c r="G749" s="491">
        <v>250</v>
      </c>
      <c r="H749" s="486" t="s">
        <v>2739</v>
      </c>
      <c r="I749" s="734" t="s">
        <v>2748</v>
      </c>
      <c r="J749" s="735"/>
    </row>
    <row r="750" spans="1:10" ht="20.25" customHeight="1" thickBot="1">
      <c r="A750" s="1491"/>
      <c r="B750" s="1485"/>
      <c r="C750" s="1497"/>
      <c r="D750" s="1499"/>
      <c r="E750" s="713" t="s">
        <v>2733</v>
      </c>
      <c r="F750" s="481">
        <v>300</v>
      </c>
      <c r="G750" s="482">
        <v>300</v>
      </c>
      <c r="H750" s="486" t="s">
        <v>2739</v>
      </c>
      <c r="I750" s="734" t="s">
        <v>2743</v>
      </c>
      <c r="J750" s="735"/>
    </row>
    <row r="751" spans="1:10" ht="20.25" customHeight="1">
      <c r="A751" s="1481" t="s">
        <v>2949</v>
      </c>
      <c r="B751" s="1484" t="s">
        <v>2823</v>
      </c>
      <c r="C751" s="1496" t="s">
        <v>559</v>
      </c>
      <c r="D751" s="1496" t="s">
        <v>560</v>
      </c>
      <c r="E751" s="712" t="s">
        <v>1602</v>
      </c>
      <c r="F751" s="479">
        <v>69.5</v>
      </c>
      <c r="G751" s="479">
        <v>69.5</v>
      </c>
      <c r="H751" s="485" t="s">
        <v>1599</v>
      </c>
      <c r="I751" s="1577" t="s">
        <v>1692</v>
      </c>
      <c r="J751" s="731"/>
    </row>
    <row r="752" spans="1:10" ht="20.25" customHeight="1">
      <c r="A752" s="1482"/>
      <c r="B752" s="1485"/>
      <c r="C752" s="1497"/>
      <c r="D752" s="1497"/>
      <c r="E752" s="713" t="s">
        <v>1602</v>
      </c>
      <c r="F752" s="481">
        <v>24.5</v>
      </c>
      <c r="G752" s="481">
        <v>24.5</v>
      </c>
      <c r="H752" s="486" t="s">
        <v>1597</v>
      </c>
      <c r="I752" s="1522"/>
      <c r="J752" s="733"/>
    </row>
    <row r="753" spans="1:10" ht="20.25" customHeight="1">
      <c r="A753" s="1482"/>
      <c r="B753" s="1485"/>
      <c r="C753" s="698" t="s">
        <v>2988</v>
      </c>
      <c r="D753" s="698" t="s">
        <v>564</v>
      </c>
      <c r="E753" s="713" t="s">
        <v>1602</v>
      </c>
      <c r="F753" s="481">
        <v>79.5</v>
      </c>
      <c r="G753" s="482">
        <v>79.5</v>
      </c>
      <c r="H753" s="486" t="s">
        <v>1465</v>
      </c>
      <c r="I753" s="725"/>
      <c r="J753" s="726"/>
    </row>
    <row r="754" spans="1:10" ht="20.25" customHeight="1">
      <c r="A754" s="1482"/>
      <c r="B754" s="1485"/>
      <c r="C754" s="698" t="s">
        <v>3043</v>
      </c>
      <c r="D754" s="698" t="s">
        <v>715</v>
      </c>
      <c r="E754" s="713" t="s">
        <v>1602</v>
      </c>
      <c r="F754" s="481">
        <v>3.96</v>
      </c>
      <c r="G754" s="481">
        <v>3.96</v>
      </c>
      <c r="H754" s="486" t="s">
        <v>1599</v>
      </c>
      <c r="I754" s="725" t="s">
        <v>1689</v>
      </c>
      <c r="J754" s="726"/>
    </row>
    <row r="755" spans="1:10" ht="20.25" customHeight="1">
      <c r="A755" s="1482"/>
      <c r="B755" s="1485"/>
      <c r="C755" s="698" t="s">
        <v>713</v>
      </c>
      <c r="D755" s="698" t="s">
        <v>610</v>
      </c>
      <c r="E755" s="713" t="s">
        <v>1602</v>
      </c>
      <c r="F755" s="481">
        <v>51</v>
      </c>
      <c r="G755" s="482">
        <v>51</v>
      </c>
      <c r="H755" s="486" t="s">
        <v>1465</v>
      </c>
      <c r="I755" s="725"/>
      <c r="J755" s="726"/>
    </row>
    <row r="756" spans="1:10" ht="20.25" customHeight="1">
      <c r="A756" s="1482"/>
      <c r="B756" s="1485"/>
      <c r="C756" s="698" t="s">
        <v>1693</v>
      </c>
      <c r="D756" s="698" t="s">
        <v>676</v>
      </c>
      <c r="E756" s="713" t="s">
        <v>1602</v>
      </c>
      <c r="F756" s="481">
        <v>5</v>
      </c>
      <c r="G756" s="481">
        <v>5</v>
      </c>
      <c r="H756" s="486" t="s">
        <v>1465</v>
      </c>
      <c r="I756" s="725"/>
      <c r="J756" s="726"/>
    </row>
    <row r="757" spans="1:10" ht="20.25" customHeight="1">
      <c r="A757" s="1482"/>
      <c r="B757" s="1485"/>
      <c r="C757" s="698" t="s">
        <v>717</v>
      </c>
      <c r="D757" s="698" t="s">
        <v>718</v>
      </c>
      <c r="E757" s="713" t="s">
        <v>1602</v>
      </c>
      <c r="F757" s="481">
        <v>15</v>
      </c>
      <c r="G757" s="482">
        <v>15</v>
      </c>
      <c r="H757" s="486" t="s">
        <v>1463</v>
      </c>
      <c r="I757" s="725" t="s">
        <v>2186</v>
      </c>
      <c r="J757" s="726"/>
    </row>
    <row r="758" spans="1:10" ht="20.25" customHeight="1">
      <c r="A758" s="1482"/>
      <c r="B758" s="1485"/>
      <c r="C758" s="698" t="s">
        <v>1482</v>
      </c>
      <c r="D758" s="698" t="s">
        <v>563</v>
      </c>
      <c r="E758" s="713" t="s">
        <v>1602</v>
      </c>
      <c r="F758" s="481">
        <v>37</v>
      </c>
      <c r="G758" s="481">
        <v>37</v>
      </c>
      <c r="H758" s="486" t="s">
        <v>1463</v>
      </c>
      <c r="I758" s="725" t="s">
        <v>2188</v>
      </c>
      <c r="J758" s="726"/>
    </row>
    <row r="759" spans="1:10" ht="20.25" customHeight="1">
      <c r="A759" s="1482"/>
      <c r="B759" s="1485"/>
      <c r="C759" s="698" t="s">
        <v>1536</v>
      </c>
      <c r="D759" s="698" t="s">
        <v>612</v>
      </c>
      <c r="E759" s="713" t="s">
        <v>1602</v>
      </c>
      <c r="F759" s="481">
        <v>55</v>
      </c>
      <c r="G759" s="482">
        <v>55</v>
      </c>
      <c r="H759" s="486" t="s">
        <v>1465</v>
      </c>
      <c r="I759" s="725"/>
      <c r="J759" s="726"/>
    </row>
    <row r="760" spans="1:10" ht="20.25" customHeight="1">
      <c r="A760" s="1482"/>
      <c r="B760" s="1485"/>
      <c r="C760" s="776" t="s">
        <v>3512</v>
      </c>
      <c r="D760" s="506" t="s">
        <v>3513</v>
      </c>
      <c r="E760" s="713" t="s">
        <v>3514</v>
      </c>
      <c r="F760" s="1057">
        <v>25</v>
      </c>
      <c r="G760" s="1058">
        <v>25</v>
      </c>
      <c r="H760" s="1059" t="s">
        <v>3515</v>
      </c>
      <c r="I760" s="907"/>
      <c r="J760" s="908"/>
    </row>
    <row r="761" spans="1:10" ht="20.25" customHeight="1">
      <c r="A761" s="1482"/>
      <c r="B761" s="1485"/>
      <c r="C761" s="698" t="s">
        <v>3044</v>
      </c>
      <c r="D761" s="698" t="s">
        <v>721</v>
      </c>
      <c r="E761" s="713" t="s">
        <v>1602</v>
      </c>
      <c r="F761" s="481">
        <v>61</v>
      </c>
      <c r="G761" s="482">
        <v>61</v>
      </c>
      <c r="H761" s="486" t="s">
        <v>1463</v>
      </c>
      <c r="I761" s="725" t="s">
        <v>2187</v>
      </c>
      <c r="J761" s="726"/>
    </row>
    <row r="762" spans="1:10" ht="20.25" customHeight="1">
      <c r="A762" s="1482"/>
      <c r="B762" s="1485"/>
      <c r="C762" s="698" t="s">
        <v>3045</v>
      </c>
      <c r="D762" s="698" t="s">
        <v>722</v>
      </c>
      <c r="E762" s="713" t="s">
        <v>1602</v>
      </c>
      <c r="F762" s="481">
        <v>18</v>
      </c>
      <c r="G762" s="482">
        <v>18</v>
      </c>
      <c r="H762" s="486" t="s">
        <v>1463</v>
      </c>
      <c r="I762" s="725" t="s">
        <v>2188</v>
      </c>
      <c r="J762" s="726"/>
    </row>
    <row r="763" spans="1:10" ht="20.25" customHeight="1">
      <c r="A763" s="1482"/>
      <c r="B763" s="1485"/>
      <c r="C763" s="698" t="s">
        <v>1690</v>
      </c>
      <c r="D763" s="698" t="s">
        <v>719</v>
      </c>
      <c r="E763" s="713" t="s">
        <v>1602</v>
      </c>
      <c r="F763" s="481">
        <v>65</v>
      </c>
      <c r="G763" s="481">
        <v>65</v>
      </c>
      <c r="H763" s="486" t="s">
        <v>1465</v>
      </c>
      <c r="I763" s="725"/>
      <c r="J763" s="726"/>
    </row>
    <row r="764" spans="1:10" ht="20.25" customHeight="1">
      <c r="A764" s="1482"/>
      <c r="B764" s="1485"/>
      <c r="C764" s="698" t="s">
        <v>1607</v>
      </c>
      <c r="D764" s="698" t="s">
        <v>658</v>
      </c>
      <c r="E764" s="713" t="s">
        <v>1602</v>
      </c>
      <c r="F764" s="339"/>
      <c r="G764" s="341"/>
      <c r="H764" s="342"/>
      <c r="I764" s="725" t="s">
        <v>1525</v>
      </c>
      <c r="J764" s="726"/>
    </row>
    <row r="765" spans="1:10" ht="20.25" customHeight="1">
      <c r="A765" s="1482"/>
      <c r="B765" s="1485"/>
      <c r="C765" s="698" t="s">
        <v>1614</v>
      </c>
      <c r="D765" s="506" t="s">
        <v>3099</v>
      </c>
      <c r="E765" s="713" t="s">
        <v>1602</v>
      </c>
      <c r="F765" s="339"/>
      <c r="G765" s="341"/>
      <c r="H765" s="342"/>
      <c r="I765" s="725" t="s">
        <v>2189</v>
      </c>
      <c r="J765" s="726"/>
    </row>
    <row r="766" spans="1:10" ht="20.25" customHeight="1">
      <c r="A766" s="1482"/>
      <c r="B766" s="1485"/>
      <c r="C766" s="698" t="s">
        <v>1684</v>
      </c>
      <c r="D766" s="698" t="s">
        <v>665</v>
      </c>
      <c r="E766" s="216" t="s">
        <v>1602</v>
      </c>
      <c r="F766" s="339"/>
      <c r="G766" s="341"/>
      <c r="H766" s="342"/>
      <c r="I766" s="784" t="s">
        <v>1685</v>
      </c>
      <c r="J766" s="748"/>
    </row>
    <row r="767" spans="1:10" ht="20.25" customHeight="1">
      <c r="A767" s="1482"/>
      <c r="B767" s="1485"/>
      <c r="C767" s="1043" t="s">
        <v>3879</v>
      </c>
      <c r="D767" s="1049" t="s">
        <v>3880</v>
      </c>
      <c r="E767" s="1048" t="s">
        <v>3881</v>
      </c>
      <c r="F767" s="491">
        <v>8</v>
      </c>
      <c r="G767" s="491">
        <v>8</v>
      </c>
      <c r="H767" s="1046" t="s">
        <v>3882</v>
      </c>
      <c r="I767" s="1051"/>
      <c r="J767" s="777"/>
    </row>
    <row r="768" spans="1:10" ht="20.25" customHeight="1" thickBot="1">
      <c r="A768" s="1483"/>
      <c r="B768" s="1486"/>
      <c r="C768" s="646" t="s">
        <v>2839</v>
      </c>
      <c r="D768" s="647" t="s">
        <v>3156</v>
      </c>
      <c r="E768" s="676" t="s">
        <v>3165</v>
      </c>
      <c r="F768" s="349">
        <v>5</v>
      </c>
      <c r="G768" s="350">
        <v>5</v>
      </c>
      <c r="H768" s="444" t="s">
        <v>3154</v>
      </c>
      <c r="I768" s="721"/>
      <c r="J768" s="722"/>
    </row>
    <row r="769" spans="1:10" ht="20.25" customHeight="1">
      <c r="A769" s="1481" t="s">
        <v>2949</v>
      </c>
      <c r="B769" s="1484" t="s">
        <v>3132</v>
      </c>
      <c r="C769" s="1496" t="s">
        <v>559</v>
      </c>
      <c r="D769" s="1496" t="s">
        <v>560</v>
      </c>
      <c r="E769" s="712" t="s">
        <v>1602</v>
      </c>
      <c r="F769" s="479">
        <v>69.5</v>
      </c>
      <c r="G769" s="479">
        <v>69.5</v>
      </c>
      <c r="H769" s="485" t="s">
        <v>1599</v>
      </c>
      <c r="I769" s="1577" t="s">
        <v>1692</v>
      </c>
      <c r="J769" s="731"/>
    </row>
    <row r="770" spans="1:10" ht="20.25" customHeight="1">
      <c r="A770" s="1482"/>
      <c r="B770" s="1485"/>
      <c r="C770" s="1497"/>
      <c r="D770" s="1497"/>
      <c r="E770" s="713" t="s">
        <v>1602</v>
      </c>
      <c r="F770" s="481">
        <v>24.5</v>
      </c>
      <c r="G770" s="481">
        <v>24.5</v>
      </c>
      <c r="H770" s="486" t="s">
        <v>1597</v>
      </c>
      <c r="I770" s="1522"/>
      <c r="J770" s="733"/>
    </row>
    <row r="771" spans="1:10" ht="20.25" customHeight="1">
      <c r="A771" s="1482"/>
      <c r="B771" s="1485"/>
      <c r="C771" s="698" t="s">
        <v>2988</v>
      </c>
      <c r="D771" s="698" t="s">
        <v>564</v>
      </c>
      <c r="E771" s="713" t="s">
        <v>1602</v>
      </c>
      <c r="F771" s="481">
        <v>79.5</v>
      </c>
      <c r="G771" s="482">
        <v>79.5</v>
      </c>
      <c r="H771" s="486" t="s">
        <v>1465</v>
      </c>
      <c r="I771" s="725"/>
      <c r="J771" s="726"/>
    </row>
    <row r="772" spans="1:10" ht="20.25" customHeight="1">
      <c r="A772" s="1482"/>
      <c r="B772" s="1485"/>
      <c r="C772" s="698" t="s">
        <v>3043</v>
      </c>
      <c r="D772" s="698" t="s">
        <v>715</v>
      </c>
      <c r="E772" s="713" t="s">
        <v>1602</v>
      </c>
      <c r="F772" s="481">
        <v>3.96</v>
      </c>
      <c r="G772" s="481">
        <v>3.96</v>
      </c>
      <c r="H772" s="486" t="s">
        <v>1599</v>
      </c>
      <c r="I772" s="725" t="s">
        <v>1689</v>
      </c>
      <c r="J772" s="726"/>
    </row>
    <row r="773" spans="1:10" ht="20.25" customHeight="1">
      <c r="A773" s="1482"/>
      <c r="B773" s="1485"/>
      <c r="C773" s="698" t="s">
        <v>713</v>
      </c>
      <c r="D773" s="698" t="s">
        <v>610</v>
      </c>
      <c r="E773" s="713" t="s">
        <v>1602</v>
      </c>
      <c r="F773" s="481">
        <v>51</v>
      </c>
      <c r="G773" s="482">
        <v>51</v>
      </c>
      <c r="H773" s="486" t="s">
        <v>1465</v>
      </c>
      <c r="I773" s="725"/>
      <c r="J773" s="726"/>
    </row>
    <row r="774" spans="1:10" ht="20.25" customHeight="1">
      <c r="A774" s="1482"/>
      <c r="B774" s="1485"/>
      <c r="C774" s="698" t="s">
        <v>1693</v>
      </c>
      <c r="D774" s="698" t="s">
        <v>676</v>
      </c>
      <c r="E774" s="713" t="s">
        <v>1602</v>
      </c>
      <c r="F774" s="481">
        <v>5</v>
      </c>
      <c r="G774" s="481">
        <v>5</v>
      </c>
      <c r="H774" s="486" t="s">
        <v>1465</v>
      </c>
      <c r="I774" s="725"/>
      <c r="J774" s="726"/>
    </row>
    <row r="775" spans="1:10" ht="20.25" customHeight="1">
      <c r="A775" s="1482"/>
      <c r="B775" s="1485"/>
      <c r="C775" s="698" t="s">
        <v>717</v>
      </c>
      <c r="D775" s="698" t="s">
        <v>718</v>
      </c>
      <c r="E775" s="713" t="s">
        <v>1602</v>
      </c>
      <c r="F775" s="481">
        <v>15</v>
      </c>
      <c r="G775" s="482">
        <v>15</v>
      </c>
      <c r="H775" s="486" t="s">
        <v>1463</v>
      </c>
      <c r="I775" s="725" t="s">
        <v>2186</v>
      </c>
      <c r="J775" s="726"/>
    </row>
    <row r="776" spans="1:10" ht="20.25" customHeight="1">
      <c r="A776" s="1482"/>
      <c r="B776" s="1485"/>
      <c r="C776" s="698" t="s">
        <v>1482</v>
      </c>
      <c r="D776" s="698" t="s">
        <v>563</v>
      </c>
      <c r="E776" s="713" t="s">
        <v>1602</v>
      </c>
      <c r="F776" s="481">
        <v>37</v>
      </c>
      <c r="G776" s="481">
        <v>37</v>
      </c>
      <c r="H776" s="486" t="s">
        <v>1463</v>
      </c>
      <c r="I776" s="725" t="s">
        <v>2190</v>
      </c>
      <c r="J776" s="726"/>
    </row>
    <row r="777" spans="1:10" ht="20.25" customHeight="1">
      <c r="A777" s="1482"/>
      <c r="B777" s="1485"/>
      <c r="C777" s="698" t="s">
        <v>1536</v>
      </c>
      <c r="D777" s="698" t="s">
        <v>612</v>
      </c>
      <c r="E777" s="713" t="s">
        <v>1602</v>
      </c>
      <c r="F777" s="481">
        <v>55</v>
      </c>
      <c r="G777" s="482">
        <v>55</v>
      </c>
      <c r="H777" s="486" t="s">
        <v>1465</v>
      </c>
      <c r="I777" s="725"/>
      <c r="J777" s="726"/>
    </row>
    <row r="778" spans="1:10" ht="20.25" customHeight="1">
      <c r="A778" s="1482"/>
      <c r="B778" s="1485"/>
      <c r="C778" s="776" t="s">
        <v>3512</v>
      </c>
      <c r="D778" s="506" t="s">
        <v>3513</v>
      </c>
      <c r="E778" s="713" t="s">
        <v>3514</v>
      </c>
      <c r="F778" s="481">
        <v>15</v>
      </c>
      <c r="G778" s="482">
        <v>15</v>
      </c>
      <c r="H778" s="486" t="s">
        <v>3515</v>
      </c>
      <c r="I778" s="907"/>
      <c r="J778" s="908"/>
    </row>
    <row r="779" spans="1:10" ht="20.25" customHeight="1">
      <c r="A779" s="1482"/>
      <c r="B779" s="1485"/>
      <c r="C779" s="698" t="s">
        <v>3044</v>
      </c>
      <c r="D779" s="698" t="s">
        <v>721</v>
      </c>
      <c r="E779" s="713" t="s">
        <v>1602</v>
      </c>
      <c r="F779" s="481">
        <v>61</v>
      </c>
      <c r="G779" s="482">
        <v>61</v>
      </c>
      <c r="H779" s="486" t="s">
        <v>1463</v>
      </c>
      <c r="I779" s="725" t="s">
        <v>2187</v>
      </c>
      <c r="J779" s="726"/>
    </row>
    <row r="780" spans="1:10" ht="20.25" customHeight="1">
      <c r="A780" s="1482"/>
      <c r="B780" s="1485"/>
      <c r="C780" s="698" t="s">
        <v>3045</v>
      </c>
      <c r="D780" s="698" t="s">
        <v>722</v>
      </c>
      <c r="E780" s="713" t="s">
        <v>1602</v>
      </c>
      <c r="F780" s="481">
        <v>18</v>
      </c>
      <c r="G780" s="482">
        <v>18</v>
      </c>
      <c r="H780" s="486" t="s">
        <v>1463</v>
      </c>
      <c r="I780" s="725" t="s">
        <v>2188</v>
      </c>
      <c r="J780" s="726"/>
    </row>
    <row r="781" spans="1:10" ht="20.25" customHeight="1">
      <c r="A781" s="1482"/>
      <c r="B781" s="1485"/>
      <c r="C781" s="698" t="s">
        <v>1690</v>
      </c>
      <c r="D781" s="698" t="s">
        <v>719</v>
      </c>
      <c r="E781" s="713" t="s">
        <v>1602</v>
      </c>
      <c r="F781" s="481">
        <v>65</v>
      </c>
      <c r="G781" s="481">
        <v>65</v>
      </c>
      <c r="H781" s="486" t="s">
        <v>1465</v>
      </c>
      <c r="I781" s="725"/>
      <c r="J781" s="726"/>
    </row>
    <row r="782" spans="1:10" ht="20.25" customHeight="1">
      <c r="A782" s="1482"/>
      <c r="B782" s="1485"/>
      <c r="C782" s="698" t="s">
        <v>1607</v>
      </c>
      <c r="D782" s="698" t="s">
        <v>658</v>
      </c>
      <c r="E782" s="713" t="s">
        <v>1602</v>
      </c>
      <c r="F782" s="339"/>
      <c r="G782" s="341"/>
      <c r="H782" s="342"/>
      <c r="I782" s="725" t="s">
        <v>1525</v>
      </c>
      <c r="J782" s="726"/>
    </row>
    <row r="783" spans="1:10" ht="20.25" customHeight="1">
      <c r="A783" s="1482"/>
      <c r="B783" s="1485"/>
      <c r="C783" s="698" t="s">
        <v>1614</v>
      </c>
      <c r="D783" s="506" t="s">
        <v>3099</v>
      </c>
      <c r="E783" s="713" t="s">
        <v>1602</v>
      </c>
      <c r="F783" s="339"/>
      <c r="G783" s="341"/>
      <c r="H783" s="342"/>
      <c r="I783" s="725" t="s">
        <v>2189</v>
      </c>
      <c r="J783" s="726"/>
    </row>
    <row r="784" spans="1:10" ht="20.25" customHeight="1">
      <c r="A784" s="1482"/>
      <c r="B784" s="1485"/>
      <c r="C784" s="698" t="s">
        <v>1684</v>
      </c>
      <c r="D784" s="698" t="s">
        <v>665</v>
      </c>
      <c r="E784" s="216" t="s">
        <v>1602</v>
      </c>
      <c r="F784" s="339"/>
      <c r="G784" s="341"/>
      <c r="H784" s="342"/>
      <c r="I784" s="784" t="s">
        <v>1685</v>
      </c>
      <c r="J784" s="748"/>
    </row>
    <row r="785" spans="1:10" ht="20.25" customHeight="1">
      <c r="A785" s="1482"/>
      <c r="B785" s="1485"/>
      <c r="C785" s="1043" t="s">
        <v>3879</v>
      </c>
      <c r="D785" s="1049" t="s">
        <v>3880</v>
      </c>
      <c r="E785" s="1048" t="s">
        <v>3881</v>
      </c>
      <c r="F785" s="491">
        <v>8</v>
      </c>
      <c r="G785" s="491">
        <v>8</v>
      </c>
      <c r="H785" s="1046" t="s">
        <v>3882</v>
      </c>
      <c r="I785" s="1051"/>
      <c r="J785" s="777"/>
    </row>
    <row r="786" spans="1:10" ht="20.25" customHeight="1" thickBot="1">
      <c r="A786" s="1483"/>
      <c r="B786" s="1486"/>
      <c r="C786" s="646" t="s">
        <v>2839</v>
      </c>
      <c r="D786" s="647" t="s">
        <v>3156</v>
      </c>
      <c r="E786" s="676" t="s">
        <v>3165</v>
      </c>
      <c r="F786" s="349">
        <v>5</v>
      </c>
      <c r="G786" s="350">
        <v>5</v>
      </c>
      <c r="H786" s="444" t="s">
        <v>3154</v>
      </c>
      <c r="I786" s="721"/>
      <c r="J786" s="722"/>
    </row>
    <row r="787" spans="1:10" ht="20.25" customHeight="1">
      <c r="A787" s="1481" t="s">
        <v>3342</v>
      </c>
      <c r="B787" s="1484" t="s">
        <v>542</v>
      </c>
      <c r="C787" s="489" t="s">
        <v>723</v>
      </c>
      <c r="D787" s="489" t="s">
        <v>724</v>
      </c>
      <c r="E787" s="712" t="s">
        <v>1602</v>
      </c>
      <c r="F787" s="479">
        <v>50</v>
      </c>
      <c r="G787" s="488">
        <v>50</v>
      </c>
      <c r="H787" s="485" t="s">
        <v>1465</v>
      </c>
      <c r="I787" s="729"/>
      <c r="J787" s="730"/>
    </row>
    <row r="788" spans="1:10" ht="20.25" customHeight="1">
      <c r="A788" s="1482"/>
      <c r="B788" s="1485"/>
      <c r="C788" s="697" t="s">
        <v>1694</v>
      </c>
      <c r="D788" s="697" t="s">
        <v>586</v>
      </c>
      <c r="E788" s="713" t="s">
        <v>1602</v>
      </c>
      <c r="F788" s="481">
        <v>165</v>
      </c>
      <c r="G788" s="482">
        <v>155</v>
      </c>
      <c r="H788" s="486" t="s">
        <v>1599</v>
      </c>
      <c r="I788" s="727" t="s">
        <v>2071</v>
      </c>
      <c r="J788" s="728"/>
    </row>
    <row r="789" spans="1:10" ht="20.25" customHeight="1">
      <c r="A789" s="1482"/>
      <c r="B789" s="1485"/>
      <c r="C789" s="698" t="s">
        <v>559</v>
      </c>
      <c r="D789" s="698" t="s">
        <v>560</v>
      </c>
      <c r="E789" s="713" t="s">
        <v>1602</v>
      </c>
      <c r="F789" s="481">
        <v>25</v>
      </c>
      <c r="G789" s="482">
        <v>25</v>
      </c>
      <c r="H789" s="486" t="s">
        <v>1463</v>
      </c>
      <c r="I789" s="725" t="s">
        <v>1696</v>
      </c>
      <c r="J789" s="726"/>
    </row>
    <row r="790" spans="1:10" ht="20.25" customHeight="1">
      <c r="A790" s="1482"/>
      <c r="B790" s="1485"/>
      <c r="C790" s="697" t="s">
        <v>3621</v>
      </c>
      <c r="D790" s="697" t="s">
        <v>720</v>
      </c>
      <c r="E790" s="713" t="s">
        <v>1602</v>
      </c>
      <c r="F790" s="481">
        <v>55</v>
      </c>
      <c r="G790" s="482">
        <v>50</v>
      </c>
      <c r="H790" s="486" t="s">
        <v>1599</v>
      </c>
      <c r="I790" s="727" t="s">
        <v>2071</v>
      </c>
      <c r="J790" s="728"/>
    </row>
    <row r="791" spans="1:10" ht="20.25" customHeight="1">
      <c r="A791" s="1482"/>
      <c r="B791" s="1485"/>
      <c r="C791" s="698" t="s">
        <v>1697</v>
      </c>
      <c r="D791" s="698" t="s">
        <v>578</v>
      </c>
      <c r="E791" s="713" t="s">
        <v>1602</v>
      </c>
      <c r="F791" s="481">
        <v>95</v>
      </c>
      <c r="G791" s="482">
        <v>90</v>
      </c>
      <c r="H791" s="486" t="s">
        <v>1465</v>
      </c>
      <c r="I791" s="725"/>
      <c r="J791" s="726"/>
    </row>
    <row r="792" spans="1:10" ht="20.25" customHeight="1">
      <c r="A792" s="1482"/>
      <c r="B792" s="1485"/>
      <c r="C792" s="698" t="s">
        <v>725</v>
      </c>
      <c r="D792" s="698" t="s">
        <v>726</v>
      </c>
      <c r="E792" s="713" t="s">
        <v>1602</v>
      </c>
      <c r="F792" s="481">
        <v>55</v>
      </c>
      <c r="G792" s="482">
        <v>35</v>
      </c>
      <c r="H792" s="486" t="s">
        <v>1465</v>
      </c>
      <c r="I792" s="725"/>
      <c r="J792" s="726"/>
    </row>
    <row r="793" spans="1:10" ht="20.25" customHeight="1">
      <c r="A793" s="1482"/>
      <c r="B793" s="1485"/>
      <c r="C793" s="698" t="s">
        <v>1698</v>
      </c>
      <c r="D793" s="698" t="s">
        <v>596</v>
      </c>
      <c r="E793" s="713" t="s">
        <v>1602</v>
      </c>
      <c r="F793" s="481">
        <v>85</v>
      </c>
      <c r="G793" s="482">
        <v>85</v>
      </c>
      <c r="H793" s="486" t="s">
        <v>1465</v>
      </c>
      <c r="I793" s="725"/>
      <c r="J793" s="726"/>
    </row>
    <row r="794" spans="1:10" ht="20.25" customHeight="1">
      <c r="A794" s="1482"/>
      <c r="B794" s="1485"/>
      <c r="C794" s="698" t="s">
        <v>1699</v>
      </c>
      <c r="D794" s="698" t="s">
        <v>727</v>
      </c>
      <c r="E794" s="713" t="s">
        <v>1470</v>
      </c>
      <c r="F794" s="481">
        <v>20</v>
      </c>
      <c r="G794" s="482">
        <v>20</v>
      </c>
      <c r="H794" s="486" t="s">
        <v>1463</v>
      </c>
      <c r="I794" s="725"/>
      <c r="J794" s="726"/>
    </row>
    <row r="795" spans="1:10" ht="20.25" customHeight="1">
      <c r="A795" s="1482"/>
      <c r="B795" s="1485"/>
      <c r="C795" s="698" t="s">
        <v>1607</v>
      </c>
      <c r="D795" s="697" t="s">
        <v>658</v>
      </c>
      <c r="E795" s="706" t="s">
        <v>1602</v>
      </c>
      <c r="F795" s="400"/>
      <c r="G795" s="377"/>
      <c r="H795" s="705"/>
      <c r="I795" s="725" t="s">
        <v>1525</v>
      </c>
      <c r="J795" s="726"/>
    </row>
    <row r="796" spans="1:10" ht="20.25" customHeight="1">
      <c r="A796" s="1482"/>
      <c r="B796" s="1485"/>
      <c r="C796" s="698" t="s">
        <v>1700</v>
      </c>
      <c r="D796" s="698" t="s">
        <v>644</v>
      </c>
      <c r="E796" s="713" t="s">
        <v>1602</v>
      </c>
      <c r="F796" s="339">
        <v>15</v>
      </c>
      <c r="G796" s="341">
        <v>15</v>
      </c>
      <c r="H796" s="342" t="s">
        <v>728</v>
      </c>
      <c r="I796" s="727" t="s">
        <v>2072</v>
      </c>
      <c r="J796" s="728"/>
    </row>
    <row r="797" spans="1:10" ht="20.25" customHeight="1">
      <c r="A797" s="1482"/>
      <c r="B797" s="1485"/>
      <c r="C797" s="1043" t="s">
        <v>3879</v>
      </c>
      <c r="D797" s="1049" t="s">
        <v>3880</v>
      </c>
      <c r="E797" s="1048" t="s">
        <v>3881</v>
      </c>
      <c r="F797" s="491">
        <v>8</v>
      </c>
      <c r="G797" s="491">
        <v>8</v>
      </c>
      <c r="H797" s="1046" t="s">
        <v>3882</v>
      </c>
      <c r="I797" s="1052"/>
      <c r="J797" s="825"/>
    </row>
    <row r="798" spans="1:10" ht="20.25" customHeight="1" thickBot="1">
      <c r="A798" s="1483"/>
      <c r="B798" s="1486"/>
      <c r="C798" s="646" t="s">
        <v>2839</v>
      </c>
      <c r="D798" s="647" t="s">
        <v>3156</v>
      </c>
      <c r="E798" s="676" t="s">
        <v>3165</v>
      </c>
      <c r="F798" s="349">
        <v>5</v>
      </c>
      <c r="G798" s="350">
        <v>5</v>
      </c>
      <c r="H798" s="444" t="s">
        <v>3154</v>
      </c>
      <c r="I798" s="721"/>
      <c r="J798" s="722"/>
    </row>
    <row r="799" spans="1:10" ht="20.25" customHeight="1">
      <c r="A799" s="1481" t="s">
        <v>3343</v>
      </c>
      <c r="B799" s="1484" t="s">
        <v>1701</v>
      </c>
      <c r="C799" s="489" t="s">
        <v>1702</v>
      </c>
      <c r="D799" s="489" t="s">
        <v>729</v>
      </c>
      <c r="E799" s="712" t="s">
        <v>1602</v>
      </c>
      <c r="F799" s="479">
        <v>145</v>
      </c>
      <c r="G799" s="479">
        <v>145</v>
      </c>
      <c r="H799" s="485" t="s">
        <v>1465</v>
      </c>
      <c r="I799" s="729"/>
      <c r="J799" s="730"/>
    </row>
    <row r="800" spans="1:10" ht="20.25" customHeight="1">
      <c r="A800" s="1482"/>
      <c r="B800" s="1485"/>
      <c r="C800" s="1509" t="s">
        <v>1490</v>
      </c>
      <c r="D800" s="1509" t="s">
        <v>560</v>
      </c>
      <c r="E800" s="713" t="s">
        <v>1602</v>
      </c>
      <c r="F800" s="481">
        <v>155</v>
      </c>
      <c r="G800" s="481">
        <v>155</v>
      </c>
      <c r="H800" s="486" t="s">
        <v>1599</v>
      </c>
      <c r="I800" s="1521" t="s">
        <v>1695</v>
      </c>
      <c r="J800" s="741"/>
    </row>
    <row r="801" spans="1:10" ht="20.25" customHeight="1">
      <c r="A801" s="1482"/>
      <c r="B801" s="1485"/>
      <c r="C801" s="1497"/>
      <c r="D801" s="1497"/>
      <c r="E801" s="713" t="s">
        <v>1602</v>
      </c>
      <c r="F801" s="481">
        <v>55</v>
      </c>
      <c r="G801" s="481">
        <v>55</v>
      </c>
      <c r="H801" s="486" t="s">
        <v>2339</v>
      </c>
      <c r="I801" s="1522"/>
      <c r="J801" s="733"/>
    </row>
    <row r="802" spans="1:10" ht="20.25" customHeight="1">
      <c r="A802" s="1482"/>
      <c r="B802" s="1485"/>
      <c r="C802" s="698" t="s">
        <v>1666</v>
      </c>
      <c r="D802" s="698" t="s">
        <v>676</v>
      </c>
      <c r="E802" s="713" t="s">
        <v>1602</v>
      </c>
      <c r="F802" s="481">
        <v>8</v>
      </c>
      <c r="G802" s="482">
        <v>8</v>
      </c>
      <c r="H802" s="486" t="s">
        <v>1465</v>
      </c>
      <c r="I802" s="725"/>
      <c r="J802" s="726"/>
    </row>
    <row r="803" spans="1:10" ht="20.25" customHeight="1">
      <c r="A803" s="1482"/>
      <c r="B803" s="1485"/>
      <c r="C803" s="698" t="s">
        <v>1616</v>
      </c>
      <c r="D803" s="698" t="s">
        <v>688</v>
      </c>
      <c r="E803" s="713" t="s">
        <v>1602</v>
      </c>
      <c r="F803" s="481">
        <v>50</v>
      </c>
      <c r="G803" s="482">
        <v>45</v>
      </c>
      <c r="H803" s="486" t="s">
        <v>1463</v>
      </c>
      <c r="I803" s="725"/>
      <c r="J803" s="726"/>
    </row>
    <row r="804" spans="1:10" ht="20.25" customHeight="1">
      <c r="A804" s="1482"/>
      <c r="B804" s="1485"/>
      <c r="C804" s="698" t="s">
        <v>1703</v>
      </c>
      <c r="D804" s="698" t="s">
        <v>560</v>
      </c>
      <c r="E804" s="713" t="s">
        <v>1602</v>
      </c>
      <c r="F804" s="481">
        <v>1.5</v>
      </c>
      <c r="G804" s="481">
        <v>1.5</v>
      </c>
      <c r="H804" s="486" t="s">
        <v>1599</v>
      </c>
      <c r="I804" s="725" t="s">
        <v>2340</v>
      </c>
      <c r="J804" s="726"/>
    </row>
    <row r="805" spans="1:10" ht="20.25" customHeight="1">
      <c r="A805" s="1482"/>
      <c r="B805" s="1485"/>
      <c r="C805" s="698" t="s">
        <v>1501</v>
      </c>
      <c r="D805" s="698" t="s">
        <v>603</v>
      </c>
      <c r="E805" s="713" t="s">
        <v>2342</v>
      </c>
      <c r="F805" s="481">
        <v>30</v>
      </c>
      <c r="G805" s="482">
        <v>30</v>
      </c>
      <c r="H805" s="486" t="s">
        <v>1463</v>
      </c>
      <c r="I805" s="725"/>
      <c r="J805" s="726"/>
    </row>
    <row r="806" spans="1:10" ht="20.25" customHeight="1">
      <c r="A806" s="1482"/>
      <c r="B806" s="1485"/>
      <c r="C806" s="1043" t="s">
        <v>3879</v>
      </c>
      <c r="D806" s="1049" t="s">
        <v>3880</v>
      </c>
      <c r="E806" s="1048" t="s">
        <v>3881</v>
      </c>
      <c r="F806" s="491">
        <v>8</v>
      </c>
      <c r="G806" s="491">
        <v>8</v>
      </c>
      <c r="H806" s="1046" t="s">
        <v>3882</v>
      </c>
      <c r="I806" s="703"/>
      <c r="J806" s="741"/>
    </row>
    <row r="807" spans="1:10" ht="20.25" customHeight="1" thickBot="1">
      <c r="A807" s="1483"/>
      <c r="B807" s="1486"/>
      <c r="C807" s="646" t="s">
        <v>2839</v>
      </c>
      <c r="D807" s="647" t="s">
        <v>3156</v>
      </c>
      <c r="E807" s="676" t="s">
        <v>3165</v>
      </c>
      <c r="F807" s="349">
        <v>5</v>
      </c>
      <c r="G807" s="350">
        <v>5</v>
      </c>
      <c r="H807" s="444" t="s">
        <v>3154</v>
      </c>
      <c r="I807" s="721"/>
      <c r="J807" s="722"/>
    </row>
    <row r="808" spans="1:10" ht="20.25" customHeight="1">
      <c r="A808" s="1481" t="s">
        <v>2949</v>
      </c>
      <c r="B808" s="1484" t="s">
        <v>551</v>
      </c>
      <c r="C808" s="489" t="s">
        <v>2988</v>
      </c>
      <c r="D808" s="489" t="s">
        <v>564</v>
      </c>
      <c r="E808" s="712" t="s">
        <v>1470</v>
      </c>
      <c r="F808" s="479">
        <v>44</v>
      </c>
      <c r="G808" s="488">
        <v>44</v>
      </c>
      <c r="H808" s="485" t="s">
        <v>1465</v>
      </c>
      <c r="I808" s="729"/>
      <c r="J808" s="730"/>
    </row>
    <row r="809" spans="1:10" ht="20.25" customHeight="1">
      <c r="A809" s="1482"/>
      <c r="B809" s="1485"/>
      <c r="C809" s="698" t="s">
        <v>1488</v>
      </c>
      <c r="D809" s="698" t="s">
        <v>578</v>
      </c>
      <c r="E809" s="713" t="s">
        <v>1470</v>
      </c>
      <c r="F809" s="481">
        <v>20</v>
      </c>
      <c r="G809" s="482">
        <v>20</v>
      </c>
      <c r="H809" s="486" t="s">
        <v>1465</v>
      </c>
      <c r="I809" s="725"/>
      <c r="J809" s="726"/>
    </row>
    <row r="810" spans="1:10" ht="20.25" customHeight="1">
      <c r="A810" s="1482"/>
      <c r="B810" s="1485"/>
      <c r="C810" s="698" t="s">
        <v>630</v>
      </c>
      <c r="D810" s="698" t="s">
        <v>573</v>
      </c>
      <c r="E810" s="713" t="s">
        <v>1470</v>
      </c>
      <c r="F810" s="481">
        <v>11</v>
      </c>
      <c r="G810" s="482">
        <v>11</v>
      </c>
      <c r="H810" s="486" t="s">
        <v>1465</v>
      </c>
      <c r="I810" s="725"/>
      <c r="J810" s="726"/>
    </row>
    <row r="811" spans="1:10" ht="20.25" customHeight="1">
      <c r="A811" s="1482"/>
      <c r="B811" s="1485"/>
      <c r="C811" s="698" t="s">
        <v>2992</v>
      </c>
      <c r="D811" s="698" t="s">
        <v>586</v>
      </c>
      <c r="E811" s="713" t="s">
        <v>1470</v>
      </c>
      <c r="F811" s="481">
        <v>20</v>
      </c>
      <c r="G811" s="482">
        <v>20</v>
      </c>
      <c r="H811" s="486" t="s">
        <v>1463</v>
      </c>
      <c r="I811" s="725" t="s">
        <v>1704</v>
      </c>
      <c r="J811" s="726"/>
    </row>
    <row r="812" spans="1:10" ht="20.25" customHeight="1">
      <c r="A812" s="1482"/>
      <c r="B812" s="1485"/>
      <c r="C812" s="698" t="s">
        <v>730</v>
      </c>
      <c r="D812" s="698" t="s">
        <v>697</v>
      </c>
      <c r="E812" s="713" t="s">
        <v>1470</v>
      </c>
      <c r="F812" s="481">
        <v>65</v>
      </c>
      <c r="G812" s="482">
        <v>65</v>
      </c>
      <c r="H812" s="486" t="s">
        <v>1463</v>
      </c>
      <c r="I812" s="725"/>
      <c r="J812" s="726"/>
    </row>
    <row r="813" spans="1:10" ht="20.25" customHeight="1">
      <c r="A813" s="1482"/>
      <c r="B813" s="1485"/>
      <c r="C813" s="698" t="s">
        <v>731</v>
      </c>
      <c r="D813" s="698" t="s">
        <v>732</v>
      </c>
      <c r="E813" s="713" t="s">
        <v>1470</v>
      </c>
      <c r="F813" s="481">
        <v>2.5</v>
      </c>
      <c r="G813" s="481">
        <v>2.5</v>
      </c>
      <c r="H813" s="486" t="s">
        <v>1465</v>
      </c>
      <c r="I813" s="725"/>
      <c r="J813" s="726"/>
    </row>
    <row r="814" spans="1:10" ht="20.25" customHeight="1">
      <c r="A814" s="1482"/>
      <c r="B814" s="1485"/>
      <c r="C814" s="698" t="s">
        <v>3046</v>
      </c>
      <c r="D814" s="698" t="s">
        <v>665</v>
      </c>
      <c r="E814" s="713" t="s">
        <v>1470</v>
      </c>
      <c r="F814" s="339"/>
      <c r="G814" s="341"/>
      <c r="H814" s="342"/>
      <c r="I814" s="725" t="s">
        <v>1705</v>
      </c>
      <c r="J814" s="726"/>
    </row>
    <row r="815" spans="1:10" ht="20.25" customHeight="1">
      <c r="A815" s="1482"/>
      <c r="B815" s="1485"/>
      <c r="C815" s="698" t="s">
        <v>1607</v>
      </c>
      <c r="D815" s="698" t="s">
        <v>658</v>
      </c>
      <c r="E815" s="216" t="s">
        <v>1470</v>
      </c>
      <c r="F815" s="339"/>
      <c r="G815" s="341"/>
      <c r="H815" s="342"/>
      <c r="I815" s="725" t="s">
        <v>1525</v>
      </c>
      <c r="J815" s="726"/>
    </row>
    <row r="816" spans="1:10" ht="20.25" customHeight="1">
      <c r="A816" s="1482"/>
      <c r="B816" s="1485"/>
      <c r="C816" s="1043" t="s">
        <v>3879</v>
      </c>
      <c r="D816" s="1049" t="s">
        <v>3880</v>
      </c>
      <c r="E816" s="1048" t="s">
        <v>3881</v>
      </c>
      <c r="F816" s="491">
        <v>8</v>
      </c>
      <c r="G816" s="491">
        <v>8</v>
      </c>
      <c r="H816" s="1046" t="s">
        <v>3882</v>
      </c>
      <c r="I816" s="703"/>
      <c r="J816" s="741"/>
    </row>
    <row r="817" spans="1:10" ht="20.25" customHeight="1" thickBot="1">
      <c r="A817" s="1483"/>
      <c r="B817" s="1486"/>
      <c r="C817" s="646" t="s">
        <v>2839</v>
      </c>
      <c r="D817" s="647" t="s">
        <v>3156</v>
      </c>
      <c r="E817" s="676" t="s">
        <v>3165</v>
      </c>
      <c r="F817" s="349">
        <v>5</v>
      </c>
      <c r="G817" s="350">
        <v>5</v>
      </c>
      <c r="H817" s="444" t="s">
        <v>3154</v>
      </c>
      <c r="I817" s="721"/>
      <c r="J817" s="722"/>
    </row>
    <row r="818" spans="1:10" ht="20.25" customHeight="1" thickBot="1">
      <c r="A818" s="1481" t="s">
        <v>3344</v>
      </c>
      <c r="B818" s="1484" t="s">
        <v>557</v>
      </c>
      <c r="C818" s="695" t="s">
        <v>1490</v>
      </c>
      <c r="D818" s="695" t="s">
        <v>560</v>
      </c>
      <c r="E818" s="500" t="s">
        <v>1470</v>
      </c>
      <c r="F818" s="501">
        <v>25</v>
      </c>
      <c r="G818" s="502">
        <v>25</v>
      </c>
      <c r="H818" s="694" t="s">
        <v>1599</v>
      </c>
      <c r="I818" s="779" t="s">
        <v>3561</v>
      </c>
      <c r="J818" s="730"/>
    </row>
    <row r="819" spans="1:10" ht="20.25" customHeight="1">
      <c r="A819" s="1482"/>
      <c r="B819" s="1485"/>
      <c r="C819" s="716" t="s">
        <v>733</v>
      </c>
      <c r="D819" s="717" t="s">
        <v>734</v>
      </c>
      <c r="E819" s="500" t="s">
        <v>1470</v>
      </c>
      <c r="F819" s="501">
        <v>2.5</v>
      </c>
      <c r="G819" s="502">
        <v>2.5</v>
      </c>
      <c r="H819" s="694" t="s">
        <v>1463</v>
      </c>
      <c r="I819" s="725" t="s">
        <v>1644</v>
      </c>
      <c r="J819" s="726"/>
    </row>
    <row r="820" spans="1:10" ht="20.25" customHeight="1">
      <c r="A820" s="1482"/>
      <c r="B820" s="1485"/>
      <c r="C820" s="1500" t="s">
        <v>735</v>
      </c>
      <c r="D820" s="1503" t="s">
        <v>3100</v>
      </c>
      <c r="E820" s="713" t="s">
        <v>1470</v>
      </c>
      <c r="F820" s="481">
        <v>12</v>
      </c>
      <c r="G820" s="481">
        <v>12</v>
      </c>
      <c r="H820" s="486" t="s">
        <v>1463</v>
      </c>
      <c r="I820" s="725" t="s">
        <v>1706</v>
      </c>
      <c r="J820" s="726"/>
    </row>
    <row r="821" spans="1:10" ht="20.25" customHeight="1">
      <c r="A821" s="1482"/>
      <c r="B821" s="1485"/>
      <c r="C821" s="1501"/>
      <c r="D821" s="1504"/>
      <c r="E821" s="713" t="s">
        <v>1470</v>
      </c>
      <c r="F821" s="481">
        <v>10</v>
      </c>
      <c r="G821" s="481">
        <v>10</v>
      </c>
      <c r="H821" s="486" t="s">
        <v>1463</v>
      </c>
      <c r="I821" s="725" t="s">
        <v>1707</v>
      </c>
      <c r="J821" s="726"/>
    </row>
    <row r="822" spans="1:10" ht="20.25" customHeight="1">
      <c r="A822" s="1482"/>
      <c r="B822" s="1485"/>
      <c r="C822" s="1502"/>
      <c r="D822" s="1505"/>
      <c r="E822" s="713" t="s">
        <v>1470</v>
      </c>
      <c r="F822" s="481">
        <v>9</v>
      </c>
      <c r="G822" s="481">
        <v>9</v>
      </c>
      <c r="H822" s="486" t="s">
        <v>1463</v>
      </c>
      <c r="I822" s="725" t="s">
        <v>1708</v>
      </c>
      <c r="J822" s="726"/>
    </row>
    <row r="823" spans="1:10" ht="20.25" customHeight="1">
      <c r="A823" s="1482"/>
      <c r="B823" s="1485"/>
      <c r="C823" s="698" t="s">
        <v>1709</v>
      </c>
      <c r="D823" s="698" t="s">
        <v>736</v>
      </c>
      <c r="E823" s="713" t="s">
        <v>1470</v>
      </c>
      <c r="F823" s="481">
        <v>12</v>
      </c>
      <c r="G823" s="482">
        <v>12</v>
      </c>
      <c r="H823" s="486" t="s">
        <v>1465</v>
      </c>
      <c r="I823" s="725"/>
      <c r="J823" s="726"/>
    </row>
    <row r="824" spans="1:10" ht="20.25" customHeight="1">
      <c r="A824" s="1482"/>
      <c r="B824" s="1485"/>
      <c r="C824" s="698" t="s">
        <v>2988</v>
      </c>
      <c r="D824" s="698" t="s">
        <v>564</v>
      </c>
      <c r="E824" s="713" t="s">
        <v>1470</v>
      </c>
      <c r="F824" s="481">
        <v>15</v>
      </c>
      <c r="G824" s="482">
        <v>15</v>
      </c>
      <c r="H824" s="486" t="s">
        <v>1465</v>
      </c>
      <c r="I824" s="725"/>
      <c r="J824" s="726"/>
    </row>
    <row r="825" spans="1:10" ht="20.25" customHeight="1">
      <c r="A825" s="1482"/>
      <c r="B825" s="1485"/>
      <c r="C825" s="698" t="s">
        <v>1710</v>
      </c>
      <c r="D825" s="698" t="s">
        <v>716</v>
      </c>
      <c r="E825" s="713" t="s">
        <v>1470</v>
      </c>
      <c r="F825" s="481">
        <v>15</v>
      </c>
      <c r="G825" s="482">
        <v>15</v>
      </c>
      <c r="H825" s="486" t="s">
        <v>1465</v>
      </c>
      <c r="I825" s="725"/>
      <c r="J825" s="726"/>
    </row>
    <row r="826" spans="1:10" ht="20.25" customHeight="1">
      <c r="A826" s="1482"/>
      <c r="B826" s="1485"/>
      <c r="C826" s="697" t="s">
        <v>2818</v>
      </c>
      <c r="D826" s="697" t="s">
        <v>737</v>
      </c>
      <c r="E826" s="640" t="s">
        <v>569</v>
      </c>
      <c r="F826" s="328">
        <v>37</v>
      </c>
      <c r="G826" s="491">
        <v>37</v>
      </c>
      <c r="H826" s="708" t="s">
        <v>580</v>
      </c>
      <c r="I826" s="725"/>
      <c r="J826" s="726"/>
    </row>
    <row r="827" spans="1:10" ht="20.25" customHeight="1" thickBot="1">
      <c r="A827" s="1483"/>
      <c r="B827" s="1486"/>
      <c r="C827" s="483" t="s">
        <v>3035</v>
      </c>
      <c r="D827" s="652" t="s">
        <v>2819</v>
      </c>
      <c r="E827" s="714" t="s">
        <v>1470</v>
      </c>
      <c r="F827" s="487">
        <v>15</v>
      </c>
      <c r="G827" s="484">
        <v>15</v>
      </c>
      <c r="H827" s="653" t="s">
        <v>2078</v>
      </c>
      <c r="I827" s="779" t="s">
        <v>3561</v>
      </c>
      <c r="J827" s="780"/>
    </row>
    <row r="828" spans="1:10" ht="20.25" customHeight="1" thickBot="1">
      <c r="A828" s="1490" t="s">
        <v>3133</v>
      </c>
      <c r="B828" s="1506" t="s">
        <v>3145</v>
      </c>
      <c r="C828" s="696" t="s">
        <v>3141</v>
      </c>
      <c r="D828" s="684" t="s">
        <v>3137</v>
      </c>
      <c r="E828" s="700" t="s">
        <v>3134</v>
      </c>
      <c r="F828" s="501">
        <v>38</v>
      </c>
      <c r="G828" s="502">
        <v>25</v>
      </c>
      <c r="H828" s="694" t="s">
        <v>3144</v>
      </c>
      <c r="I828" s="779" t="s">
        <v>3561</v>
      </c>
      <c r="J828" s="733"/>
    </row>
    <row r="829" spans="1:10" ht="20.25" customHeight="1" thickBot="1">
      <c r="A829" s="1491"/>
      <c r="B829" s="1507"/>
      <c r="C829" s="698" t="s">
        <v>3143</v>
      </c>
      <c r="D829" s="697" t="s">
        <v>3136</v>
      </c>
      <c r="E829" s="640" t="s">
        <v>3134</v>
      </c>
      <c r="F829" s="481">
        <v>35</v>
      </c>
      <c r="G829" s="482">
        <v>30</v>
      </c>
      <c r="H829" s="708" t="s">
        <v>3135</v>
      </c>
      <c r="I829" s="779" t="s">
        <v>3561</v>
      </c>
      <c r="J829" s="726"/>
    </row>
    <row r="830" spans="1:10" ht="20.25" customHeight="1" thickBot="1">
      <c r="A830" s="1491"/>
      <c r="B830" s="1507"/>
      <c r="C830" s="697" t="s">
        <v>3142</v>
      </c>
      <c r="D830" s="705" t="s">
        <v>3138</v>
      </c>
      <c r="E830" s="640" t="s">
        <v>3134</v>
      </c>
      <c r="F830" s="481">
        <v>4</v>
      </c>
      <c r="G830" s="491">
        <v>0</v>
      </c>
      <c r="H830" s="708" t="s">
        <v>2226</v>
      </c>
      <c r="I830" s="779" t="s">
        <v>3561</v>
      </c>
      <c r="J830" s="726"/>
    </row>
    <row r="831" spans="1:10" ht="20.25" customHeight="1">
      <c r="A831" s="1491"/>
      <c r="B831" s="1507"/>
      <c r="C831" s="698" t="s">
        <v>3139</v>
      </c>
      <c r="D831" s="698" t="s">
        <v>3140</v>
      </c>
      <c r="E831" s="713" t="s">
        <v>2342</v>
      </c>
      <c r="F831" s="481">
        <v>15</v>
      </c>
      <c r="G831" s="482">
        <v>0</v>
      </c>
      <c r="H831" s="486" t="s">
        <v>2151</v>
      </c>
      <c r="I831" s="725"/>
      <c r="J831" s="726"/>
    </row>
    <row r="832" spans="1:10" ht="20.25" customHeight="1">
      <c r="A832" s="1491"/>
      <c r="B832" s="1507"/>
      <c r="C832" s="1043" t="s">
        <v>3879</v>
      </c>
      <c r="D832" s="1049" t="s">
        <v>3880</v>
      </c>
      <c r="E832" s="1048" t="s">
        <v>3881</v>
      </c>
      <c r="F832" s="491">
        <v>8</v>
      </c>
      <c r="G832" s="491">
        <v>8</v>
      </c>
      <c r="H832" s="1046" t="s">
        <v>3882</v>
      </c>
      <c r="I832" s="739"/>
      <c r="J832" s="741"/>
    </row>
    <row r="833" spans="1:10" ht="20.25" customHeight="1" thickBot="1">
      <c r="A833" s="1492"/>
      <c r="B833" s="1508"/>
      <c r="C833" s="646" t="s">
        <v>2839</v>
      </c>
      <c r="D833" s="647" t="s">
        <v>3156</v>
      </c>
      <c r="E833" s="676" t="s">
        <v>3165</v>
      </c>
      <c r="F833" s="349">
        <v>5</v>
      </c>
      <c r="G833" s="350">
        <v>5</v>
      </c>
      <c r="H833" s="444" t="s">
        <v>3154</v>
      </c>
      <c r="I833" s="779" t="s">
        <v>3561</v>
      </c>
      <c r="J833" s="722"/>
    </row>
    <row r="834" spans="1:10" ht="20.25" customHeight="1">
      <c r="A834" s="1481" t="s">
        <v>2838</v>
      </c>
      <c r="B834" s="1484" t="s">
        <v>1711</v>
      </c>
      <c r="C834" s="489" t="s">
        <v>3031</v>
      </c>
      <c r="D834" s="489" t="s">
        <v>586</v>
      </c>
      <c r="E834" s="640" t="s">
        <v>1470</v>
      </c>
      <c r="F834" s="479">
        <v>25</v>
      </c>
      <c r="G834" s="488">
        <v>25</v>
      </c>
      <c r="H834" s="485" t="s">
        <v>1463</v>
      </c>
      <c r="I834" s="729"/>
      <c r="J834" s="730"/>
    </row>
    <row r="835" spans="1:10" ht="20.25" customHeight="1">
      <c r="A835" s="1482"/>
      <c r="B835" s="1485"/>
      <c r="C835" s="490" t="s">
        <v>1488</v>
      </c>
      <c r="D835" s="490" t="s">
        <v>596</v>
      </c>
      <c r="E835" s="713" t="s">
        <v>1470</v>
      </c>
      <c r="F835" s="481">
        <v>30</v>
      </c>
      <c r="G835" s="481">
        <v>30</v>
      </c>
      <c r="H835" s="486" t="s">
        <v>1465</v>
      </c>
      <c r="I835" s="725"/>
      <c r="J835" s="726"/>
    </row>
    <row r="836" spans="1:10" ht="20.25" customHeight="1">
      <c r="A836" s="1482"/>
      <c r="B836" s="1485"/>
      <c r="C836" s="1043" t="s">
        <v>3879</v>
      </c>
      <c r="D836" s="1049" t="s">
        <v>3880</v>
      </c>
      <c r="E836" s="1048" t="s">
        <v>3881</v>
      </c>
      <c r="F836" s="491">
        <v>8</v>
      </c>
      <c r="G836" s="491">
        <v>8</v>
      </c>
      <c r="H836" s="1046" t="s">
        <v>3882</v>
      </c>
      <c r="I836" s="703"/>
      <c r="J836" s="741"/>
    </row>
    <row r="837" spans="1:10" ht="20.25" customHeight="1" thickBot="1">
      <c r="A837" s="1483"/>
      <c r="B837" s="1486"/>
      <c r="C837" s="646" t="s">
        <v>2839</v>
      </c>
      <c r="D837" s="647" t="s">
        <v>3156</v>
      </c>
      <c r="E837" s="676" t="s">
        <v>3165</v>
      </c>
      <c r="F837" s="349">
        <v>5</v>
      </c>
      <c r="G837" s="350">
        <v>5</v>
      </c>
      <c r="H837" s="444" t="s">
        <v>3154</v>
      </c>
      <c r="I837" s="721"/>
      <c r="J837" s="722"/>
    </row>
    <row r="838" spans="1:10" ht="20.25" customHeight="1">
      <c r="A838" s="1481" t="s">
        <v>2838</v>
      </c>
      <c r="B838" s="1484" t="s">
        <v>3158</v>
      </c>
      <c r="C838" s="489" t="s">
        <v>3031</v>
      </c>
      <c r="D838" s="489" t="s">
        <v>586</v>
      </c>
      <c r="E838" s="712" t="s">
        <v>1470</v>
      </c>
      <c r="F838" s="479">
        <v>25</v>
      </c>
      <c r="G838" s="488">
        <v>25</v>
      </c>
      <c r="H838" s="485" t="s">
        <v>1463</v>
      </c>
      <c r="I838" s="729"/>
      <c r="J838" s="730"/>
    </row>
    <row r="839" spans="1:10" ht="20.25" customHeight="1">
      <c r="A839" s="1482"/>
      <c r="B839" s="1485"/>
      <c r="C839" s="490" t="s">
        <v>1488</v>
      </c>
      <c r="D839" s="490" t="s">
        <v>596</v>
      </c>
      <c r="E839" s="713" t="s">
        <v>1470</v>
      </c>
      <c r="F839" s="481">
        <v>30</v>
      </c>
      <c r="G839" s="481">
        <v>30</v>
      </c>
      <c r="H839" s="486" t="s">
        <v>1465</v>
      </c>
      <c r="I839" s="725"/>
      <c r="J839" s="726"/>
    </row>
    <row r="840" spans="1:10" ht="20.25" customHeight="1">
      <c r="A840" s="1482"/>
      <c r="B840" s="1485"/>
      <c r="C840" s="1043" t="s">
        <v>3879</v>
      </c>
      <c r="D840" s="1049" t="s">
        <v>3880</v>
      </c>
      <c r="E840" s="1048" t="s">
        <v>3881</v>
      </c>
      <c r="F840" s="491">
        <v>8</v>
      </c>
      <c r="G840" s="491">
        <v>8</v>
      </c>
      <c r="H840" s="1046" t="s">
        <v>3882</v>
      </c>
      <c r="I840" s="703"/>
      <c r="J840" s="741"/>
    </row>
    <row r="841" spans="1:10" ht="20.25" customHeight="1" thickBot="1">
      <c r="A841" s="1483"/>
      <c r="B841" s="1486"/>
      <c r="C841" s="646" t="s">
        <v>2839</v>
      </c>
      <c r="D841" s="647" t="s">
        <v>3156</v>
      </c>
      <c r="E841" s="676" t="s">
        <v>3165</v>
      </c>
      <c r="F841" s="349">
        <v>5</v>
      </c>
      <c r="G841" s="350">
        <v>5</v>
      </c>
      <c r="H841" s="444" t="s">
        <v>3154</v>
      </c>
      <c r="I841" s="721"/>
      <c r="J841" s="722"/>
    </row>
    <row r="842" spans="1:10" ht="20.25" customHeight="1">
      <c r="A842" s="1481" t="s">
        <v>2838</v>
      </c>
      <c r="B842" s="1484" t="s">
        <v>3159</v>
      </c>
      <c r="C842" s="684" t="s">
        <v>3044</v>
      </c>
      <c r="D842" s="684" t="s">
        <v>738</v>
      </c>
      <c r="E842" s="500" t="s">
        <v>1470</v>
      </c>
      <c r="F842" s="501">
        <v>27</v>
      </c>
      <c r="G842" s="502">
        <v>20</v>
      </c>
      <c r="H842" s="694" t="s">
        <v>1463</v>
      </c>
      <c r="I842" s="732"/>
      <c r="J842" s="733"/>
    </row>
    <row r="843" spans="1:10" ht="20.25" customHeight="1">
      <c r="A843" s="1482"/>
      <c r="B843" s="1485"/>
      <c r="C843" s="698" t="s">
        <v>1712</v>
      </c>
      <c r="D843" s="698" t="s">
        <v>697</v>
      </c>
      <c r="E843" s="713" t="s">
        <v>1470</v>
      </c>
      <c r="F843" s="481">
        <v>1</v>
      </c>
      <c r="G843" s="482">
        <v>1</v>
      </c>
      <c r="H843" s="486" t="s">
        <v>1463</v>
      </c>
      <c r="I843" s="725"/>
      <c r="J843" s="726"/>
    </row>
    <row r="844" spans="1:10" ht="20.25" customHeight="1">
      <c r="A844" s="1482"/>
      <c r="B844" s="1485"/>
      <c r="C844" s="698" t="s">
        <v>3007</v>
      </c>
      <c r="D844" s="698" t="s">
        <v>578</v>
      </c>
      <c r="E844" s="713" t="s">
        <v>1470</v>
      </c>
      <c r="F844" s="481">
        <v>55</v>
      </c>
      <c r="G844" s="482">
        <v>33</v>
      </c>
      <c r="H844" s="486" t="s">
        <v>1465</v>
      </c>
      <c r="I844" s="725"/>
      <c r="J844" s="726"/>
    </row>
    <row r="845" spans="1:10" ht="20.25" customHeight="1">
      <c r="A845" s="1482"/>
      <c r="B845" s="1485"/>
      <c r="C845" s="698" t="s">
        <v>591</v>
      </c>
      <c r="D845" s="698" t="s">
        <v>564</v>
      </c>
      <c r="E845" s="713" t="s">
        <v>1470</v>
      </c>
      <c r="F845" s="481">
        <v>55</v>
      </c>
      <c r="G845" s="482">
        <v>0</v>
      </c>
      <c r="H845" s="486" t="s">
        <v>1465</v>
      </c>
      <c r="I845" s="725"/>
      <c r="J845" s="726"/>
    </row>
    <row r="846" spans="1:10" ht="20.25" customHeight="1">
      <c r="A846" s="1482"/>
      <c r="B846" s="1485"/>
      <c r="C846" s="698" t="s">
        <v>1713</v>
      </c>
      <c r="D846" s="698" t="s">
        <v>596</v>
      </c>
      <c r="E846" s="713" t="s">
        <v>1470</v>
      </c>
      <c r="F846" s="481">
        <v>5.5</v>
      </c>
      <c r="G846" s="482">
        <v>3.3</v>
      </c>
      <c r="H846" s="486" t="s">
        <v>1465</v>
      </c>
      <c r="I846" s="725"/>
      <c r="J846" s="726"/>
    </row>
    <row r="847" spans="1:10" ht="20.25" customHeight="1">
      <c r="A847" s="1482"/>
      <c r="B847" s="1485"/>
      <c r="C847" s="698" t="s">
        <v>1714</v>
      </c>
      <c r="D847" s="698" t="s">
        <v>732</v>
      </c>
      <c r="E847" s="713" t="s">
        <v>1470</v>
      </c>
      <c r="F847" s="481">
        <v>4</v>
      </c>
      <c r="G847" s="482">
        <v>4</v>
      </c>
      <c r="H847" s="486" t="s">
        <v>1465</v>
      </c>
      <c r="I847" s="725"/>
      <c r="J847" s="726"/>
    </row>
    <row r="848" spans="1:10" ht="20.25" customHeight="1">
      <c r="A848" s="1482"/>
      <c r="B848" s="1485"/>
      <c r="C848" s="698" t="s">
        <v>1715</v>
      </c>
      <c r="D848" s="698" t="s">
        <v>648</v>
      </c>
      <c r="E848" s="713" t="s">
        <v>1470</v>
      </c>
      <c r="F848" s="481">
        <v>5</v>
      </c>
      <c r="G848" s="482">
        <v>5</v>
      </c>
      <c r="H848" s="486" t="s">
        <v>1463</v>
      </c>
      <c r="I848" s="725" t="s">
        <v>1716</v>
      </c>
      <c r="J848" s="726"/>
    </row>
    <row r="849" spans="1:10" ht="20.25" customHeight="1">
      <c r="A849" s="1482"/>
      <c r="B849" s="1485"/>
      <c r="C849" s="698" t="s">
        <v>1717</v>
      </c>
      <c r="D849" s="698" t="s">
        <v>738</v>
      </c>
      <c r="E849" s="713" t="s">
        <v>1470</v>
      </c>
      <c r="F849" s="481">
        <v>25</v>
      </c>
      <c r="G849" s="481">
        <v>25</v>
      </c>
      <c r="H849" s="486" t="s">
        <v>1465</v>
      </c>
      <c r="I849" s="725" t="s">
        <v>1716</v>
      </c>
      <c r="J849" s="726"/>
    </row>
    <row r="850" spans="1:10" ht="20.25" customHeight="1">
      <c r="A850" s="1482"/>
      <c r="B850" s="1485"/>
      <c r="C850" s="1509" t="s">
        <v>1552</v>
      </c>
      <c r="D850" s="1509" t="s">
        <v>2971</v>
      </c>
      <c r="E850" s="713" t="s">
        <v>1470</v>
      </c>
      <c r="F850" s="481">
        <v>11</v>
      </c>
      <c r="G850" s="481"/>
      <c r="H850" s="486" t="s">
        <v>1463</v>
      </c>
      <c r="I850" s="755" t="s">
        <v>1718</v>
      </c>
      <c r="J850" s="778"/>
    </row>
    <row r="851" spans="1:10" ht="20.25" customHeight="1">
      <c r="A851" s="1482"/>
      <c r="B851" s="1485"/>
      <c r="C851" s="1516"/>
      <c r="D851" s="1516"/>
      <c r="E851" s="713" t="s">
        <v>1470</v>
      </c>
      <c r="F851" s="481">
        <v>6</v>
      </c>
      <c r="G851" s="481"/>
      <c r="H851" s="486" t="s">
        <v>1463</v>
      </c>
      <c r="I851" s="755" t="s">
        <v>1719</v>
      </c>
      <c r="J851" s="778"/>
    </row>
    <row r="852" spans="1:10" ht="20.25" customHeight="1">
      <c r="A852" s="1482"/>
      <c r="B852" s="1485"/>
      <c r="C852" s="1497"/>
      <c r="D852" s="1497"/>
      <c r="E852" s="713" t="s">
        <v>1470</v>
      </c>
      <c r="F852" s="481">
        <v>3</v>
      </c>
      <c r="G852" s="481"/>
      <c r="H852" s="486" t="s">
        <v>1463</v>
      </c>
      <c r="I852" s="755" t="s">
        <v>1720</v>
      </c>
      <c r="J852" s="778"/>
    </row>
    <row r="853" spans="1:10" ht="20.25" customHeight="1">
      <c r="A853" s="1482"/>
      <c r="B853" s="1485"/>
      <c r="C853" s="776" t="s">
        <v>1684</v>
      </c>
      <c r="D853" s="698" t="s">
        <v>665</v>
      </c>
      <c r="E853" s="216" t="s">
        <v>1470</v>
      </c>
      <c r="F853" s="339"/>
      <c r="G853" s="341"/>
      <c r="H853" s="342"/>
      <c r="I853" s="725" t="s">
        <v>1685</v>
      </c>
      <c r="J853" s="726"/>
    </row>
    <row r="854" spans="1:10" ht="20.25" customHeight="1">
      <c r="A854" s="1482"/>
      <c r="B854" s="1485"/>
      <c r="C854" s="1043" t="s">
        <v>3879</v>
      </c>
      <c r="D854" s="1049" t="s">
        <v>3880</v>
      </c>
      <c r="E854" s="1048" t="s">
        <v>3881</v>
      </c>
      <c r="F854" s="491">
        <v>8</v>
      </c>
      <c r="G854" s="491">
        <v>8</v>
      </c>
      <c r="H854" s="1046" t="s">
        <v>3882</v>
      </c>
      <c r="I854" s="703"/>
      <c r="J854" s="741"/>
    </row>
    <row r="855" spans="1:10" ht="20.25" customHeight="1" thickBot="1">
      <c r="A855" s="1483"/>
      <c r="B855" s="1486"/>
      <c r="C855" s="646" t="s">
        <v>2839</v>
      </c>
      <c r="D855" s="647" t="s">
        <v>3156</v>
      </c>
      <c r="E855" s="676" t="s">
        <v>3165</v>
      </c>
      <c r="F855" s="349">
        <v>5</v>
      </c>
      <c r="G855" s="350">
        <v>5</v>
      </c>
      <c r="H855" s="444" t="s">
        <v>3154</v>
      </c>
      <c r="I855" s="721"/>
      <c r="J855" s="722"/>
    </row>
    <row r="856" spans="1:10" ht="20.25" customHeight="1">
      <c r="A856" s="1481" t="s">
        <v>2838</v>
      </c>
      <c r="B856" s="1484" t="s">
        <v>550</v>
      </c>
      <c r="C856" s="489" t="s">
        <v>1490</v>
      </c>
      <c r="D856" s="489" t="s">
        <v>560</v>
      </c>
      <c r="E856" s="712" t="s">
        <v>1470</v>
      </c>
      <c r="F856" s="479">
        <v>85</v>
      </c>
      <c r="G856" s="488">
        <v>62</v>
      </c>
      <c r="H856" s="485" t="s">
        <v>1463</v>
      </c>
      <c r="I856" s="729"/>
      <c r="J856" s="730"/>
    </row>
    <row r="857" spans="1:10" ht="20.25" customHeight="1">
      <c r="A857" s="1482"/>
      <c r="B857" s="1485"/>
      <c r="C857" s="698" t="s">
        <v>1721</v>
      </c>
      <c r="D857" s="698" t="s">
        <v>697</v>
      </c>
      <c r="E857" s="713" t="s">
        <v>1470</v>
      </c>
      <c r="F857" s="481">
        <v>60</v>
      </c>
      <c r="G857" s="482">
        <v>60</v>
      </c>
      <c r="H857" s="486" t="s">
        <v>1463</v>
      </c>
      <c r="I857" s="725"/>
      <c r="J857" s="726"/>
    </row>
    <row r="858" spans="1:10" ht="20.25" customHeight="1">
      <c r="A858" s="1482"/>
      <c r="B858" s="1485"/>
      <c r="C858" s="698" t="s">
        <v>3023</v>
      </c>
      <c r="D858" s="698" t="s">
        <v>688</v>
      </c>
      <c r="E858" s="713" t="s">
        <v>1470</v>
      </c>
      <c r="F858" s="481">
        <v>40</v>
      </c>
      <c r="G858" s="482">
        <v>0</v>
      </c>
      <c r="H858" s="486" t="s">
        <v>1465</v>
      </c>
      <c r="I858" s="725"/>
      <c r="J858" s="726"/>
    </row>
    <row r="859" spans="1:10" ht="20.25" customHeight="1">
      <c r="A859" s="1482"/>
      <c r="B859" s="1485"/>
      <c r="C859" s="698" t="s">
        <v>1488</v>
      </c>
      <c r="D859" s="698" t="s">
        <v>578</v>
      </c>
      <c r="E859" s="713" t="s">
        <v>1470</v>
      </c>
      <c r="F859" s="481">
        <v>180</v>
      </c>
      <c r="G859" s="482">
        <v>80</v>
      </c>
      <c r="H859" s="486" t="s">
        <v>1465</v>
      </c>
      <c r="I859" s="725"/>
      <c r="J859" s="726"/>
    </row>
    <row r="860" spans="1:10" ht="20.25" customHeight="1">
      <c r="A860" s="1482"/>
      <c r="B860" s="1485"/>
      <c r="C860" s="698" t="s">
        <v>1722</v>
      </c>
      <c r="D860" s="698" t="s">
        <v>739</v>
      </c>
      <c r="E860" s="713" t="s">
        <v>1470</v>
      </c>
      <c r="F860" s="481">
        <v>180</v>
      </c>
      <c r="G860" s="482">
        <v>0</v>
      </c>
      <c r="H860" s="486" t="s">
        <v>1465</v>
      </c>
      <c r="I860" s="725"/>
      <c r="J860" s="726"/>
    </row>
    <row r="861" spans="1:10" ht="20.25" customHeight="1">
      <c r="A861" s="1482"/>
      <c r="B861" s="1485"/>
      <c r="C861" s="698" t="s">
        <v>3047</v>
      </c>
      <c r="D861" s="698" t="s">
        <v>740</v>
      </c>
      <c r="E861" s="713" t="s">
        <v>1470</v>
      </c>
      <c r="F861" s="481">
        <v>16</v>
      </c>
      <c r="G861" s="482">
        <v>16</v>
      </c>
      <c r="H861" s="486" t="s">
        <v>1465</v>
      </c>
      <c r="I861" s="725"/>
      <c r="J861" s="726"/>
    </row>
    <row r="862" spans="1:10" ht="20.25" customHeight="1">
      <c r="A862" s="1482"/>
      <c r="B862" s="1485"/>
      <c r="C862" s="698" t="s">
        <v>1666</v>
      </c>
      <c r="D862" s="698" t="s">
        <v>676</v>
      </c>
      <c r="E862" s="713" t="s">
        <v>1470</v>
      </c>
      <c r="F862" s="481">
        <v>33</v>
      </c>
      <c r="G862" s="482">
        <v>33</v>
      </c>
      <c r="H862" s="486" t="s">
        <v>1465</v>
      </c>
      <c r="I862" s="725"/>
      <c r="J862" s="726"/>
    </row>
    <row r="863" spans="1:10" ht="20.25" customHeight="1">
      <c r="A863" s="1482"/>
      <c r="B863" s="1485"/>
      <c r="C863" s="698" t="s">
        <v>1723</v>
      </c>
      <c r="D863" s="698" t="s">
        <v>739</v>
      </c>
      <c r="E863" s="713" t="s">
        <v>1470</v>
      </c>
      <c r="F863" s="481">
        <v>25</v>
      </c>
      <c r="G863" s="482">
        <v>25</v>
      </c>
      <c r="H863" s="486" t="s">
        <v>1465</v>
      </c>
      <c r="I863" s="725"/>
      <c r="J863" s="726"/>
    </row>
    <row r="864" spans="1:10" ht="20.25" customHeight="1">
      <c r="A864" s="1482"/>
      <c r="B864" s="1485"/>
      <c r="C864" s="698" t="s">
        <v>1555</v>
      </c>
      <c r="D864" s="698" t="s">
        <v>572</v>
      </c>
      <c r="E864" s="216" t="s">
        <v>1470</v>
      </c>
      <c r="F864" s="339">
        <v>20</v>
      </c>
      <c r="G864" s="341">
        <v>10</v>
      </c>
      <c r="H864" s="342" t="s">
        <v>1463</v>
      </c>
      <c r="I864" s="725"/>
      <c r="J864" s="726"/>
    </row>
    <row r="865" spans="1:10" ht="20.25" customHeight="1">
      <c r="A865" s="1482"/>
      <c r="B865" s="1485"/>
      <c r="C865" s="698" t="s">
        <v>1724</v>
      </c>
      <c r="D865" s="698" t="s">
        <v>644</v>
      </c>
      <c r="E865" s="216" t="s">
        <v>1470</v>
      </c>
      <c r="F865" s="339"/>
      <c r="G865" s="341"/>
      <c r="H865" s="342"/>
      <c r="I865" s="725" t="s">
        <v>1525</v>
      </c>
      <c r="J865" s="726"/>
    </row>
    <row r="866" spans="1:10" ht="20.25" customHeight="1">
      <c r="A866" s="1482"/>
      <c r="B866" s="1485"/>
      <c r="C866" s="698" t="s">
        <v>1684</v>
      </c>
      <c r="D866" s="698" t="s">
        <v>665</v>
      </c>
      <c r="E866" s="216" t="s">
        <v>1470</v>
      </c>
      <c r="F866" s="339"/>
      <c r="G866" s="341"/>
      <c r="H866" s="342"/>
      <c r="I866" s="725" t="s">
        <v>1685</v>
      </c>
      <c r="J866" s="726"/>
    </row>
    <row r="867" spans="1:10" ht="20.25" customHeight="1">
      <c r="A867" s="1482"/>
      <c r="B867" s="1485"/>
      <c r="C867" s="1043" t="s">
        <v>3879</v>
      </c>
      <c r="D867" s="1049" t="s">
        <v>3880</v>
      </c>
      <c r="E867" s="1048" t="s">
        <v>3881</v>
      </c>
      <c r="F867" s="491">
        <v>8</v>
      </c>
      <c r="G867" s="491">
        <v>8</v>
      </c>
      <c r="H867" s="1046" t="s">
        <v>3882</v>
      </c>
      <c r="I867" s="703"/>
      <c r="J867" s="741"/>
    </row>
    <row r="868" spans="1:10" ht="20.25" customHeight="1" thickBot="1">
      <c r="A868" s="1483"/>
      <c r="B868" s="1486"/>
      <c r="C868" s="646" t="s">
        <v>2839</v>
      </c>
      <c r="D868" s="647" t="s">
        <v>3156</v>
      </c>
      <c r="E868" s="676" t="s">
        <v>3165</v>
      </c>
      <c r="F868" s="349">
        <v>5</v>
      </c>
      <c r="G868" s="350">
        <v>5</v>
      </c>
      <c r="H868" s="444" t="s">
        <v>3154</v>
      </c>
      <c r="I868" s="721"/>
      <c r="J868" s="722"/>
    </row>
    <row r="869" spans="1:10" ht="20.25" customHeight="1">
      <c r="A869" s="1481" t="s">
        <v>3434</v>
      </c>
      <c r="B869" s="1484" t="s">
        <v>3415</v>
      </c>
      <c r="C869" s="489" t="s">
        <v>1490</v>
      </c>
      <c r="D869" s="489" t="s">
        <v>560</v>
      </c>
      <c r="E869" s="712" t="s">
        <v>1470</v>
      </c>
      <c r="F869" s="479">
        <v>85</v>
      </c>
      <c r="G869" s="488">
        <v>62</v>
      </c>
      <c r="H869" s="485" t="s">
        <v>1463</v>
      </c>
      <c r="I869" s="951" t="s">
        <v>3622</v>
      </c>
      <c r="J869" s="841"/>
    </row>
    <row r="870" spans="1:10" ht="20.25" customHeight="1">
      <c r="A870" s="1482"/>
      <c r="B870" s="1485"/>
      <c r="C870" s="776" t="s">
        <v>1721</v>
      </c>
      <c r="D870" s="776" t="s">
        <v>697</v>
      </c>
      <c r="E870" s="713" t="s">
        <v>1470</v>
      </c>
      <c r="F870" s="481">
        <v>60</v>
      </c>
      <c r="G870" s="482">
        <v>60</v>
      </c>
      <c r="H870" s="486" t="s">
        <v>1463</v>
      </c>
      <c r="I870" s="842"/>
      <c r="J870" s="843"/>
    </row>
    <row r="871" spans="1:10" ht="20.25" customHeight="1">
      <c r="A871" s="1482"/>
      <c r="B871" s="1485"/>
      <c r="C871" s="776" t="s">
        <v>3023</v>
      </c>
      <c r="D871" s="776" t="s">
        <v>688</v>
      </c>
      <c r="E871" s="713" t="s">
        <v>1470</v>
      </c>
      <c r="F871" s="481">
        <v>40</v>
      </c>
      <c r="G871" s="482">
        <v>0</v>
      </c>
      <c r="H871" s="486" t="s">
        <v>1465</v>
      </c>
      <c r="I871" s="842"/>
      <c r="J871" s="843"/>
    </row>
    <row r="872" spans="1:10" ht="20.25" customHeight="1">
      <c r="A872" s="1482"/>
      <c r="B872" s="1485"/>
      <c r="C872" s="776" t="s">
        <v>1488</v>
      </c>
      <c r="D872" s="776" t="s">
        <v>578</v>
      </c>
      <c r="E872" s="713" t="s">
        <v>1470</v>
      </c>
      <c r="F872" s="481">
        <v>180</v>
      </c>
      <c r="G872" s="482">
        <v>80</v>
      </c>
      <c r="H872" s="486" t="s">
        <v>1465</v>
      </c>
      <c r="I872" s="842"/>
      <c r="J872" s="843"/>
    </row>
    <row r="873" spans="1:10" ht="20.25" customHeight="1">
      <c r="A873" s="1482"/>
      <c r="B873" s="1485"/>
      <c r="C873" s="776" t="s">
        <v>1722</v>
      </c>
      <c r="D873" s="776" t="s">
        <v>739</v>
      </c>
      <c r="E873" s="713" t="s">
        <v>1470</v>
      </c>
      <c r="F873" s="481">
        <v>180</v>
      </c>
      <c r="G873" s="482">
        <v>0</v>
      </c>
      <c r="H873" s="486" t="s">
        <v>1465</v>
      </c>
      <c r="I873" s="842"/>
      <c r="J873" s="843"/>
    </row>
    <row r="874" spans="1:10" ht="20.25" customHeight="1">
      <c r="A874" s="1482"/>
      <c r="B874" s="1485"/>
      <c r="C874" s="776" t="s">
        <v>3047</v>
      </c>
      <c r="D874" s="776" t="s">
        <v>740</v>
      </c>
      <c r="E874" s="713" t="s">
        <v>1470</v>
      </c>
      <c r="F874" s="481">
        <v>16</v>
      </c>
      <c r="G874" s="482">
        <v>16</v>
      </c>
      <c r="H874" s="486" t="s">
        <v>1465</v>
      </c>
      <c r="I874" s="842"/>
      <c r="J874" s="843"/>
    </row>
    <row r="875" spans="1:10" ht="20.25" customHeight="1">
      <c r="A875" s="1482"/>
      <c r="B875" s="1485"/>
      <c r="C875" s="776" t="s">
        <v>1666</v>
      </c>
      <c r="D875" s="776" t="s">
        <v>676</v>
      </c>
      <c r="E875" s="713" t="s">
        <v>1470</v>
      </c>
      <c r="F875" s="481">
        <v>33</v>
      </c>
      <c r="G875" s="482">
        <v>33</v>
      </c>
      <c r="H875" s="486" t="s">
        <v>1465</v>
      </c>
      <c r="I875" s="842"/>
      <c r="J875" s="843"/>
    </row>
    <row r="876" spans="1:10" ht="20.25" customHeight="1">
      <c r="A876" s="1482"/>
      <c r="B876" s="1485"/>
      <c r="C876" s="776" t="s">
        <v>1723</v>
      </c>
      <c r="D876" s="776" t="s">
        <v>739</v>
      </c>
      <c r="E876" s="713" t="s">
        <v>1470</v>
      </c>
      <c r="F876" s="481">
        <v>25</v>
      </c>
      <c r="G876" s="482">
        <v>25</v>
      </c>
      <c r="H876" s="486" t="s">
        <v>1465</v>
      </c>
      <c r="I876" s="842"/>
      <c r="J876" s="843"/>
    </row>
    <row r="877" spans="1:10" ht="20.25" customHeight="1">
      <c r="A877" s="1482"/>
      <c r="B877" s="1485"/>
      <c r="C877" s="776" t="s">
        <v>1555</v>
      </c>
      <c r="D877" s="776" t="s">
        <v>572</v>
      </c>
      <c r="E877" s="216" t="s">
        <v>1470</v>
      </c>
      <c r="F877" s="339">
        <v>20</v>
      </c>
      <c r="G877" s="341">
        <v>10</v>
      </c>
      <c r="H877" s="342" t="s">
        <v>1463</v>
      </c>
      <c r="I877" s="842"/>
      <c r="J877" s="843"/>
    </row>
    <row r="878" spans="1:10" ht="20.25" customHeight="1">
      <c r="A878" s="1482"/>
      <c r="B878" s="1485"/>
      <c r="C878" s="776" t="s">
        <v>1724</v>
      </c>
      <c r="D878" s="776" t="s">
        <v>644</v>
      </c>
      <c r="E878" s="216" t="s">
        <v>1470</v>
      </c>
      <c r="F878" s="339"/>
      <c r="G878" s="341"/>
      <c r="H878" s="342"/>
      <c r="I878" s="842" t="s">
        <v>1525</v>
      </c>
      <c r="J878" s="843"/>
    </row>
    <row r="879" spans="1:10" ht="20.25" customHeight="1">
      <c r="A879" s="1482"/>
      <c r="B879" s="1485"/>
      <c r="C879" s="776" t="s">
        <v>1684</v>
      </c>
      <c r="D879" s="776" t="s">
        <v>665</v>
      </c>
      <c r="E879" s="216" t="s">
        <v>1470</v>
      </c>
      <c r="F879" s="339"/>
      <c r="G879" s="341"/>
      <c r="H879" s="342"/>
      <c r="I879" s="842" t="s">
        <v>1685</v>
      </c>
      <c r="J879" s="843"/>
    </row>
    <row r="880" spans="1:10" ht="20.25" customHeight="1">
      <c r="A880" s="1482"/>
      <c r="B880" s="1485"/>
      <c r="C880" s="1043" t="s">
        <v>3879</v>
      </c>
      <c r="D880" s="1049" t="s">
        <v>3880</v>
      </c>
      <c r="E880" s="1048" t="s">
        <v>3881</v>
      </c>
      <c r="F880" s="491">
        <v>8</v>
      </c>
      <c r="G880" s="491">
        <v>8</v>
      </c>
      <c r="H880" s="1046" t="s">
        <v>3882</v>
      </c>
      <c r="I880" s="703"/>
      <c r="J880" s="741"/>
    </row>
    <row r="881" spans="1:10" ht="20.25" customHeight="1" thickBot="1">
      <c r="A881" s="1483"/>
      <c r="B881" s="1486"/>
      <c r="C881" s="646" t="s">
        <v>2839</v>
      </c>
      <c r="D881" s="647" t="s">
        <v>3118</v>
      </c>
      <c r="E881" s="844" t="s">
        <v>1470</v>
      </c>
      <c r="F881" s="349">
        <v>5</v>
      </c>
      <c r="G881" s="350">
        <v>5</v>
      </c>
      <c r="H881" s="444" t="s">
        <v>1463</v>
      </c>
      <c r="I881" s="721"/>
      <c r="J881" s="722"/>
    </row>
    <row r="882" spans="1:10" ht="20.25" customHeight="1">
      <c r="A882" s="1481" t="s">
        <v>2838</v>
      </c>
      <c r="B882" s="1484" t="s">
        <v>1725</v>
      </c>
      <c r="C882" s="489" t="s">
        <v>1490</v>
      </c>
      <c r="D882" s="489" t="s">
        <v>560</v>
      </c>
      <c r="E882" s="712" t="s">
        <v>1470</v>
      </c>
      <c r="F882" s="479">
        <v>45</v>
      </c>
      <c r="G882" s="488">
        <v>45</v>
      </c>
      <c r="H882" s="485" t="s">
        <v>1463</v>
      </c>
      <c r="I882" s="729"/>
      <c r="J882" s="730"/>
    </row>
    <row r="883" spans="1:10" ht="20.25" customHeight="1" thickBot="1">
      <c r="A883" s="1482"/>
      <c r="B883" s="1485"/>
      <c r="C883" s="665" t="s">
        <v>1726</v>
      </c>
      <c r="D883" s="665" t="s">
        <v>741</v>
      </c>
      <c r="E883" s="216" t="s">
        <v>1470</v>
      </c>
      <c r="F883" s="339"/>
      <c r="G883" s="341"/>
      <c r="H883" s="342"/>
      <c r="I883" s="725" t="s">
        <v>1726</v>
      </c>
      <c r="J883" s="726"/>
    </row>
    <row r="884" spans="1:10" ht="20.25" customHeight="1">
      <c r="A884" s="1481" t="s">
        <v>3345</v>
      </c>
      <c r="B884" s="1484" t="s">
        <v>1727</v>
      </c>
      <c r="C884" s="684" t="s">
        <v>1728</v>
      </c>
      <c r="D884" s="684" t="s">
        <v>742</v>
      </c>
      <c r="E884" s="500" t="s">
        <v>1602</v>
      </c>
      <c r="F884" s="501"/>
      <c r="G884" s="502"/>
      <c r="H884" s="694"/>
      <c r="I884" s="729" t="s">
        <v>1729</v>
      </c>
      <c r="J884" s="730"/>
    </row>
    <row r="885" spans="1:10" ht="20.25" customHeight="1">
      <c r="A885" s="1482"/>
      <c r="B885" s="1485"/>
      <c r="C885" s="684" t="s">
        <v>1730</v>
      </c>
      <c r="D885" s="684" t="s">
        <v>578</v>
      </c>
      <c r="E885" s="500" t="s">
        <v>1602</v>
      </c>
      <c r="F885" s="501"/>
      <c r="G885" s="502"/>
      <c r="H885" s="694"/>
      <c r="I885" s="725" t="s">
        <v>1729</v>
      </c>
      <c r="J885" s="726"/>
    </row>
    <row r="886" spans="1:10" ht="20.25" customHeight="1">
      <c r="A886" s="1482"/>
      <c r="B886" s="1485"/>
      <c r="C886" s="684" t="s">
        <v>1731</v>
      </c>
      <c r="D886" s="684" t="s">
        <v>612</v>
      </c>
      <c r="E886" s="500" t="s">
        <v>1602</v>
      </c>
      <c r="F886" s="501"/>
      <c r="G886" s="502"/>
      <c r="H886" s="694"/>
      <c r="I886" s="732" t="s">
        <v>1729</v>
      </c>
      <c r="J886" s="733"/>
    </row>
    <row r="887" spans="1:10" ht="20.25" customHeight="1">
      <c r="A887" s="1482"/>
      <c r="B887" s="1485"/>
      <c r="C887" s="684" t="s">
        <v>3048</v>
      </c>
      <c r="D887" s="684" t="s">
        <v>743</v>
      </c>
      <c r="E887" s="500" t="s">
        <v>1602</v>
      </c>
      <c r="F887" s="501"/>
      <c r="G887" s="502"/>
      <c r="H887" s="694"/>
      <c r="I887" s="732" t="s">
        <v>1729</v>
      </c>
      <c r="J887" s="733"/>
    </row>
    <row r="888" spans="1:10" ht="20.25" customHeight="1">
      <c r="A888" s="1482"/>
      <c r="B888" s="1485"/>
      <c r="C888" s="684" t="s">
        <v>1732</v>
      </c>
      <c r="D888" s="684" t="s">
        <v>586</v>
      </c>
      <c r="E888" s="500" t="s">
        <v>1602</v>
      </c>
      <c r="F888" s="501"/>
      <c r="G888" s="502"/>
      <c r="H888" s="694"/>
      <c r="I888" s="732" t="s">
        <v>1729</v>
      </c>
      <c r="J888" s="733"/>
    </row>
    <row r="889" spans="1:10" ht="20.25" customHeight="1">
      <c r="A889" s="1482"/>
      <c r="B889" s="1485"/>
      <c r="C889" s="684" t="s">
        <v>1733</v>
      </c>
      <c r="D889" s="684" t="s">
        <v>736</v>
      </c>
      <c r="E889" s="500" t="s">
        <v>1602</v>
      </c>
      <c r="F889" s="501">
        <v>30</v>
      </c>
      <c r="G889" s="502">
        <v>30</v>
      </c>
      <c r="H889" s="694" t="s">
        <v>1465</v>
      </c>
      <c r="I889" s="723"/>
      <c r="J889" s="724"/>
    </row>
    <row r="890" spans="1:10" ht="20.25" customHeight="1">
      <c r="A890" s="1482"/>
      <c r="B890" s="1485"/>
      <c r="C890" s="684" t="s">
        <v>3024</v>
      </c>
      <c r="D890" s="684" t="s">
        <v>600</v>
      </c>
      <c r="E890" s="500" t="s">
        <v>1602</v>
      </c>
      <c r="F890" s="501">
        <v>1.65</v>
      </c>
      <c r="G890" s="502">
        <v>1.65</v>
      </c>
      <c r="H890" s="694" t="s">
        <v>1590</v>
      </c>
      <c r="I890" s="723"/>
      <c r="J890" s="724"/>
    </row>
    <row r="891" spans="1:10" ht="20.25" customHeight="1">
      <c r="A891" s="1482"/>
      <c r="B891" s="1485"/>
      <c r="C891" s="684" t="s">
        <v>1734</v>
      </c>
      <c r="D891" s="684" t="s">
        <v>744</v>
      </c>
      <c r="E891" s="500" t="s">
        <v>1602</v>
      </c>
      <c r="F891" s="501">
        <v>12.55</v>
      </c>
      <c r="G891" s="502">
        <v>12.55</v>
      </c>
      <c r="H891" s="694" t="s">
        <v>1465</v>
      </c>
      <c r="I891" s="723"/>
      <c r="J891" s="724"/>
    </row>
    <row r="892" spans="1:10" ht="20.25" customHeight="1">
      <c r="A892" s="1482"/>
      <c r="B892" s="1485"/>
      <c r="C892" s="684" t="s">
        <v>1649</v>
      </c>
      <c r="D892" s="684" t="s">
        <v>560</v>
      </c>
      <c r="E892" s="500" t="s">
        <v>1602</v>
      </c>
      <c r="F892" s="501"/>
      <c r="G892" s="502"/>
      <c r="H892" s="694"/>
      <c r="I892" s="732" t="s">
        <v>1729</v>
      </c>
      <c r="J892" s="733"/>
    </row>
    <row r="893" spans="1:10" ht="20.25" customHeight="1">
      <c r="A893" s="1482"/>
      <c r="B893" s="1485"/>
      <c r="C893" s="684" t="s">
        <v>3044</v>
      </c>
      <c r="D893" s="684" t="s">
        <v>738</v>
      </c>
      <c r="E893" s="500" t="s">
        <v>1602</v>
      </c>
      <c r="F893" s="501"/>
      <c r="G893" s="502"/>
      <c r="H893" s="694"/>
      <c r="I893" s="732" t="s">
        <v>1729</v>
      </c>
      <c r="J893" s="733"/>
    </row>
    <row r="894" spans="1:10" ht="20.25" customHeight="1">
      <c r="A894" s="1482"/>
      <c r="B894" s="1485"/>
      <c r="C894" s="698" t="s">
        <v>1555</v>
      </c>
      <c r="D894" s="684" t="s">
        <v>572</v>
      </c>
      <c r="E894" s="500" t="s">
        <v>1602</v>
      </c>
      <c r="F894" s="339"/>
      <c r="G894" s="341"/>
      <c r="H894" s="342" t="s">
        <v>1463</v>
      </c>
      <c r="I894" s="732" t="s">
        <v>1729</v>
      </c>
      <c r="J894" s="733"/>
    </row>
    <row r="895" spans="1:10" ht="20.25" customHeight="1">
      <c r="A895" s="1482"/>
      <c r="B895" s="1485"/>
      <c r="C895" s="707" t="s">
        <v>1691</v>
      </c>
      <c r="D895" s="627" t="s">
        <v>3099</v>
      </c>
      <c r="E895" s="500" t="s">
        <v>1602</v>
      </c>
      <c r="F895" s="339"/>
      <c r="G895" s="341"/>
      <c r="H895" s="342"/>
      <c r="I895" s="732" t="s">
        <v>1729</v>
      </c>
      <c r="J895" s="733"/>
    </row>
    <row r="896" spans="1:10" ht="20.25" customHeight="1">
      <c r="A896" s="1482"/>
      <c r="B896" s="1485"/>
      <c r="C896" s="698" t="s">
        <v>1684</v>
      </c>
      <c r="D896" s="698" t="s">
        <v>665</v>
      </c>
      <c r="E896" s="216" t="s">
        <v>1602</v>
      </c>
      <c r="F896" s="339"/>
      <c r="G896" s="341"/>
      <c r="H896" s="342"/>
      <c r="I896" s="725" t="s">
        <v>1685</v>
      </c>
      <c r="J896" s="726"/>
    </row>
    <row r="897" spans="1:10" ht="20.25" customHeight="1">
      <c r="A897" s="1482"/>
      <c r="B897" s="1485"/>
      <c r="C897" s="1043" t="s">
        <v>3879</v>
      </c>
      <c r="D897" s="1049" t="s">
        <v>3880</v>
      </c>
      <c r="E897" s="1048" t="s">
        <v>3881</v>
      </c>
      <c r="F897" s="491">
        <v>8</v>
      </c>
      <c r="G897" s="491">
        <v>8</v>
      </c>
      <c r="H897" s="1046" t="s">
        <v>3882</v>
      </c>
      <c r="I897" s="703"/>
      <c r="J897" s="741"/>
    </row>
    <row r="898" spans="1:10" ht="20.25" customHeight="1" thickBot="1">
      <c r="A898" s="1483"/>
      <c r="B898" s="1486"/>
      <c r="C898" s="646" t="s">
        <v>2839</v>
      </c>
      <c r="D898" s="647" t="s">
        <v>3156</v>
      </c>
      <c r="E898" s="676" t="s">
        <v>3165</v>
      </c>
      <c r="F898" s="349">
        <v>5</v>
      </c>
      <c r="G898" s="350">
        <v>5</v>
      </c>
      <c r="H898" s="444" t="s">
        <v>3154</v>
      </c>
      <c r="I898" s="721"/>
      <c r="J898" s="722"/>
    </row>
    <row r="899" spans="1:10" ht="20.25" customHeight="1">
      <c r="A899" s="1481" t="s">
        <v>2838</v>
      </c>
      <c r="B899" s="1484" t="s">
        <v>545</v>
      </c>
      <c r="C899" s="489" t="s">
        <v>3044</v>
      </c>
      <c r="D899" s="489" t="s">
        <v>738</v>
      </c>
      <c r="E899" s="712" t="s">
        <v>1602</v>
      </c>
      <c r="F899" s="479">
        <v>45</v>
      </c>
      <c r="G899" s="479">
        <v>45</v>
      </c>
      <c r="H899" s="485" t="s">
        <v>1463</v>
      </c>
      <c r="I899" s="729"/>
      <c r="J899" s="730"/>
    </row>
    <row r="900" spans="1:10" ht="20.25" customHeight="1">
      <c r="A900" s="1482"/>
      <c r="B900" s="1485"/>
      <c r="C900" s="698" t="s">
        <v>3007</v>
      </c>
      <c r="D900" s="698" t="s">
        <v>578</v>
      </c>
      <c r="E900" s="713" t="s">
        <v>1602</v>
      </c>
      <c r="F900" s="481">
        <v>15</v>
      </c>
      <c r="G900" s="481">
        <v>15</v>
      </c>
      <c r="H900" s="486" t="s">
        <v>1465</v>
      </c>
      <c r="I900" s="725"/>
      <c r="J900" s="726"/>
    </row>
    <row r="901" spans="1:10" ht="20.25" customHeight="1">
      <c r="A901" s="1482"/>
      <c r="B901" s="1485"/>
      <c r="C901" s="698" t="s">
        <v>2104</v>
      </c>
      <c r="D901" s="698" t="s">
        <v>612</v>
      </c>
      <c r="E901" s="713" t="s">
        <v>1602</v>
      </c>
      <c r="F901" s="481">
        <v>35</v>
      </c>
      <c r="G901" s="481">
        <v>35</v>
      </c>
      <c r="H901" s="486" t="s">
        <v>1465</v>
      </c>
      <c r="I901" s="725"/>
      <c r="J901" s="726"/>
    </row>
    <row r="902" spans="1:10" ht="20.25" customHeight="1">
      <c r="A902" s="1482"/>
      <c r="B902" s="1485"/>
      <c r="C902" s="698" t="s">
        <v>1735</v>
      </c>
      <c r="D902" s="698" t="s">
        <v>610</v>
      </c>
      <c r="E902" s="713" t="s">
        <v>1602</v>
      </c>
      <c r="F902" s="481">
        <v>17.5</v>
      </c>
      <c r="G902" s="481">
        <v>17.5</v>
      </c>
      <c r="H902" s="486" t="s">
        <v>1465</v>
      </c>
      <c r="I902" s="725"/>
      <c r="J902" s="726"/>
    </row>
    <row r="903" spans="1:10" ht="20.25" customHeight="1">
      <c r="A903" s="1482"/>
      <c r="B903" s="1485"/>
      <c r="C903" s="698" t="s">
        <v>1501</v>
      </c>
      <c r="D903" s="698" t="s">
        <v>603</v>
      </c>
      <c r="E903" s="713" t="s">
        <v>1470</v>
      </c>
      <c r="F903" s="481">
        <v>16</v>
      </c>
      <c r="G903" s="481">
        <v>16</v>
      </c>
      <c r="H903" s="486" t="s">
        <v>1463</v>
      </c>
      <c r="I903" s="725"/>
      <c r="J903" s="726"/>
    </row>
    <row r="904" spans="1:10" ht="20.25" customHeight="1">
      <c r="A904" s="1482"/>
      <c r="B904" s="1485"/>
      <c r="C904" s="698" t="s">
        <v>1607</v>
      </c>
      <c r="D904" s="698" t="s">
        <v>658</v>
      </c>
      <c r="E904" s="216" t="s">
        <v>1470</v>
      </c>
      <c r="F904" s="339"/>
      <c r="G904" s="341"/>
      <c r="H904" s="342"/>
      <c r="I904" s="725" t="s">
        <v>1525</v>
      </c>
      <c r="J904" s="726"/>
    </row>
    <row r="905" spans="1:10" ht="20.25" customHeight="1">
      <c r="A905" s="1482"/>
      <c r="B905" s="1485"/>
      <c r="C905" s="698" t="s">
        <v>3042</v>
      </c>
      <c r="D905" s="698" t="s">
        <v>586</v>
      </c>
      <c r="E905" s="216" t="s">
        <v>1602</v>
      </c>
      <c r="F905" s="339">
        <v>35</v>
      </c>
      <c r="G905" s="341">
        <v>35</v>
      </c>
      <c r="H905" s="342" t="s">
        <v>3853</v>
      </c>
      <c r="I905" s="725"/>
      <c r="J905" s="726"/>
    </row>
    <row r="906" spans="1:10" ht="20.25" customHeight="1">
      <c r="A906" s="1482"/>
      <c r="B906" s="1485"/>
      <c r="C906" s="1043" t="s">
        <v>3879</v>
      </c>
      <c r="D906" s="1049" t="s">
        <v>3880</v>
      </c>
      <c r="E906" s="1048" t="s">
        <v>3881</v>
      </c>
      <c r="F906" s="491">
        <v>8</v>
      </c>
      <c r="G906" s="491">
        <v>8</v>
      </c>
      <c r="H906" s="1046" t="s">
        <v>3882</v>
      </c>
      <c r="I906" s="703"/>
      <c r="J906" s="741"/>
    </row>
    <row r="907" spans="1:10" ht="20.25" customHeight="1" thickBot="1">
      <c r="A907" s="1483"/>
      <c r="B907" s="1486"/>
      <c r="C907" s="646" t="s">
        <v>2839</v>
      </c>
      <c r="D907" s="647" t="s">
        <v>3156</v>
      </c>
      <c r="E907" s="676" t="s">
        <v>3165</v>
      </c>
      <c r="F907" s="349">
        <v>5</v>
      </c>
      <c r="G907" s="350">
        <v>5</v>
      </c>
      <c r="H907" s="444" t="s">
        <v>3154</v>
      </c>
      <c r="I907" s="721"/>
      <c r="J907" s="722"/>
    </row>
    <row r="908" spans="1:10" ht="20.25" customHeight="1">
      <c r="A908" s="1481" t="s">
        <v>2902</v>
      </c>
      <c r="B908" s="1484" t="s">
        <v>3160</v>
      </c>
      <c r="C908" s="489" t="s">
        <v>1488</v>
      </c>
      <c r="D908" s="489" t="s">
        <v>578</v>
      </c>
      <c r="E908" s="712" t="s">
        <v>1470</v>
      </c>
      <c r="F908" s="479">
        <v>55</v>
      </c>
      <c r="G908" s="504">
        <v>45</v>
      </c>
      <c r="H908" s="485" t="s">
        <v>1465</v>
      </c>
      <c r="I908" s="729"/>
      <c r="J908" s="730"/>
    </row>
    <row r="909" spans="1:10" ht="20.25" customHeight="1">
      <c r="A909" s="1482"/>
      <c r="B909" s="1485"/>
      <c r="C909" s="698" t="s">
        <v>1736</v>
      </c>
      <c r="D909" s="698" t="s">
        <v>610</v>
      </c>
      <c r="E909" s="713" t="s">
        <v>1470</v>
      </c>
      <c r="F909" s="481">
        <v>30</v>
      </c>
      <c r="G909" s="505">
        <v>30</v>
      </c>
      <c r="H909" s="486" t="s">
        <v>1465</v>
      </c>
      <c r="I909" s="725"/>
      <c r="J909" s="726"/>
    </row>
    <row r="910" spans="1:10" ht="20.25" customHeight="1">
      <c r="A910" s="1482"/>
      <c r="B910" s="1485"/>
      <c r="C910" s="698" t="s">
        <v>1737</v>
      </c>
      <c r="D910" s="698" t="s">
        <v>2950</v>
      </c>
      <c r="E910" s="713" t="s">
        <v>1470</v>
      </c>
      <c r="F910" s="481"/>
      <c r="G910" s="505">
        <v>20</v>
      </c>
      <c r="H910" s="486" t="s">
        <v>1465</v>
      </c>
      <c r="I910" s="725"/>
      <c r="J910" s="726"/>
    </row>
    <row r="911" spans="1:10" ht="20.25" customHeight="1">
      <c r="A911" s="1482"/>
      <c r="B911" s="1485"/>
      <c r="C911" s="698" t="s">
        <v>1737</v>
      </c>
      <c r="D911" s="698" t="s">
        <v>2950</v>
      </c>
      <c r="E911" s="713" t="s">
        <v>1470</v>
      </c>
      <c r="F911" s="481">
        <v>10</v>
      </c>
      <c r="G911" s="505"/>
      <c r="H911" s="486" t="s">
        <v>1463</v>
      </c>
      <c r="I911" s="725"/>
      <c r="J911" s="726"/>
    </row>
    <row r="912" spans="1:10" ht="20.25" customHeight="1">
      <c r="A912" s="1482"/>
      <c r="B912" s="1485"/>
      <c r="C912" s="698" t="s">
        <v>2990</v>
      </c>
      <c r="D912" s="698" t="s">
        <v>745</v>
      </c>
      <c r="E912" s="713" t="s">
        <v>1470</v>
      </c>
      <c r="F912" s="481">
        <v>2</v>
      </c>
      <c r="G912" s="482">
        <v>1.5</v>
      </c>
      <c r="H912" s="486" t="s">
        <v>1463</v>
      </c>
      <c r="I912" s="725" t="s">
        <v>1738</v>
      </c>
      <c r="J912" s="726"/>
    </row>
    <row r="913" spans="1:10" ht="20.25" customHeight="1">
      <c r="A913" s="1482"/>
      <c r="B913" s="1485"/>
      <c r="C913" s="698" t="s">
        <v>3049</v>
      </c>
      <c r="D913" s="698" t="s">
        <v>560</v>
      </c>
      <c r="E913" s="713" t="s">
        <v>1470</v>
      </c>
      <c r="F913" s="481">
        <v>38</v>
      </c>
      <c r="G913" s="482">
        <v>20</v>
      </c>
      <c r="H913" s="486" t="s">
        <v>1463</v>
      </c>
      <c r="I913" s="725"/>
      <c r="J913" s="726"/>
    </row>
    <row r="914" spans="1:10" ht="20.25" customHeight="1">
      <c r="A914" s="1482"/>
      <c r="B914" s="1485"/>
      <c r="C914" s="698" t="s">
        <v>1666</v>
      </c>
      <c r="D914" s="698" t="s">
        <v>676</v>
      </c>
      <c r="E914" s="713" t="s">
        <v>1470</v>
      </c>
      <c r="F914" s="481">
        <v>1</v>
      </c>
      <c r="G914" s="482">
        <v>2</v>
      </c>
      <c r="H914" s="486" t="s">
        <v>1463</v>
      </c>
      <c r="I914" s="725" t="s">
        <v>1738</v>
      </c>
      <c r="J914" s="726"/>
    </row>
    <row r="915" spans="1:10" ht="20.25" customHeight="1">
      <c r="A915" s="1482"/>
      <c r="B915" s="1485"/>
      <c r="C915" s="698" t="s">
        <v>2998</v>
      </c>
      <c r="D915" s="698" t="s">
        <v>586</v>
      </c>
      <c r="E915" s="713" t="s">
        <v>1470</v>
      </c>
      <c r="F915" s="481">
        <v>11.5</v>
      </c>
      <c r="G915" s="482">
        <v>11.5</v>
      </c>
      <c r="H915" s="694" t="s">
        <v>2078</v>
      </c>
      <c r="I915" s="725"/>
      <c r="J915" s="726"/>
    </row>
    <row r="916" spans="1:10" ht="20.25" customHeight="1">
      <c r="A916" s="1482"/>
      <c r="B916" s="1485"/>
      <c r="C916" s="698" t="s">
        <v>1570</v>
      </c>
      <c r="D916" s="698" t="s">
        <v>651</v>
      </c>
      <c r="E916" s="713" t="s">
        <v>1470</v>
      </c>
      <c r="F916" s="481">
        <v>25</v>
      </c>
      <c r="G916" s="482">
        <v>25</v>
      </c>
      <c r="H916" s="486" t="s">
        <v>1463</v>
      </c>
      <c r="I916" s="725"/>
      <c r="J916" s="726"/>
    </row>
    <row r="917" spans="1:10" ht="20.25" customHeight="1">
      <c r="A917" s="1482"/>
      <c r="B917" s="1485"/>
      <c r="C917" s="697" t="s">
        <v>746</v>
      </c>
      <c r="D917" s="697" t="s">
        <v>3346</v>
      </c>
      <c r="E917" s="640" t="s">
        <v>569</v>
      </c>
      <c r="F917" s="328">
        <v>15</v>
      </c>
      <c r="G917" s="491">
        <v>15</v>
      </c>
      <c r="H917" s="708" t="s">
        <v>570</v>
      </c>
      <c r="I917" s="725"/>
      <c r="J917" s="726"/>
    </row>
    <row r="918" spans="1:10" ht="20.25" customHeight="1">
      <c r="A918" s="1482"/>
      <c r="B918" s="1485"/>
      <c r="C918" s="697" t="s">
        <v>3050</v>
      </c>
      <c r="D918" s="697" t="s">
        <v>747</v>
      </c>
      <c r="E918" s="640" t="s">
        <v>569</v>
      </c>
      <c r="F918" s="328">
        <v>10</v>
      </c>
      <c r="G918" s="491">
        <v>10</v>
      </c>
      <c r="H918" s="708" t="s">
        <v>1463</v>
      </c>
      <c r="I918" s="725" t="s">
        <v>1739</v>
      </c>
      <c r="J918" s="726"/>
    </row>
    <row r="919" spans="1:10" ht="20.25" customHeight="1">
      <c r="A919" s="1482"/>
      <c r="B919" s="1485"/>
      <c r="C919" s="698" t="s">
        <v>1740</v>
      </c>
      <c r="D919" s="698" t="s">
        <v>748</v>
      </c>
      <c r="E919" s="713" t="s">
        <v>1470</v>
      </c>
      <c r="F919" s="481"/>
      <c r="G919" s="482"/>
      <c r="H919" s="486"/>
      <c r="I919" s="725" t="s">
        <v>1741</v>
      </c>
      <c r="J919" s="726"/>
    </row>
    <row r="920" spans="1:10" ht="20.25" customHeight="1">
      <c r="A920" s="1482"/>
      <c r="B920" s="1485"/>
      <c r="C920" s="1043" t="s">
        <v>3879</v>
      </c>
      <c r="D920" s="1049" t="s">
        <v>3880</v>
      </c>
      <c r="E920" s="1048" t="s">
        <v>3881</v>
      </c>
      <c r="F920" s="491">
        <v>8</v>
      </c>
      <c r="G920" s="491">
        <v>8</v>
      </c>
      <c r="H920" s="1046" t="s">
        <v>3882</v>
      </c>
      <c r="I920" s="703"/>
      <c r="J920" s="741"/>
    </row>
    <row r="921" spans="1:10" ht="20.25" customHeight="1" thickBot="1">
      <c r="A921" s="1483"/>
      <c r="B921" s="1486"/>
      <c r="C921" s="646" t="s">
        <v>2839</v>
      </c>
      <c r="D921" s="647" t="s">
        <v>3156</v>
      </c>
      <c r="E921" s="676" t="s">
        <v>3165</v>
      </c>
      <c r="F921" s="349">
        <v>5</v>
      </c>
      <c r="G921" s="350">
        <v>5</v>
      </c>
      <c r="H921" s="444" t="s">
        <v>3154</v>
      </c>
      <c r="I921" s="721"/>
      <c r="J921" s="722"/>
    </row>
    <row r="922" spans="1:10" ht="20.25" customHeight="1">
      <c r="A922" s="1481" t="s">
        <v>2903</v>
      </c>
      <c r="B922" s="1484" t="s">
        <v>3244</v>
      </c>
      <c r="C922" s="489" t="s">
        <v>1488</v>
      </c>
      <c r="D922" s="489" t="s">
        <v>578</v>
      </c>
      <c r="E922" s="712" t="s">
        <v>1470</v>
      </c>
      <c r="F922" s="479">
        <v>75</v>
      </c>
      <c r="G922" s="479">
        <v>0</v>
      </c>
      <c r="H922" s="489" t="s">
        <v>1465</v>
      </c>
      <c r="I922" s="951"/>
      <c r="J922" s="952"/>
    </row>
    <row r="923" spans="1:10" ht="20.25" customHeight="1">
      <c r="A923" s="1482"/>
      <c r="B923" s="1485"/>
      <c r="C923" s="776" t="s">
        <v>2988</v>
      </c>
      <c r="D923" s="776" t="s">
        <v>564</v>
      </c>
      <c r="E923" s="713" t="s">
        <v>1470</v>
      </c>
      <c r="F923" s="481">
        <v>10</v>
      </c>
      <c r="G923" s="481">
        <v>0</v>
      </c>
      <c r="H923" s="776" t="s">
        <v>1465</v>
      </c>
      <c r="I923" s="953"/>
      <c r="J923" s="954"/>
    </row>
    <row r="924" spans="1:10" ht="20.25" customHeight="1">
      <c r="A924" s="1482"/>
      <c r="B924" s="1485"/>
      <c r="C924" s="776" t="s">
        <v>3038</v>
      </c>
      <c r="D924" s="776" t="s">
        <v>3347</v>
      </c>
      <c r="E924" s="713" t="s">
        <v>1470</v>
      </c>
      <c r="F924" s="481">
        <v>25</v>
      </c>
      <c r="G924" s="481">
        <v>0</v>
      </c>
      <c r="H924" s="776" t="s">
        <v>1465</v>
      </c>
      <c r="I924" s="953"/>
      <c r="J924" s="954"/>
    </row>
    <row r="925" spans="1:10" ht="20.25" customHeight="1">
      <c r="A925" s="1482"/>
      <c r="B925" s="1485"/>
      <c r="C925" s="776" t="s">
        <v>749</v>
      </c>
      <c r="D925" s="776" t="s">
        <v>740</v>
      </c>
      <c r="E925" s="713" t="s">
        <v>1470</v>
      </c>
      <c r="F925" s="481">
        <v>35</v>
      </c>
      <c r="G925" s="481">
        <v>0</v>
      </c>
      <c r="H925" s="776" t="s">
        <v>1465</v>
      </c>
      <c r="I925" s="953" t="s">
        <v>1638</v>
      </c>
      <c r="J925" s="954"/>
    </row>
    <row r="926" spans="1:10" ht="20.25" customHeight="1">
      <c r="A926" s="1482"/>
      <c r="B926" s="1485"/>
      <c r="C926" s="776" t="s">
        <v>750</v>
      </c>
      <c r="D926" s="776" t="s">
        <v>751</v>
      </c>
      <c r="E926" s="713" t="s">
        <v>1470</v>
      </c>
      <c r="F926" s="481">
        <v>25</v>
      </c>
      <c r="G926" s="481">
        <v>0</v>
      </c>
      <c r="H926" s="776" t="s">
        <v>1465</v>
      </c>
      <c r="I926" s="953"/>
      <c r="J926" s="954"/>
    </row>
    <row r="927" spans="1:10" ht="20.25" customHeight="1">
      <c r="A927" s="1482"/>
      <c r="B927" s="1485"/>
      <c r="C927" s="776" t="s">
        <v>752</v>
      </c>
      <c r="D927" s="776" t="s">
        <v>753</v>
      </c>
      <c r="E927" s="713" t="s">
        <v>1470</v>
      </c>
      <c r="F927" s="481">
        <v>6</v>
      </c>
      <c r="G927" s="482">
        <v>4</v>
      </c>
      <c r="H927" s="776" t="s">
        <v>1463</v>
      </c>
      <c r="I927" s="953"/>
      <c r="J927" s="954"/>
    </row>
    <row r="928" spans="1:10" ht="20.25" customHeight="1">
      <c r="A928" s="1482"/>
      <c r="B928" s="1485"/>
      <c r="C928" s="776" t="s">
        <v>1743</v>
      </c>
      <c r="D928" s="776" t="s">
        <v>754</v>
      </c>
      <c r="E928" s="713" t="s">
        <v>1470</v>
      </c>
      <c r="F928" s="481">
        <v>2</v>
      </c>
      <c r="G928" s="481">
        <v>2</v>
      </c>
      <c r="H928" s="776" t="s">
        <v>1463</v>
      </c>
      <c r="I928" s="953"/>
      <c r="J928" s="954"/>
    </row>
    <row r="929" spans="1:10" ht="20.25" customHeight="1">
      <c r="A929" s="1482"/>
      <c r="B929" s="1485"/>
      <c r="C929" s="948" t="s">
        <v>1744</v>
      </c>
      <c r="D929" s="948" t="s">
        <v>755</v>
      </c>
      <c r="E929" s="713" t="s">
        <v>1470</v>
      </c>
      <c r="F929" s="481">
        <v>5</v>
      </c>
      <c r="G929" s="481">
        <v>3</v>
      </c>
      <c r="H929" s="776" t="s">
        <v>1463</v>
      </c>
      <c r="I929" s="953"/>
      <c r="J929" s="954"/>
    </row>
    <row r="930" spans="1:10" ht="20.25" customHeight="1">
      <c r="A930" s="1482"/>
      <c r="B930" s="1485"/>
      <c r="C930" s="1509" t="s">
        <v>1746</v>
      </c>
      <c r="D930" s="1509" t="s">
        <v>2951</v>
      </c>
      <c r="E930" s="713" t="s">
        <v>1470</v>
      </c>
      <c r="F930" s="481">
        <v>5</v>
      </c>
      <c r="G930" s="482">
        <v>5</v>
      </c>
      <c r="H930" s="776" t="s">
        <v>1597</v>
      </c>
      <c r="I930" s="1567" t="s">
        <v>4169</v>
      </c>
      <c r="J930" s="741"/>
    </row>
    <row r="931" spans="1:10" ht="20.25" customHeight="1">
      <c r="A931" s="1482"/>
      <c r="B931" s="1485"/>
      <c r="C931" s="1497"/>
      <c r="D931" s="1497"/>
      <c r="E931" s="713" t="s">
        <v>1470</v>
      </c>
      <c r="F931" s="481">
        <v>5</v>
      </c>
      <c r="G931" s="482">
        <v>5</v>
      </c>
      <c r="H931" s="776" t="s">
        <v>1748</v>
      </c>
      <c r="I931" s="1568"/>
      <c r="J931" s="956"/>
    </row>
    <row r="932" spans="1:10" ht="20.25" customHeight="1">
      <c r="A932" s="1482"/>
      <c r="B932" s="1485"/>
      <c r="C932" s="776" t="s">
        <v>2191</v>
      </c>
      <c r="D932" s="776" t="s">
        <v>2451</v>
      </c>
      <c r="E932" s="713" t="s">
        <v>1470</v>
      </c>
      <c r="F932" s="481">
        <v>10</v>
      </c>
      <c r="G932" s="481">
        <v>10</v>
      </c>
      <c r="H932" s="776" t="s">
        <v>1465</v>
      </c>
      <c r="I932" s="953"/>
      <c r="J932" s="954"/>
    </row>
    <row r="933" spans="1:10" ht="20.25" customHeight="1">
      <c r="A933" s="1482"/>
      <c r="B933" s="1485"/>
      <c r="C933" s="1509" t="s">
        <v>1750</v>
      </c>
      <c r="D933" s="1509" t="s">
        <v>3348</v>
      </c>
      <c r="E933" s="713" t="s">
        <v>1470</v>
      </c>
      <c r="F933" s="481">
        <v>2.5</v>
      </c>
      <c r="G933" s="482">
        <v>2.5</v>
      </c>
      <c r="H933" s="776" t="s">
        <v>1597</v>
      </c>
      <c r="I933" s="1567" t="s">
        <v>1758</v>
      </c>
      <c r="J933" s="740"/>
    </row>
    <row r="934" spans="1:10" ht="20.25" customHeight="1">
      <c r="A934" s="1482"/>
      <c r="B934" s="1485"/>
      <c r="C934" s="1497"/>
      <c r="D934" s="1497"/>
      <c r="E934" s="713" t="s">
        <v>1470</v>
      </c>
      <c r="F934" s="481">
        <v>2.5</v>
      </c>
      <c r="G934" s="482">
        <v>2.5</v>
      </c>
      <c r="H934" s="776" t="s">
        <v>1748</v>
      </c>
      <c r="I934" s="1568"/>
      <c r="J934" s="956"/>
    </row>
    <row r="935" spans="1:10" ht="20.25" customHeight="1">
      <c r="A935" s="1482"/>
      <c r="B935" s="1485"/>
      <c r="C935" s="776" t="s">
        <v>2798</v>
      </c>
      <c r="D935" s="946" t="s">
        <v>2952</v>
      </c>
      <c r="E935" s="713" t="s">
        <v>2195</v>
      </c>
      <c r="F935" s="481">
        <v>55</v>
      </c>
      <c r="G935" s="482">
        <v>55</v>
      </c>
      <c r="H935" s="776" t="s">
        <v>2192</v>
      </c>
      <c r="I935" s="953"/>
      <c r="J935" s="954"/>
    </row>
    <row r="936" spans="1:10" ht="20.25" customHeight="1">
      <c r="A936" s="1482"/>
      <c r="B936" s="1485"/>
      <c r="C936" s="776" t="s">
        <v>4276</v>
      </c>
      <c r="D936" s="947" t="s">
        <v>2800</v>
      </c>
      <c r="E936" s="713" t="s">
        <v>1580</v>
      </c>
      <c r="F936" s="481">
        <v>5</v>
      </c>
      <c r="G936" s="482">
        <v>5</v>
      </c>
      <c r="H936" s="776" t="s">
        <v>1581</v>
      </c>
      <c r="I936" s="953"/>
      <c r="J936" s="954"/>
    </row>
    <row r="937" spans="1:10" ht="20.25" customHeight="1">
      <c r="A937" s="1482"/>
      <c r="B937" s="1485"/>
      <c r="C937" s="776" t="s">
        <v>3061</v>
      </c>
      <c r="D937" s="776" t="s">
        <v>2452</v>
      </c>
      <c r="E937" s="713" t="s">
        <v>1470</v>
      </c>
      <c r="F937" s="481">
        <v>3</v>
      </c>
      <c r="G937" s="481">
        <v>3</v>
      </c>
      <c r="H937" s="776" t="s">
        <v>1463</v>
      </c>
      <c r="I937" s="953"/>
      <c r="J937" s="954"/>
    </row>
    <row r="938" spans="1:10" ht="20.25" customHeight="1">
      <c r="A938" s="1482"/>
      <c r="B938" s="1485"/>
      <c r="C938" s="1580" t="s">
        <v>4277</v>
      </c>
      <c r="D938" s="1580" t="s">
        <v>4168</v>
      </c>
      <c r="E938" s="1582" t="s">
        <v>1470</v>
      </c>
      <c r="F938" s="1190">
        <v>10</v>
      </c>
      <c r="G938" s="1191">
        <v>10</v>
      </c>
      <c r="H938" s="1192" t="s">
        <v>4166</v>
      </c>
      <c r="I938" s="1142" t="s">
        <v>3663</v>
      </c>
      <c r="J938" s="1141" t="s">
        <v>4176</v>
      </c>
    </row>
    <row r="939" spans="1:10" ht="20.25" customHeight="1">
      <c r="A939" s="1482"/>
      <c r="B939" s="1485"/>
      <c r="C939" s="1581"/>
      <c r="D939" s="1581"/>
      <c r="E939" s="1583"/>
      <c r="F939" s="1190">
        <v>10</v>
      </c>
      <c r="G939" s="1191">
        <v>10</v>
      </c>
      <c r="H939" s="1192" t="s">
        <v>4165</v>
      </c>
      <c r="I939" s="1193" t="s">
        <v>4167</v>
      </c>
      <c r="J939" s="1141" t="s">
        <v>4176</v>
      </c>
    </row>
    <row r="940" spans="1:10" ht="20.25" customHeight="1">
      <c r="A940" s="1482"/>
      <c r="B940" s="1485"/>
      <c r="C940" s="1569" t="s">
        <v>4278</v>
      </c>
      <c r="D940" s="1569" t="s">
        <v>2876</v>
      </c>
      <c r="E940" s="713" t="s">
        <v>3653</v>
      </c>
      <c r="F940" s="481">
        <v>7</v>
      </c>
      <c r="G940" s="482">
        <v>7</v>
      </c>
      <c r="H940" s="776" t="s">
        <v>3662</v>
      </c>
      <c r="I940" s="957" t="s">
        <v>3663</v>
      </c>
      <c r="J940" s="741"/>
    </row>
    <row r="941" spans="1:10" ht="20.25" customHeight="1" thickBot="1">
      <c r="A941" s="1518"/>
      <c r="B941" s="1517"/>
      <c r="C941" s="1570"/>
      <c r="D941" s="1570"/>
      <c r="E941" s="758" t="s">
        <v>3645</v>
      </c>
      <c r="F941" s="487">
        <v>7</v>
      </c>
      <c r="G941" s="484">
        <v>7</v>
      </c>
      <c r="H941" s="483" t="s">
        <v>3646</v>
      </c>
      <c r="I941" s="958" t="s">
        <v>1638</v>
      </c>
      <c r="J941" s="790"/>
    </row>
    <row r="942" spans="1:10" ht="20.25" customHeight="1">
      <c r="A942" s="1482" t="s">
        <v>2903</v>
      </c>
      <c r="B942" s="1485" t="s">
        <v>3242</v>
      </c>
      <c r="C942" s="932" t="s">
        <v>1488</v>
      </c>
      <c r="D942" s="932" t="s">
        <v>578</v>
      </c>
      <c r="E942" s="500" t="s">
        <v>1470</v>
      </c>
      <c r="F942" s="501">
        <v>75</v>
      </c>
      <c r="G942" s="501">
        <v>0</v>
      </c>
      <c r="H942" s="932" t="s">
        <v>1465</v>
      </c>
      <c r="I942" s="732"/>
      <c r="J942" s="956"/>
    </row>
    <row r="943" spans="1:10" ht="20.25" customHeight="1">
      <c r="A943" s="1482"/>
      <c r="B943" s="1485"/>
      <c r="C943" s="698" t="s">
        <v>1742</v>
      </c>
      <c r="D943" s="698" t="s">
        <v>564</v>
      </c>
      <c r="E943" s="713" t="s">
        <v>1470</v>
      </c>
      <c r="F943" s="481">
        <v>10</v>
      </c>
      <c r="G943" s="481">
        <v>0</v>
      </c>
      <c r="H943" s="698" t="s">
        <v>1465</v>
      </c>
      <c r="I943" s="725"/>
      <c r="J943" s="726"/>
    </row>
    <row r="944" spans="1:10" ht="20.25" customHeight="1">
      <c r="A944" s="1482"/>
      <c r="B944" s="1485"/>
      <c r="C944" s="698" t="s">
        <v>3038</v>
      </c>
      <c r="D944" s="698" t="s">
        <v>2959</v>
      </c>
      <c r="E944" s="713" t="s">
        <v>1470</v>
      </c>
      <c r="F944" s="481">
        <v>25</v>
      </c>
      <c r="G944" s="481">
        <v>0</v>
      </c>
      <c r="H944" s="698" t="s">
        <v>1465</v>
      </c>
      <c r="I944" s="725"/>
      <c r="J944" s="726"/>
    </row>
    <row r="945" spans="1:10" ht="20.25" customHeight="1">
      <c r="A945" s="1482"/>
      <c r="B945" s="1485"/>
      <c r="C945" s="698" t="s">
        <v>749</v>
      </c>
      <c r="D945" s="698" t="s">
        <v>740</v>
      </c>
      <c r="E945" s="713" t="s">
        <v>1470</v>
      </c>
      <c r="F945" s="481">
        <v>35</v>
      </c>
      <c r="G945" s="481">
        <v>0</v>
      </c>
      <c r="H945" s="698" t="s">
        <v>1465</v>
      </c>
      <c r="I945" s="725" t="s">
        <v>1638</v>
      </c>
      <c r="J945" s="726"/>
    </row>
    <row r="946" spans="1:10" ht="20.25" customHeight="1">
      <c r="A946" s="1482"/>
      <c r="B946" s="1485"/>
      <c r="C946" s="698" t="s">
        <v>750</v>
      </c>
      <c r="D946" s="698" t="s">
        <v>751</v>
      </c>
      <c r="E946" s="713" t="s">
        <v>1470</v>
      </c>
      <c r="F946" s="481">
        <v>25</v>
      </c>
      <c r="G946" s="481">
        <v>0</v>
      </c>
      <c r="H946" s="698" t="s">
        <v>1465</v>
      </c>
      <c r="I946" s="725"/>
      <c r="J946" s="726"/>
    </row>
    <row r="947" spans="1:10" ht="20.25" customHeight="1">
      <c r="A947" s="1482"/>
      <c r="B947" s="1485"/>
      <c r="C947" s="698" t="s">
        <v>752</v>
      </c>
      <c r="D947" s="698" t="s">
        <v>753</v>
      </c>
      <c r="E947" s="713" t="s">
        <v>1470</v>
      </c>
      <c r="F947" s="481">
        <v>6</v>
      </c>
      <c r="G947" s="482">
        <v>4</v>
      </c>
      <c r="H947" s="698" t="s">
        <v>1463</v>
      </c>
      <c r="I947" s="725"/>
      <c r="J947" s="726"/>
    </row>
    <row r="948" spans="1:10" ht="20.25" customHeight="1">
      <c r="A948" s="1482"/>
      <c r="B948" s="1485"/>
      <c r="C948" s="698" t="s">
        <v>1743</v>
      </c>
      <c r="D948" s="698" t="s">
        <v>754</v>
      </c>
      <c r="E948" s="713" t="s">
        <v>1470</v>
      </c>
      <c r="F948" s="481">
        <v>2</v>
      </c>
      <c r="G948" s="481">
        <v>2</v>
      </c>
      <c r="H948" s="698" t="s">
        <v>1463</v>
      </c>
      <c r="I948" s="725"/>
      <c r="J948" s="726"/>
    </row>
    <row r="949" spans="1:10" ht="20.25" customHeight="1">
      <c r="A949" s="1482"/>
      <c r="B949" s="1485"/>
      <c r="C949" s="697" t="s">
        <v>1744</v>
      </c>
      <c r="D949" s="697" t="s">
        <v>755</v>
      </c>
      <c r="E949" s="713" t="s">
        <v>1470</v>
      </c>
      <c r="F949" s="481">
        <v>5</v>
      </c>
      <c r="G949" s="481">
        <v>3</v>
      </c>
      <c r="H949" s="698" t="s">
        <v>1463</v>
      </c>
      <c r="I949" s="725" t="s">
        <v>1745</v>
      </c>
      <c r="J949" s="726"/>
    </row>
    <row r="950" spans="1:10" ht="20.25" customHeight="1">
      <c r="A950" s="1482"/>
      <c r="B950" s="1485"/>
      <c r="C950" s="1509" t="s">
        <v>1746</v>
      </c>
      <c r="D950" s="1509" t="s">
        <v>2951</v>
      </c>
      <c r="E950" s="713" t="s">
        <v>1470</v>
      </c>
      <c r="F950" s="481">
        <v>5</v>
      </c>
      <c r="G950" s="482">
        <v>5</v>
      </c>
      <c r="H950" s="698" t="s">
        <v>1597</v>
      </c>
      <c r="I950" s="1521" t="s">
        <v>1747</v>
      </c>
      <c r="J950" s="741"/>
    </row>
    <row r="951" spans="1:10" ht="20.25" customHeight="1">
      <c r="A951" s="1482"/>
      <c r="B951" s="1485"/>
      <c r="C951" s="1497"/>
      <c r="D951" s="1497"/>
      <c r="E951" s="713" t="s">
        <v>1470</v>
      </c>
      <c r="F951" s="481">
        <v>5</v>
      </c>
      <c r="G951" s="482">
        <v>5</v>
      </c>
      <c r="H951" s="698" t="s">
        <v>1748</v>
      </c>
      <c r="I951" s="1522"/>
      <c r="J951" s="733"/>
    </row>
    <row r="952" spans="1:10" ht="20.25" customHeight="1">
      <c r="A952" s="1482"/>
      <c r="B952" s="1485"/>
      <c r="C952" s="698" t="s">
        <v>1749</v>
      </c>
      <c r="D952" s="698" t="s">
        <v>2453</v>
      </c>
      <c r="E952" s="713" t="s">
        <v>1470</v>
      </c>
      <c r="F952" s="481">
        <v>10</v>
      </c>
      <c r="G952" s="481">
        <v>10</v>
      </c>
      <c r="H952" s="698" t="s">
        <v>1465</v>
      </c>
      <c r="I952" s="725"/>
      <c r="J952" s="726"/>
    </row>
    <row r="953" spans="1:10" ht="20.25" customHeight="1">
      <c r="A953" s="1482"/>
      <c r="B953" s="1485"/>
      <c r="C953" s="1509" t="s">
        <v>1750</v>
      </c>
      <c r="D953" s="1509" t="s">
        <v>2901</v>
      </c>
      <c r="E953" s="713" t="s">
        <v>1470</v>
      </c>
      <c r="F953" s="481">
        <v>2.5</v>
      </c>
      <c r="G953" s="482">
        <v>2.5</v>
      </c>
      <c r="H953" s="698" t="s">
        <v>1597</v>
      </c>
      <c r="I953" s="1521" t="s">
        <v>1751</v>
      </c>
      <c r="J953" s="740"/>
    </row>
    <row r="954" spans="1:10" ht="20.25" customHeight="1">
      <c r="A954" s="1482"/>
      <c r="B954" s="1485"/>
      <c r="C954" s="1497"/>
      <c r="D954" s="1497"/>
      <c r="E954" s="713" t="s">
        <v>1470</v>
      </c>
      <c r="F954" s="481">
        <v>2.5</v>
      </c>
      <c r="G954" s="482">
        <v>2.5</v>
      </c>
      <c r="H954" s="698" t="s">
        <v>1748</v>
      </c>
      <c r="I954" s="1522"/>
      <c r="J954" s="733"/>
    </row>
    <row r="955" spans="1:10" ht="20.25" customHeight="1">
      <c r="A955" s="1482"/>
      <c r="B955" s="1485"/>
      <c r="C955" s="698" t="s">
        <v>2199</v>
      </c>
      <c r="D955" s="684" t="s">
        <v>2952</v>
      </c>
      <c r="E955" s="713" t="s">
        <v>2158</v>
      </c>
      <c r="F955" s="481">
        <v>40</v>
      </c>
      <c r="G955" s="482">
        <v>40</v>
      </c>
      <c r="H955" s="698" t="s">
        <v>2172</v>
      </c>
      <c r="I955" s="725" t="s">
        <v>1745</v>
      </c>
      <c r="J955" s="726"/>
    </row>
    <row r="956" spans="1:10" ht="20.25" customHeight="1">
      <c r="A956" s="1482"/>
      <c r="B956" s="1485"/>
      <c r="C956" s="698" t="s">
        <v>2799</v>
      </c>
      <c r="D956" s="586" t="s">
        <v>2800</v>
      </c>
      <c r="E956" s="713" t="s">
        <v>1580</v>
      </c>
      <c r="F956" s="481">
        <v>5</v>
      </c>
      <c r="G956" s="482">
        <v>5</v>
      </c>
      <c r="H956" s="698" t="s">
        <v>1581</v>
      </c>
      <c r="I956" s="725"/>
      <c r="J956" s="726"/>
    </row>
    <row r="957" spans="1:10" ht="20.25" customHeight="1">
      <c r="A957" s="1482"/>
      <c r="B957" s="1485"/>
      <c r="C957" s="698" t="s">
        <v>3061</v>
      </c>
      <c r="D957" s="698" t="s">
        <v>2452</v>
      </c>
      <c r="E957" s="713" t="s">
        <v>1470</v>
      </c>
      <c r="F957" s="481">
        <v>3</v>
      </c>
      <c r="G957" s="481">
        <v>3</v>
      </c>
      <c r="H957" s="698" t="s">
        <v>1463</v>
      </c>
      <c r="I957" s="725" t="s">
        <v>1745</v>
      </c>
      <c r="J957" s="726"/>
    </row>
    <row r="958" spans="1:10" ht="20.25" customHeight="1">
      <c r="A958" s="1482"/>
      <c r="B958" s="1485"/>
      <c r="C958" s="698" t="s">
        <v>1614</v>
      </c>
      <c r="D958" s="698" t="s">
        <v>2928</v>
      </c>
      <c r="E958" s="713"/>
      <c r="F958" s="481"/>
      <c r="G958" s="481"/>
      <c r="H958" s="698"/>
      <c r="I958" s="725" t="s">
        <v>3250</v>
      </c>
      <c r="J958" s="726"/>
    </row>
    <row r="959" spans="1:10" ht="20.25" customHeight="1" thickBot="1">
      <c r="A959" s="1482"/>
      <c r="B959" s="1485"/>
      <c r="C959" s="696" t="s">
        <v>3062</v>
      </c>
      <c r="D959" s="696" t="s">
        <v>2876</v>
      </c>
      <c r="E959" s="700" t="s">
        <v>1470</v>
      </c>
      <c r="F959" s="498"/>
      <c r="G959" s="503"/>
      <c r="H959" s="696"/>
      <c r="I959" s="970" t="s">
        <v>1753</v>
      </c>
      <c r="J959" s="743"/>
    </row>
    <row r="960" spans="1:10" ht="20.25" customHeight="1" thickTop="1">
      <c r="A960" s="1510" t="s">
        <v>2903</v>
      </c>
      <c r="B960" s="1513" t="s">
        <v>1754</v>
      </c>
      <c r="C960" s="977" t="s">
        <v>1467</v>
      </c>
      <c r="D960" s="977" t="s">
        <v>573</v>
      </c>
      <c r="E960" s="978" t="s">
        <v>1470</v>
      </c>
      <c r="F960" s="979">
        <v>75</v>
      </c>
      <c r="G960" s="979">
        <v>0</v>
      </c>
      <c r="H960" s="977" t="s">
        <v>1465</v>
      </c>
      <c r="I960" s="1571"/>
      <c r="J960" s="1572"/>
    </row>
    <row r="961" spans="1:10" ht="20.25" customHeight="1">
      <c r="A961" s="1511"/>
      <c r="B961" s="1514"/>
      <c r="C961" s="1569" t="s">
        <v>3063</v>
      </c>
      <c r="D961" s="1569" t="s">
        <v>586</v>
      </c>
      <c r="E961" s="713" t="s">
        <v>1470</v>
      </c>
      <c r="F961" s="481">
        <v>5.0199999999999996</v>
      </c>
      <c r="G961" s="482">
        <v>5.0199999999999996</v>
      </c>
      <c r="H961" s="972" t="s">
        <v>1755</v>
      </c>
      <c r="I961" s="1573" t="s">
        <v>3699</v>
      </c>
      <c r="J961" s="1574"/>
    </row>
    <row r="962" spans="1:10" ht="20.25" customHeight="1">
      <c r="A962" s="1511"/>
      <c r="B962" s="1514"/>
      <c r="C962" s="1569"/>
      <c r="D962" s="1569"/>
      <c r="E962" s="713" t="s">
        <v>1470</v>
      </c>
      <c r="F962" s="481">
        <v>20</v>
      </c>
      <c r="G962" s="482">
        <v>20</v>
      </c>
      <c r="H962" s="972" t="s">
        <v>1680</v>
      </c>
      <c r="I962" s="1575"/>
      <c r="J962" s="1576"/>
    </row>
    <row r="963" spans="1:10" ht="20.25" customHeight="1">
      <c r="A963" s="1511"/>
      <c r="B963" s="1514"/>
      <c r="C963" s="972" t="s">
        <v>756</v>
      </c>
      <c r="D963" s="972" t="s">
        <v>757</v>
      </c>
      <c r="E963" s="713" t="s">
        <v>1470</v>
      </c>
      <c r="F963" s="481">
        <v>35</v>
      </c>
      <c r="G963" s="481">
        <v>35</v>
      </c>
      <c r="H963" s="972" t="s">
        <v>1465</v>
      </c>
      <c r="I963" s="971"/>
      <c r="J963" s="980"/>
    </row>
    <row r="964" spans="1:10" ht="20.25" customHeight="1">
      <c r="A964" s="1511"/>
      <c r="B964" s="1514"/>
      <c r="C964" s="972" t="s">
        <v>1742</v>
      </c>
      <c r="D964" s="972" t="s">
        <v>564</v>
      </c>
      <c r="E964" s="713" t="s">
        <v>1470</v>
      </c>
      <c r="F964" s="481">
        <v>18.5</v>
      </c>
      <c r="G964" s="481">
        <v>18.5</v>
      </c>
      <c r="H964" s="972" t="s">
        <v>1465</v>
      </c>
      <c r="I964" s="971"/>
      <c r="J964" s="980"/>
    </row>
    <row r="965" spans="1:10" ht="20.25" customHeight="1">
      <c r="A965" s="1511"/>
      <c r="B965" s="1514"/>
      <c r="C965" s="972" t="s">
        <v>758</v>
      </c>
      <c r="D965" s="972" t="s">
        <v>589</v>
      </c>
      <c r="E965" s="713" t="s">
        <v>1470</v>
      </c>
      <c r="F965" s="481">
        <v>18.5</v>
      </c>
      <c r="G965" s="481">
        <v>18.5</v>
      </c>
      <c r="H965" s="972" t="s">
        <v>1465</v>
      </c>
      <c r="I965" s="971"/>
      <c r="J965" s="980"/>
    </row>
    <row r="966" spans="1:10" ht="20.25" customHeight="1">
      <c r="A966" s="1511"/>
      <c r="B966" s="1514"/>
      <c r="C966" s="972" t="s">
        <v>3038</v>
      </c>
      <c r="D966" s="972" t="s">
        <v>699</v>
      </c>
      <c r="E966" s="713" t="s">
        <v>1470</v>
      </c>
      <c r="F966" s="481">
        <v>18.5</v>
      </c>
      <c r="G966" s="481">
        <v>18.5</v>
      </c>
      <c r="H966" s="972" t="s">
        <v>1465</v>
      </c>
      <c r="I966" s="971"/>
      <c r="J966" s="980"/>
    </row>
    <row r="967" spans="1:10" ht="20.25" customHeight="1">
      <c r="A967" s="1511"/>
      <c r="B967" s="1514"/>
      <c r="C967" s="972" t="s">
        <v>759</v>
      </c>
      <c r="D967" s="506" t="s">
        <v>3112</v>
      </c>
      <c r="E967" s="713" t="s">
        <v>1470</v>
      </c>
      <c r="F967" s="481">
        <v>20</v>
      </c>
      <c r="G967" s="481">
        <v>20</v>
      </c>
      <c r="H967" s="972" t="s">
        <v>1465</v>
      </c>
      <c r="I967" s="971"/>
      <c r="J967" s="980"/>
    </row>
    <row r="968" spans="1:10" ht="20.25" customHeight="1">
      <c r="A968" s="1511"/>
      <c r="B968" s="1514"/>
      <c r="C968" s="972" t="s">
        <v>760</v>
      </c>
      <c r="D968" s="972" t="s">
        <v>755</v>
      </c>
      <c r="E968" s="713" t="s">
        <v>569</v>
      </c>
      <c r="F968" s="481">
        <v>6</v>
      </c>
      <c r="G968" s="481">
        <v>6</v>
      </c>
      <c r="H968" s="972" t="s">
        <v>570</v>
      </c>
      <c r="I968" s="971" t="s">
        <v>1738</v>
      </c>
      <c r="J968" s="980"/>
    </row>
    <row r="969" spans="1:10" ht="20.25" customHeight="1">
      <c r="A969" s="1511"/>
      <c r="B969" s="1514"/>
      <c r="C969" s="972" t="s">
        <v>761</v>
      </c>
      <c r="D969" s="972" t="s">
        <v>568</v>
      </c>
      <c r="E969" s="713" t="s">
        <v>569</v>
      </c>
      <c r="F969" s="481">
        <v>6</v>
      </c>
      <c r="G969" s="481">
        <v>6</v>
      </c>
      <c r="H969" s="972" t="s">
        <v>570</v>
      </c>
      <c r="I969" s="971" t="s">
        <v>1756</v>
      </c>
      <c r="J969" s="980"/>
    </row>
    <row r="970" spans="1:10" ht="20.25" customHeight="1">
      <c r="A970" s="1511"/>
      <c r="B970" s="1514"/>
      <c r="C970" s="972" t="s">
        <v>1744</v>
      </c>
      <c r="D970" s="442" t="s">
        <v>2510</v>
      </c>
      <c r="E970" s="713" t="s">
        <v>1470</v>
      </c>
      <c r="F970" s="481">
        <v>3</v>
      </c>
      <c r="G970" s="482">
        <v>3</v>
      </c>
      <c r="H970" s="972" t="s">
        <v>1463</v>
      </c>
      <c r="I970" s="971"/>
      <c r="J970" s="980"/>
    </row>
    <row r="971" spans="1:10" ht="20.25" customHeight="1">
      <c r="A971" s="1511"/>
      <c r="B971" s="1514"/>
      <c r="C971" s="972" t="s">
        <v>2193</v>
      </c>
      <c r="D971" s="442" t="s">
        <v>2960</v>
      </c>
      <c r="E971" s="713" t="s">
        <v>569</v>
      </c>
      <c r="F971" s="481">
        <v>2</v>
      </c>
      <c r="G971" s="482">
        <v>2</v>
      </c>
      <c r="H971" s="972" t="s">
        <v>2194</v>
      </c>
      <c r="I971" s="509"/>
      <c r="J971" s="981"/>
    </row>
    <row r="972" spans="1:10" ht="20.25" customHeight="1">
      <c r="A972" s="1511"/>
      <c r="B972" s="1514"/>
      <c r="C972" s="972" t="s">
        <v>2799</v>
      </c>
      <c r="D972" s="506" t="s">
        <v>2800</v>
      </c>
      <c r="E972" s="713" t="s">
        <v>1580</v>
      </c>
      <c r="F972" s="481">
        <v>5</v>
      </c>
      <c r="G972" s="482">
        <v>5</v>
      </c>
      <c r="H972" s="972" t="s">
        <v>1581</v>
      </c>
      <c r="I972" s="971"/>
      <c r="J972" s="980"/>
    </row>
    <row r="973" spans="1:10" s="190" customFormat="1" ht="20.25" customHeight="1">
      <c r="A973" s="1511"/>
      <c r="B973" s="1514"/>
      <c r="C973" s="972" t="s">
        <v>2200</v>
      </c>
      <c r="D973" s="972" t="s">
        <v>3382</v>
      </c>
      <c r="E973" s="713" t="s">
        <v>569</v>
      </c>
      <c r="F973" s="481">
        <v>55</v>
      </c>
      <c r="G973" s="482">
        <v>55</v>
      </c>
      <c r="H973" s="972" t="s">
        <v>2192</v>
      </c>
      <c r="I973" s="976"/>
      <c r="J973" s="982"/>
    </row>
    <row r="974" spans="1:10" s="190" customFormat="1" ht="33" customHeight="1" thickBot="1">
      <c r="A974" s="1512"/>
      <c r="B974" s="1515"/>
      <c r="C974" s="1085" t="s">
        <v>4277</v>
      </c>
      <c r="D974" s="1085" t="s">
        <v>3930</v>
      </c>
      <c r="E974" s="1086" t="s">
        <v>1470</v>
      </c>
      <c r="F974" s="1087"/>
      <c r="G974" s="1088"/>
      <c r="H974" s="1085"/>
      <c r="I974" s="1089" t="s">
        <v>1753</v>
      </c>
      <c r="J974" s="983"/>
    </row>
    <row r="975" spans="1:10" ht="20.25" customHeight="1" thickTop="1">
      <c r="A975" s="1482" t="s">
        <v>2903</v>
      </c>
      <c r="B975" s="1485" t="s">
        <v>3243</v>
      </c>
      <c r="C975" s="684" t="s">
        <v>1488</v>
      </c>
      <c r="D975" s="684" t="s">
        <v>578</v>
      </c>
      <c r="E975" s="500" t="s">
        <v>1470</v>
      </c>
      <c r="F975" s="501">
        <v>75</v>
      </c>
      <c r="G975" s="501">
        <v>0</v>
      </c>
      <c r="H975" s="684" t="s">
        <v>1465</v>
      </c>
      <c r="I975" s="732"/>
      <c r="J975" s="733"/>
    </row>
    <row r="976" spans="1:10" ht="20.25" customHeight="1">
      <c r="A976" s="1482"/>
      <c r="B976" s="1485"/>
      <c r="C976" s="698" t="s">
        <v>3038</v>
      </c>
      <c r="D976" s="698" t="s">
        <v>762</v>
      </c>
      <c r="E976" s="713" t="s">
        <v>1470</v>
      </c>
      <c r="F976" s="481">
        <v>25</v>
      </c>
      <c r="G976" s="481">
        <v>0</v>
      </c>
      <c r="H976" s="698" t="s">
        <v>1465</v>
      </c>
      <c r="I976" s="725"/>
      <c r="J976" s="726"/>
    </row>
    <row r="977" spans="1:10" ht="20.25" customHeight="1">
      <c r="A977" s="1482"/>
      <c r="B977" s="1485"/>
      <c r="C977" s="698" t="s">
        <v>750</v>
      </c>
      <c r="D977" s="698" t="s">
        <v>751</v>
      </c>
      <c r="E977" s="713" t="s">
        <v>1470</v>
      </c>
      <c r="F977" s="481">
        <v>25</v>
      </c>
      <c r="G977" s="481">
        <v>0</v>
      </c>
      <c r="H977" s="698" t="s">
        <v>1465</v>
      </c>
      <c r="I977" s="725"/>
      <c r="J977" s="726"/>
    </row>
    <row r="978" spans="1:10" ht="20.25" customHeight="1">
      <c r="A978" s="1482"/>
      <c r="B978" s="1485"/>
      <c r="C978" s="697" t="s">
        <v>1744</v>
      </c>
      <c r="D978" s="697" t="s">
        <v>755</v>
      </c>
      <c r="E978" s="713" t="s">
        <v>1470</v>
      </c>
      <c r="F978" s="481">
        <v>3</v>
      </c>
      <c r="G978" s="481">
        <v>3</v>
      </c>
      <c r="H978" s="698" t="s">
        <v>1463</v>
      </c>
      <c r="I978" s="725"/>
      <c r="J978" s="726"/>
    </row>
    <row r="979" spans="1:10" ht="20.25" customHeight="1">
      <c r="A979" s="1482"/>
      <c r="B979" s="1485"/>
      <c r="C979" s="697" t="s">
        <v>2394</v>
      </c>
      <c r="D979" s="697" t="s">
        <v>2454</v>
      </c>
      <c r="E979" s="713" t="s">
        <v>1470</v>
      </c>
      <c r="F979" s="481">
        <v>3</v>
      </c>
      <c r="G979" s="481">
        <v>3</v>
      </c>
      <c r="H979" s="698" t="s">
        <v>1463</v>
      </c>
      <c r="I979" s="725"/>
      <c r="J979" s="726"/>
    </row>
    <row r="980" spans="1:10" ht="20.25" customHeight="1">
      <c r="A980" s="1482"/>
      <c r="B980" s="1485"/>
      <c r="C980" s="698" t="s">
        <v>1757</v>
      </c>
      <c r="D980" s="698" t="s">
        <v>564</v>
      </c>
      <c r="E980" s="713" t="s">
        <v>1470</v>
      </c>
      <c r="F980" s="481">
        <v>45</v>
      </c>
      <c r="G980" s="481">
        <v>45</v>
      </c>
      <c r="H980" s="698" t="s">
        <v>1465</v>
      </c>
      <c r="I980" s="725"/>
      <c r="J980" s="726"/>
    </row>
    <row r="981" spans="1:10" ht="20.25" customHeight="1">
      <c r="A981" s="1482"/>
      <c r="B981" s="1485"/>
      <c r="C981" s="1509" t="s">
        <v>1750</v>
      </c>
      <c r="D981" s="1509" t="s">
        <v>568</v>
      </c>
      <c r="E981" s="713" t="s">
        <v>1470</v>
      </c>
      <c r="F981" s="481">
        <v>4</v>
      </c>
      <c r="G981" s="482">
        <v>4</v>
      </c>
      <c r="H981" s="698" t="s">
        <v>1597</v>
      </c>
      <c r="I981" s="1521" t="s">
        <v>1758</v>
      </c>
      <c r="J981" s="741"/>
    </row>
    <row r="982" spans="1:10" ht="20.25" customHeight="1">
      <c r="A982" s="1482"/>
      <c r="B982" s="1485"/>
      <c r="C982" s="1497"/>
      <c r="D982" s="1497"/>
      <c r="E982" s="713" t="s">
        <v>1470</v>
      </c>
      <c r="F982" s="481">
        <v>4</v>
      </c>
      <c r="G982" s="482">
        <v>4</v>
      </c>
      <c r="H982" s="698" t="s">
        <v>1748</v>
      </c>
      <c r="I982" s="1522"/>
      <c r="J982" s="733"/>
    </row>
    <row r="983" spans="1:10" ht="20.25" customHeight="1">
      <c r="A983" s="1482"/>
      <c r="B983" s="1485"/>
      <c r="C983" s="1509" t="s">
        <v>1746</v>
      </c>
      <c r="D983" s="1509" t="s">
        <v>2951</v>
      </c>
      <c r="E983" s="713" t="s">
        <v>1470</v>
      </c>
      <c r="F983" s="481">
        <v>35</v>
      </c>
      <c r="G983" s="482">
        <v>35</v>
      </c>
      <c r="H983" s="698" t="s">
        <v>1465</v>
      </c>
      <c r="I983" s="725" t="s">
        <v>1759</v>
      </c>
      <c r="J983" s="726"/>
    </row>
    <row r="984" spans="1:10" ht="20.25" customHeight="1">
      <c r="A984" s="1482"/>
      <c r="B984" s="1485"/>
      <c r="C984" s="1516"/>
      <c r="D984" s="1516"/>
      <c r="E984" s="713" t="s">
        <v>1470</v>
      </c>
      <c r="F984" s="481">
        <v>45</v>
      </c>
      <c r="G984" s="482">
        <v>45</v>
      </c>
      <c r="H984" s="698" t="s">
        <v>1465</v>
      </c>
      <c r="I984" s="725" t="s">
        <v>1760</v>
      </c>
      <c r="J984" s="726"/>
    </row>
    <row r="985" spans="1:10" ht="20.25" customHeight="1">
      <c r="A985" s="1482"/>
      <c r="B985" s="1485"/>
      <c r="C985" s="1516"/>
      <c r="D985" s="1516"/>
      <c r="E985" s="713" t="s">
        <v>1470</v>
      </c>
      <c r="F985" s="481">
        <v>60</v>
      </c>
      <c r="G985" s="481">
        <v>60</v>
      </c>
      <c r="H985" s="698" t="s">
        <v>1465</v>
      </c>
      <c r="I985" s="725" t="s">
        <v>1761</v>
      </c>
      <c r="J985" s="726"/>
    </row>
    <row r="986" spans="1:10" ht="20.25" customHeight="1">
      <c r="A986" s="1482"/>
      <c r="B986" s="1485"/>
      <c r="C986" s="1516"/>
      <c r="D986" s="1516"/>
      <c r="E986" s="713" t="s">
        <v>1470</v>
      </c>
      <c r="F986" s="481">
        <v>100</v>
      </c>
      <c r="G986" s="481">
        <v>100</v>
      </c>
      <c r="H986" s="698" t="s">
        <v>1465</v>
      </c>
      <c r="I986" s="725" t="s">
        <v>1762</v>
      </c>
      <c r="J986" s="726"/>
    </row>
    <row r="987" spans="1:10" ht="20.25" customHeight="1">
      <c r="A987" s="1482"/>
      <c r="B987" s="1485"/>
      <c r="C987" s="1516"/>
      <c r="D987" s="1516"/>
      <c r="E987" s="713" t="s">
        <v>1470</v>
      </c>
      <c r="F987" s="481">
        <v>125</v>
      </c>
      <c r="G987" s="481">
        <v>125</v>
      </c>
      <c r="H987" s="698" t="s">
        <v>1465</v>
      </c>
      <c r="I987" s="725" t="s">
        <v>1763</v>
      </c>
      <c r="J987" s="726"/>
    </row>
    <row r="988" spans="1:10" ht="20.25" customHeight="1">
      <c r="A988" s="1482"/>
      <c r="B988" s="1485"/>
      <c r="C988" s="1516"/>
      <c r="D988" s="1516"/>
      <c r="E988" s="713" t="s">
        <v>1470</v>
      </c>
      <c r="F988" s="481">
        <v>150</v>
      </c>
      <c r="G988" s="481">
        <v>150</v>
      </c>
      <c r="H988" s="698" t="s">
        <v>1465</v>
      </c>
      <c r="I988" s="725" t="s">
        <v>1764</v>
      </c>
      <c r="J988" s="726"/>
    </row>
    <row r="989" spans="1:10" ht="20.25" customHeight="1">
      <c r="A989" s="1482"/>
      <c r="B989" s="1485"/>
      <c r="C989" s="1497"/>
      <c r="D989" s="1497"/>
      <c r="E989" s="713" t="s">
        <v>1470</v>
      </c>
      <c r="F989" s="481">
        <v>350</v>
      </c>
      <c r="G989" s="481">
        <v>350</v>
      </c>
      <c r="H989" s="698" t="s">
        <v>1465</v>
      </c>
      <c r="I989" s="725" t="s">
        <v>1765</v>
      </c>
      <c r="J989" s="726"/>
    </row>
    <row r="990" spans="1:10" ht="20.25" customHeight="1">
      <c r="A990" s="1482"/>
      <c r="B990" s="1485"/>
      <c r="C990" s="698" t="s">
        <v>2199</v>
      </c>
      <c r="D990" s="684" t="s">
        <v>2802</v>
      </c>
      <c r="E990" s="713" t="s">
        <v>2195</v>
      </c>
      <c r="F990" s="481">
        <v>40</v>
      </c>
      <c r="G990" s="482">
        <v>40</v>
      </c>
      <c r="H990" s="698" t="s">
        <v>2192</v>
      </c>
      <c r="I990" s="725"/>
      <c r="J990" s="726"/>
    </row>
    <row r="991" spans="1:10" ht="20.25" customHeight="1">
      <c r="A991" s="1482"/>
      <c r="B991" s="1485"/>
      <c r="C991" s="698" t="s">
        <v>2799</v>
      </c>
      <c r="D991" s="586" t="s">
        <v>2800</v>
      </c>
      <c r="E991" s="713" t="s">
        <v>1580</v>
      </c>
      <c r="F991" s="481">
        <v>5</v>
      </c>
      <c r="G991" s="482">
        <v>5</v>
      </c>
      <c r="H991" s="698" t="s">
        <v>1581</v>
      </c>
      <c r="I991" s="725"/>
      <c r="J991" s="726"/>
    </row>
    <row r="992" spans="1:10" ht="20.25" customHeight="1" thickBot="1">
      <c r="A992" s="1483"/>
      <c r="B992" s="1486"/>
      <c r="C992" s="696" t="s">
        <v>3062</v>
      </c>
      <c r="D992" s="696" t="s">
        <v>2876</v>
      </c>
      <c r="E992" s="713" t="s">
        <v>1470</v>
      </c>
      <c r="F992" s="481">
        <v>3</v>
      </c>
      <c r="G992" s="481">
        <v>3</v>
      </c>
      <c r="H992" s="698" t="s">
        <v>1463</v>
      </c>
      <c r="I992" s="725"/>
      <c r="J992" s="726"/>
    </row>
    <row r="993" spans="1:10" ht="20.25" customHeight="1">
      <c r="A993" s="1481" t="s">
        <v>2903</v>
      </c>
      <c r="B993" s="1484" t="s">
        <v>3451</v>
      </c>
      <c r="C993" s="489" t="s">
        <v>1488</v>
      </c>
      <c r="D993" s="489" t="s">
        <v>578</v>
      </c>
      <c r="E993" s="712" t="s">
        <v>1470</v>
      </c>
      <c r="F993" s="479">
        <v>75</v>
      </c>
      <c r="G993" s="479">
        <v>0</v>
      </c>
      <c r="H993" s="489" t="s">
        <v>1465</v>
      </c>
      <c r="I993" s="729"/>
      <c r="J993" s="730"/>
    </row>
    <row r="994" spans="1:10" ht="20.25" customHeight="1">
      <c r="A994" s="1482"/>
      <c r="B994" s="1485"/>
      <c r="C994" s="698" t="s">
        <v>3038</v>
      </c>
      <c r="D994" s="698" t="s">
        <v>762</v>
      </c>
      <c r="E994" s="713" t="s">
        <v>1470</v>
      </c>
      <c r="F994" s="481">
        <v>25</v>
      </c>
      <c r="G994" s="481">
        <v>0</v>
      </c>
      <c r="H994" s="698" t="s">
        <v>1465</v>
      </c>
      <c r="I994" s="725"/>
      <c r="J994" s="726"/>
    </row>
    <row r="995" spans="1:10" ht="20.25" customHeight="1">
      <c r="A995" s="1482"/>
      <c r="B995" s="1485"/>
      <c r="C995" s="698" t="s">
        <v>750</v>
      </c>
      <c r="D995" s="698" t="s">
        <v>751</v>
      </c>
      <c r="E995" s="713" t="s">
        <v>1470</v>
      </c>
      <c r="F995" s="481">
        <v>25</v>
      </c>
      <c r="G995" s="481">
        <v>0</v>
      </c>
      <c r="H995" s="698" t="s">
        <v>1465</v>
      </c>
      <c r="I995" s="725"/>
      <c r="J995" s="726"/>
    </row>
    <row r="996" spans="1:10" ht="20.25" customHeight="1">
      <c r="A996" s="1482"/>
      <c r="B996" s="1485"/>
      <c r="C996" s="698" t="s">
        <v>2998</v>
      </c>
      <c r="D996" s="698" t="s">
        <v>560</v>
      </c>
      <c r="E996" s="713" t="s">
        <v>1470</v>
      </c>
      <c r="F996" s="481">
        <v>8</v>
      </c>
      <c r="G996" s="481">
        <v>8</v>
      </c>
      <c r="H996" s="698" t="s">
        <v>1463</v>
      </c>
      <c r="I996" s="725"/>
      <c r="J996" s="726"/>
    </row>
    <row r="997" spans="1:10" ht="20.25" customHeight="1">
      <c r="A997" s="1482"/>
      <c r="B997" s="1485"/>
      <c r="C997" s="697" t="s">
        <v>1744</v>
      </c>
      <c r="D997" s="697" t="s">
        <v>755</v>
      </c>
      <c r="E997" s="713" t="s">
        <v>1470</v>
      </c>
      <c r="F997" s="481">
        <v>2</v>
      </c>
      <c r="G997" s="481">
        <v>2</v>
      </c>
      <c r="H997" s="698" t="s">
        <v>1463</v>
      </c>
      <c r="I997" s="725"/>
      <c r="J997" s="726"/>
    </row>
    <row r="998" spans="1:10" ht="20.25" customHeight="1">
      <c r="A998" s="1482"/>
      <c r="B998" s="1485"/>
      <c r="C998" s="1523" t="s">
        <v>1746</v>
      </c>
      <c r="D998" s="1509" t="s">
        <v>3349</v>
      </c>
      <c r="E998" s="713" t="s">
        <v>1470</v>
      </c>
      <c r="F998" s="481">
        <v>75</v>
      </c>
      <c r="G998" s="481">
        <v>75</v>
      </c>
      <c r="H998" s="698" t="s">
        <v>1465</v>
      </c>
      <c r="I998" s="725" t="s">
        <v>1766</v>
      </c>
      <c r="J998" s="726"/>
    </row>
    <row r="999" spans="1:10" ht="20.25" customHeight="1">
      <c r="A999" s="1482"/>
      <c r="B999" s="1485"/>
      <c r="C999" s="1524"/>
      <c r="D999" s="1516"/>
      <c r="E999" s="713" t="s">
        <v>1470</v>
      </c>
      <c r="F999" s="481">
        <v>85</v>
      </c>
      <c r="G999" s="481">
        <v>85</v>
      </c>
      <c r="H999" s="698" t="s">
        <v>1465</v>
      </c>
      <c r="I999" s="725" t="s">
        <v>1767</v>
      </c>
      <c r="J999" s="726"/>
    </row>
    <row r="1000" spans="1:10" ht="20.25" customHeight="1">
      <c r="A1000" s="1482"/>
      <c r="B1000" s="1485"/>
      <c r="C1000" s="1524"/>
      <c r="D1000" s="1516"/>
      <c r="E1000" s="713" t="s">
        <v>1470</v>
      </c>
      <c r="F1000" s="481">
        <v>95</v>
      </c>
      <c r="G1000" s="481">
        <v>95</v>
      </c>
      <c r="H1000" s="698" t="s">
        <v>1465</v>
      </c>
      <c r="I1000" s="725" t="s">
        <v>1768</v>
      </c>
      <c r="J1000" s="726"/>
    </row>
    <row r="1001" spans="1:10" ht="20.25" customHeight="1">
      <c r="A1001" s="1482"/>
      <c r="B1001" s="1485"/>
      <c r="C1001" s="1524"/>
      <c r="D1001" s="1516"/>
      <c r="E1001" s="713" t="s">
        <v>1470</v>
      </c>
      <c r="F1001" s="481">
        <v>7</v>
      </c>
      <c r="G1001" s="481">
        <v>7</v>
      </c>
      <c r="H1001" s="698" t="s">
        <v>1597</v>
      </c>
      <c r="I1001" s="725" t="s">
        <v>1769</v>
      </c>
      <c r="J1001" s="726"/>
    </row>
    <row r="1002" spans="1:10" ht="20.25" customHeight="1">
      <c r="A1002" s="1482"/>
      <c r="B1002" s="1485"/>
      <c r="C1002" s="1524"/>
      <c r="D1002" s="1516"/>
      <c r="E1002" s="713" t="s">
        <v>1470</v>
      </c>
      <c r="F1002" s="481">
        <v>7</v>
      </c>
      <c r="G1002" s="481">
        <v>7</v>
      </c>
      <c r="H1002" s="698" t="s">
        <v>1597</v>
      </c>
      <c r="I1002" s="725" t="s">
        <v>1770</v>
      </c>
      <c r="J1002" s="726"/>
    </row>
    <row r="1003" spans="1:10" ht="20.25" customHeight="1">
      <c r="A1003" s="1482"/>
      <c r="B1003" s="1485"/>
      <c r="C1003" s="1524"/>
      <c r="D1003" s="1516"/>
      <c r="E1003" s="713" t="s">
        <v>1470</v>
      </c>
      <c r="F1003" s="481">
        <v>7</v>
      </c>
      <c r="G1003" s="481">
        <v>7</v>
      </c>
      <c r="H1003" s="698" t="s">
        <v>1597</v>
      </c>
      <c r="I1003" s="725" t="s">
        <v>1771</v>
      </c>
      <c r="J1003" s="726"/>
    </row>
    <row r="1004" spans="1:10" ht="20.25" customHeight="1">
      <c r="A1004" s="1482"/>
      <c r="B1004" s="1485"/>
      <c r="C1004" s="1524"/>
      <c r="D1004" s="1516"/>
      <c r="E1004" s="713" t="s">
        <v>1470</v>
      </c>
      <c r="F1004" s="481">
        <v>7</v>
      </c>
      <c r="G1004" s="481">
        <v>7</v>
      </c>
      <c r="H1004" s="698" t="s">
        <v>1597</v>
      </c>
      <c r="I1004" s="725" t="s">
        <v>1772</v>
      </c>
      <c r="J1004" s="726"/>
    </row>
    <row r="1005" spans="1:10" ht="20.25" customHeight="1">
      <c r="A1005" s="1482"/>
      <c r="B1005" s="1485"/>
      <c r="C1005" s="1524"/>
      <c r="D1005" s="1516"/>
      <c r="E1005" s="713" t="s">
        <v>1470</v>
      </c>
      <c r="F1005" s="481">
        <v>7</v>
      </c>
      <c r="G1005" s="481">
        <v>7</v>
      </c>
      <c r="H1005" s="698" t="s">
        <v>1597</v>
      </c>
      <c r="I1005" s="725" t="s">
        <v>1773</v>
      </c>
      <c r="J1005" s="726"/>
    </row>
    <row r="1006" spans="1:10" ht="20.25" customHeight="1">
      <c r="A1006" s="1482"/>
      <c r="B1006" s="1485"/>
      <c r="C1006" s="1525"/>
      <c r="D1006" s="1497"/>
      <c r="E1006" s="713" t="s">
        <v>1470</v>
      </c>
      <c r="F1006" s="481">
        <v>7</v>
      </c>
      <c r="G1006" s="481">
        <v>7</v>
      </c>
      <c r="H1006" s="698" t="s">
        <v>1597</v>
      </c>
      <c r="I1006" s="725" t="s">
        <v>1774</v>
      </c>
      <c r="J1006" s="726"/>
    </row>
    <row r="1007" spans="1:10" ht="20.25" customHeight="1">
      <c r="A1007" s="1482"/>
      <c r="B1007" s="1485"/>
      <c r="C1007" s="696" t="s">
        <v>1775</v>
      </c>
      <c r="D1007" s="696" t="s">
        <v>724</v>
      </c>
      <c r="E1007" s="640" t="s">
        <v>1470</v>
      </c>
      <c r="F1007" s="328">
        <v>4</v>
      </c>
      <c r="G1007" s="481">
        <v>4</v>
      </c>
      <c r="H1007" s="698" t="s">
        <v>1465</v>
      </c>
      <c r="I1007" s="725"/>
      <c r="J1007" s="726"/>
    </row>
    <row r="1008" spans="1:10" ht="20.25" customHeight="1">
      <c r="A1008" s="1482"/>
      <c r="B1008" s="1485"/>
      <c r="C1008" s="698" t="s">
        <v>2201</v>
      </c>
      <c r="D1008" s="698" t="s">
        <v>2952</v>
      </c>
      <c r="E1008" s="713" t="s">
        <v>2195</v>
      </c>
      <c r="F1008" s="481">
        <v>55</v>
      </c>
      <c r="G1008" s="482">
        <v>55</v>
      </c>
      <c r="H1008" s="776" t="s">
        <v>2192</v>
      </c>
      <c r="I1008" s="725"/>
      <c r="J1008" s="726"/>
    </row>
    <row r="1009" spans="1:10" ht="20.25" customHeight="1">
      <c r="A1009" s="1482"/>
      <c r="B1009" s="1485"/>
      <c r="C1009" s="698" t="s">
        <v>2799</v>
      </c>
      <c r="D1009" s="586" t="s">
        <v>2800</v>
      </c>
      <c r="E1009" s="713" t="s">
        <v>1580</v>
      </c>
      <c r="F1009" s="481">
        <v>5</v>
      </c>
      <c r="G1009" s="482">
        <v>5</v>
      </c>
      <c r="H1009" s="698" t="s">
        <v>1581</v>
      </c>
      <c r="I1009" s="725"/>
      <c r="J1009" s="726"/>
    </row>
    <row r="1010" spans="1:10" ht="20.25" customHeight="1">
      <c r="A1010" s="1482"/>
      <c r="B1010" s="1485"/>
      <c r="C1010" s="698" t="s">
        <v>1776</v>
      </c>
      <c r="D1010" s="698" t="s">
        <v>3350</v>
      </c>
      <c r="E1010" s="713" t="s">
        <v>1470</v>
      </c>
      <c r="F1010" s="481">
        <v>35</v>
      </c>
      <c r="G1010" s="481">
        <v>35</v>
      </c>
      <c r="H1010" s="698" t="s">
        <v>1465</v>
      </c>
      <c r="I1010" s="725" t="s">
        <v>1638</v>
      </c>
      <c r="J1010" s="726"/>
    </row>
    <row r="1011" spans="1:10" ht="20.25" customHeight="1">
      <c r="A1011" s="1482"/>
      <c r="B1011" s="1485"/>
      <c r="C1011" s="1509" t="s">
        <v>1750</v>
      </c>
      <c r="D1011" s="1509" t="s">
        <v>2901</v>
      </c>
      <c r="E1011" s="713" t="s">
        <v>1470</v>
      </c>
      <c r="F1011" s="481">
        <v>4</v>
      </c>
      <c r="G1011" s="482">
        <v>4</v>
      </c>
      <c r="H1011" s="698" t="s">
        <v>1597</v>
      </c>
      <c r="I1011" s="1521" t="s">
        <v>1758</v>
      </c>
      <c r="J1011" s="824"/>
    </row>
    <row r="1012" spans="1:10" ht="20.25" customHeight="1">
      <c r="A1012" s="1482"/>
      <c r="B1012" s="1485"/>
      <c r="C1012" s="1497"/>
      <c r="D1012" s="1497"/>
      <c r="E1012" s="640" t="s">
        <v>1470</v>
      </c>
      <c r="F1012" s="328">
        <v>4</v>
      </c>
      <c r="G1012" s="491">
        <v>4</v>
      </c>
      <c r="H1012" s="697" t="s">
        <v>1748</v>
      </c>
      <c r="I1012" s="1522"/>
      <c r="J1012" s="825"/>
    </row>
    <row r="1013" spans="1:10" ht="20.25" customHeight="1" thickBot="1">
      <c r="A1013" s="1483"/>
      <c r="B1013" s="1486"/>
      <c r="C1013" s="697" t="s">
        <v>3062</v>
      </c>
      <c r="D1013" s="697" t="s">
        <v>2876</v>
      </c>
      <c r="E1013" s="640" t="s">
        <v>1470</v>
      </c>
      <c r="F1013" s="328"/>
      <c r="G1013" s="491"/>
      <c r="H1013" s="697"/>
      <c r="I1013" s="725" t="s">
        <v>1525</v>
      </c>
      <c r="J1013" s="726"/>
    </row>
    <row r="1014" spans="1:10" ht="20.25" customHeight="1">
      <c r="A1014" s="1481" t="s">
        <v>2903</v>
      </c>
      <c r="B1014" s="1484" t="s">
        <v>4177</v>
      </c>
      <c r="C1014" s="489" t="s">
        <v>1488</v>
      </c>
      <c r="D1014" s="489" t="s">
        <v>578</v>
      </c>
      <c r="E1014" s="712" t="s">
        <v>1470</v>
      </c>
      <c r="F1014" s="479">
        <v>75</v>
      </c>
      <c r="G1014" s="479">
        <v>0</v>
      </c>
      <c r="H1014" s="489" t="s">
        <v>1465</v>
      </c>
      <c r="I1014" s="729"/>
      <c r="J1014" s="730"/>
    </row>
    <row r="1015" spans="1:10" ht="20.25" customHeight="1">
      <c r="A1015" s="1482"/>
      <c r="B1015" s="1485"/>
      <c r="C1015" s="698" t="s">
        <v>3038</v>
      </c>
      <c r="D1015" s="698" t="s">
        <v>762</v>
      </c>
      <c r="E1015" s="713" t="s">
        <v>1470</v>
      </c>
      <c r="F1015" s="481">
        <v>25</v>
      </c>
      <c r="G1015" s="481">
        <v>0</v>
      </c>
      <c r="H1015" s="698" t="s">
        <v>1465</v>
      </c>
      <c r="I1015" s="725"/>
      <c r="J1015" s="726"/>
    </row>
    <row r="1016" spans="1:10" ht="20.25" customHeight="1">
      <c r="A1016" s="1482"/>
      <c r="B1016" s="1485"/>
      <c r="C1016" s="698" t="s">
        <v>750</v>
      </c>
      <c r="D1016" s="698" t="s">
        <v>751</v>
      </c>
      <c r="E1016" s="713" t="s">
        <v>1470</v>
      </c>
      <c r="F1016" s="481">
        <v>25</v>
      </c>
      <c r="G1016" s="481">
        <v>0</v>
      </c>
      <c r="H1016" s="698" t="s">
        <v>1465</v>
      </c>
      <c r="I1016" s="725"/>
      <c r="J1016" s="726"/>
    </row>
    <row r="1017" spans="1:10" ht="20.25" customHeight="1">
      <c r="A1017" s="1482"/>
      <c r="B1017" s="1485"/>
      <c r="C1017" s="1509" t="s">
        <v>3064</v>
      </c>
      <c r="D1017" s="1509" t="s">
        <v>586</v>
      </c>
      <c r="E1017" s="713" t="s">
        <v>1470</v>
      </c>
      <c r="F1017" s="481">
        <v>2.5</v>
      </c>
      <c r="G1017" s="482">
        <v>2</v>
      </c>
      <c r="H1017" s="698" t="s">
        <v>1755</v>
      </c>
      <c r="I1017" s="1519" t="s">
        <v>1509</v>
      </c>
      <c r="J1017" s="743"/>
    </row>
    <row r="1018" spans="1:10" ht="20.25" customHeight="1">
      <c r="A1018" s="1482"/>
      <c r="B1018" s="1485"/>
      <c r="C1018" s="1516"/>
      <c r="D1018" s="1516"/>
      <c r="E1018" s="713" t="s">
        <v>1470</v>
      </c>
      <c r="F1018" s="481">
        <v>10</v>
      </c>
      <c r="G1018" s="482">
        <v>10</v>
      </c>
      <c r="H1018" s="698" t="s">
        <v>1597</v>
      </c>
      <c r="I1018" s="1520"/>
      <c r="J1018" s="777"/>
    </row>
    <row r="1019" spans="1:10" ht="20.25" customHeight="1">
      <c r="A1019" s="1482"/>
      <c r="B1019" s="1485"/>
      <c r="C1019" s="1497"/>
      <c r="D1019" s="1497"/>
      <c r="E1019" s="713" t="s">
        <v>1470</v>
      </c>
      <c r="F1019" s="481">
        <v>100</v>
      </c>
      <c r="G1019" s="482">
        <v>75</v>
      </c>
      <c r="H1019" s="698" t="s">
        <v>1465</v>
      </c>
      <c r="I1019" s="1448"/>
      <c r="J1019" s="744"/>
    </row>
    <row r="1020" spans="1:10" ht="20.25" customHeight="1">
      <c r="A1020" s="1482"/>
      <c r="B1020" s="1485"/>
      <c r="C1020" s="698" t="s">
        <v>1743</v>
      </c>
      <c r="D1020" s="698" t="s">
        <v>754</v>
      </c>
      <c r="E1020" s="713" t="s">
        <v>1470</v>
      </c>
      <c r="F1020" s="481">
        <v>2</v>
      </c>
      <c r="G1020" s="481">
        <v>2</v>
      </c>
      <c r="H1020" s="698" t="s">
        <v>1463</v>
      </c>
      <c r="I1020" s="725"/>
      <c r="J1020" s="726"/>
    </row>
    <row r="1021" spans="1:10" ht="20.25" customHeight="1">
      <c r="A1021" s="1482"/>
      <c r="B1021" s="1485"/>
      <c r="C1021" s="698" t="s">
        <v>3620</v>
      </c>
      <c r="D1021" s="698" t="s">
        <v>753</v>
      </c>
      <c r="E1021" s="713" t="s">
        <v>1470</v>
      </c>
      <c r="F1021" s="481">
        <v>5</v>
      </c>
      <c r="G1021" s="482">
        <v>3</v>
      </c>
      <c r="H1021" s="698" t="s">
        <v>1463</v>
      </c>
      <c r="I1021" s="725"/>
      <c r="J1021" s="726"/>
    </row>
    <row r="1022" spans="1:10" ht="20.25" customHeight="1">
      <c r="A1022" s="1482"/>
      <c r="B1022" s="1485"/>
      <c r="C1022" s="697" t="s">
        <v>1744</v>
      </c>
      <c r="D1022" s="697" t="s">
        <v>755</v>
      </c>
      <c r="E1022" s="713" t="s">
        <v>1470</v>
      </c>
      <c r="F1022" s="481">
        <v>2</v>
      </c>
      <c r="G1022" s="481">
        <v>2</v>
      </c>
      <c r="H1022" s="698" t="s">
        <v>1463</v>
      </c>
      <c r="I1022" s="725"/>
      <c r="J1022" s="726"/>
    </row>
    <row r="1023" spans="1:10" ht="20.25" customHeight="1">
      <c r="A1023" s="1482"/>
      <c r="B1023" s="1485"/>
      <c r="C1023" s="697" t="s">
        <v>3061</v>
      </c>
      <c r="D1023" s="697" t="s">
        <v>2778</v>
      </c>
      <c r="E1023" s="713" t="s">
        <v>1470</v>
      </c>
      <c r="F1023" s="481">
        <v>3</v>
      </c>
      <c r="G1023" s="481">
        <v>3</v>
      </c>
      <c r="H1023" s="698" t="s">
        <v>1463</v>
      </c>
      <c r="I1023" s="725"/>
      <c r="J1023" s="726"/>
    </row>
    <row r="1024" spans="1:10" ht="20.25" customHeight="1">
      <c r="A1024" s="1482"/>
      <c r="B1024" s="1485"/>
      <c r="C1024" s="698" t="s">
        <v>1777</v>
      </c>
      <c r="D1024" s="698" t="s">
        <v>757</v>
      </c>
      <c r="E1024" s="713" t="s">
        <v>1470</v>
      </c>
      <c r="F1024" s="481">
        <v>30</v>
      </c>
      <c r="G1024" s="481">
        <v>30</v>
      </c>
      <c r="H1024" s="698" t="s">
        <v>1465</v>
      </c>
      <c r="I1024" s="725"/>
      <c r="J1024" s="726"/>
    </row>
    <row r="1025" spans="1:10" ht="20.25" customHeight="1">
      <c r="A1025" s="1482"/>
      <c r="B1025" s="1485"/>
      <c r="C1025" s="697" t="s">
        <v>1778</v>
      </c>
      <c r="D1025" s="697" t="s">
        <v>763</v>
      </c>
      <c r="E1025" s="713" t="s">
        <v>1470</v>
      </c>
      <c r="F1025" s="481">
        <v>25</v>
      </c>
      <c r="G1025" s="481">
        <v>25</v>
      </c>
      <c r="H1025" s="698" t="s">
        <v>1465</v>
      </c>
      <c r="I1025" s="725"/>
      <c r="J1025" s="726"/>
    </row>
    <row r="1026" spans="1:10" ht="20.25" customHeight="1">
      <c r="A1026" s="1482"/>
      <c r="B1026" s="1485"/>
      <c r="C1026" s="1509" t="s">
        <v>1750</v>
      </c>
      <c r="D1026" s="1509" t="s">
        <v>568</v>
      </c>
      <c r="E1026" s="713" t="s">
        <v>1470</v>
      </c>
      <c r="F1026" s="481">
        <v>4</v>
      </c>
      <c r="G1026" s="482">
        <v>4</v>
      </c>
      <c r="H1026" s="698" t="s">
        <v>1597</v>
      </c>
      <c r="I1026" s="1521" t="s">
        <v>3426</v>
      </c>
      <c r="J1026" s="741"/>
    </row>
    <row r="1027" spans="1:10" ht="20.25" customHeight="1">
      <c r="A1027" s="1482"/>
      <c r="B1027" s="1485"/>
      <c r="C1027" s="1497"/>
      <c r="D1027" s="1497"/>
      <c r="E1027" s="713" t="s">
        <v>1470</v>
      </c>
      <c r="F1027" s="481">
        <v>4</v>
      </c>
      <c r="G1027" s="482">
        <v>4</v>
      </c>
      <c r="H1027" s="698" t="s">
        <v>1748</v>
      </c>
      <c r="I1027" s="1522"/>
      <c r="J1027" s="733"/>
    </row>
    <row r="1028" spans="1:10" ht="20.25" customHeight="1">
      <c r="A1028" s="1482"/>
      <c r="B1028" s="1485"/>
      <c r="C1028" s="697" t="s">
        <v>1779</v>
      </c>
      <c r="D1028" s="697" t="s">
        <v>578</v>
      </c>
      <c r="E1028" s="640" t="s">
        <v>1470</v>
      </c>
      <c r="F1028" s="328">
        <v>25</v>
      </c>
      <c r="G1028" s="328">
        <v>25</v>
      </c>
      <c r="H1028" s="697" t="s">
        <v>1465</v>
      </c>
      <c r="I1028" s="739" t="s">
        <v>1780</v>
      </c>
      <c r="J1028" s="740"/>
    </row>
    <row r="1029" spans="1:10" ht="20.25" customHeight="1">
      <c r="A1029" s="1482"/>
      <c r="B1029" s="1485"/>
      <c r="C1029" s="698" t="s">
        <v>2202</v>
      </c>
      <c r="D1029" s="698" t="s">
        <v>2952</v>
      </c>
      <c r="E1029" s="713" t="s">
        <v>2195</v>
      </c>
      <c r="F1029" s="1057">
        <v>65</v>
      </c>
      <c r="G1029" s="1058">
        <v>65</v>
      </c>
      <c r="H1029" s="698" t="s">
        <v>2192</v>
      </c>
      <c r="I1029" s="725"/>
      <c r="J1029" s="726"/>
    </row>
    <row r="1030" spans="1:10" ht="20.25" customHeight="1">
      <c r="A1030" s="1482"/>
      <c r="B1030" s="1485"/>
      <c r="C1030" s="698" t="s">
        <v>2799</v>
      </c>
      <c r="D1030" s="586" t="s">
        <v>2800</v>
      </c>
      <c r="E1030" s="713" t="s">
        <v>1580</v>
      </c>
      <c r="F1030" s="481">
        <v>5</v>
      </c>
      <c r="G1030" s="482">
        <v>5</v>
      </c>
      <c r="H1030" s="698" t="s">
        <v>1581</v>
      </c>
      <c r="I1030" s="725"/>
      <c r="J1030" s="726"/>
    </row>
    <row r="1031" spans="1:10" ht="20.25" customHeight="1" thickBot="1">
      <c r="A1031" s="1483"/>
      <c r="B1031" s="1486"/>
      <c r="C1031" s="697" t="s">
        <v>3062</v>
      </c>
      <c r="D1031" s="697" t="s">
        <v>2876</v>
      </c>
      <c r="E1031" s="640" t="s">
        <v>1470</v>
      </c>
      <c r="F1031" s="328"/>
      <c r="G1031" s="491"/>
      <c r="H1031" s="697"/>
      <c r="I1031" s="725" t="s">
        <v>1525</v>
      </c>
      <c r="J1031" s="726"/>
    </row>
    <row r="1032" spans="1:10" ht="20.25" customHeight="1">
      <c r="A1032" s="1481" t="s">
        <v>2903</v>
      </c>
      <c r="B1032" s="1484" t="s">
        <v>1781</v>
      </c>
      <c r="C1032" s="489" t="s">
        <v>1488</v>
      </c>
      <c r="D1032" s="489" t="s">
        <v>578</v>
      </c>
      <c r="E1032" s="712" t="s">
        <v>1470</v>
      </c>
      <c r="F1032" s="479">
        <v>75</v>
      </c>
      <c r="G1032" s="479">
        <v>0</v>
      </c>
      <c r="H1032" s="489" t="s">
        <v>1465</v>
      </c>
      <c r="I1032" s="729"/>
      <c r="J1032" s="730"/>
    </row>
    <row r="1033" spans="1:10" ht="20.25" customHeight="1">
      <c r="A1033" s="1482"/>
      <c r="B1033" s="1485"/>
      <c r="C1033" s="698" t="s">
        <v>3038</v>
      </c>
      <c r="D1033" s="698" t="s">
        <v>762</v>
      </c>
      <c r="E1033" s="713" t="s">
        <v>1470</v>
      </c>
      <c r="F1033" s="481">
        <v>25</v>
      </c>
      <c r="G1033" s="481">
        <v>0</v>
      </c>
      <c r="H1033" s="698" t="s">
        <v>1465</v>
      </c>
      <c r="I1033" s="725"/>
      <c r="J1033" s="726"/>
    </row>
    <row r="1034" spans="1:10" ht="20.25" customHeight="1">
      <c r="A1034" s="1482"/>
      <c r="B1034" s="1485"/>
      <c r="C1034" s="698" t="s">
        <v>750</v>
      </c>
      <c r="D1034" s="698" t="s">
        <v>751</v>
      </c>
      <c r="E1034" s="713" t="s">
        <v>1470</v>
      </c>
      <c r="F1034" s="481">
        <v>25</v>
      </c>
      <c r="G1034" s="481">
        <v>0</v>
      </c>
      <c r="H1034" s="698" t="s">
        <v>1465</v>
      </c>
      <c r="I1034" s="725"/>
      <c r="J1034" s="726"/>
    </row>
    <row r="1035" spans="1:10" ht="20.25" customHeight="1">
      <c r="A1035" s="1482"/>
      <c r="B1035" s="1485"/>
      <c r="C1035" s="1509" t="s">
        <v>3065</v>
      </c>
      <c r="D1035" s="1509" t="s">
        <v>586</v>
      </c>
      <c r="E1035" s="713" t="s">
        <v>1470</v>
      </c>
      <c r="F1035" s="481">
        <v>4</v>
      </c>
      <c r="G1035" s="482">
        <v>4</v>
      </c>
      <c r="H1035" s="698" t="s">
        <v>1755</v>
      </c>
      <c r="I1035" s="1526" t="s">
        <v>1782</v>
      </c>
      <c r="J1035" s="752"/>
    </row>
    <row r="1036" spans="1:10" ht="20.25" customHeight="1">
      <c r="A1036" s="1482"/>
      <c r="B1036" s="1485"/>
      <c r="C1036" s="1497"/>
      <c r="D1036" s="1497"/>
      <c r="E1036" s="713" t="s">
        <v>1470</v>
      </c>
      <c r="F1036" s="481">
        <v>18</v>
      </c>
      <c r="G1036" s="482">
        <v>18</v>
      </c>
      <c r="H1036" s="698" t="s">
        <v>1597</v>
      </c>
      <c r="I1036" s="1527"/>
      <c r="J1036" s="769"/>
    </row>
    <row r="1037" spans="1:10" ht="20.25" customHeight="1">
      <c r="A1037" s="1482"/>
      <c r="B1037" s="1485"/>
      <c r="C1037" s="697" t="s">
        <v>1744</v>
      </c>
      <c r="D1037" s="697" t="s">
        <v>755</v>
      </c>
      <c r="E1037" s="713" t="s">
        <v>1470</v>
      </c>
      <c r="F1037" s="481">
        <v>2</v>
      </c>
      <c r="G1037" s="481">
        <v>2</v>
      </c>
      <c r="H1037" s="698" t="s">
        <v>1463</v>
      </c>
      <c r="I1037" s="725"/>
      <c r="J1037" s="726"/>
    </row>
    <row r="1038" spans="1:10" ht="20.25" customHeight="1">
      <c r="A1038" s="1482"/>
      <c r="B1038" s="1485"/>
      <c r="C1038" s="698" t="s">
        <v>1783</v>
      </c>
      <c r="D1038" s="698" t="s">
        <v>764</v>
      </c>
      <c r="E1038" s="713" t="s">
        <v>1470</v>
      </c>
      <c r="F1038" s="481">
        <v>25</v>
      </c>
      <c r="G1038" s="481">
        <v>25</v>
      </c>
      <c r="H1038" s="698" t="s">
        <v>1465</v>
      </c>
      <c r="I1038" s="725"/>
      <c r="J1038" s="726"/>
    </row>
    <row r="1039" spans="1:10" ht="20.25" customHeight="1">
      <c r="A1039" s="1482"/>
      <c r="B1039" s="1485"/>
      <c r="C1039" s="1509" t="s">
        <v>1750</v>
      </c>
      <c r="D1039" s="1509" t="s">
        <v>2901</v>
      </c>
      <c r="E1039" s="713" t="s">
        <v>1470</v>
      </c>
      <c r="F1039" s="481">
        <v>5</v>
      </c>
      <c r="G1039" s="482">
        <v>5</v>
      </c>
      <c r="H1039" s="698" t="s">
        <v>1597</v>
      </c>
      <c r="I1039" s="1526" t="s">
        <v>3929</v>
      </c>
      <c r="J1039" s="752"/>
    </row>
    <row r="1040" spans="1:10" ht="20.25" customHeight="1">
      <c r="A1040" s="1482"/>
      <c r="B1040" s="1485"/>
      <c r="C1040" s="1497"/>
      <c r="D1040" s="1497"/>
      <c r="E1040" s="640" t="s">
        <v>1470</v>
      </c>
      <c r="F1040" s="328">
        <v>5</v>
      </c>
      <c r="G1040" s="491">
        <v>5</v>
      </c>
      <c r="H1040" s="697" t="s">
        <v>1748</v>
      </c>
      <c r="I1040" s="1527"/>
      <c r="J1040" s="757"/>
    </row>
    <row r="1041" spans="1:10" ht="20.25" customHeight="1">
      <c r="A1041" s="1482"/>
      <c r="B1041" s="1485"/>
      <c r="C1041" s="1081" t="s">
        <v>2202</v>
      </c>
      <c r="D1041" s="1081" t="s">
        <v>3928</v>
      </c>
      <c r="E1041" s="1082" t="s">
        <v>2195</v>
      </c>
      <c r="F1041" s="1083">
        <v>55</v>
      </c>
      <c r="G1041" s="1084">
        <v>55</v>
      </c>
      <c r="H1041" s="1081" t="s">
        <v>2192</v>
      </c>
      <c r="I1041" s="1066"/>
      <c r="J1041" s="726"/>
    </row>
    <row r="1042" spans="1:10" ht="20.25" customHeight="1">
      <c r="A1042" s="1482"/>
      <c r="B1042" s="1485"/>
      <c r="C1042" s="698" t="s">
        <v>2799</v>
      </c>
      <c r="D1042" s="586" t="s">
        <v>2800</v>
      </c>
      <c r="E1042" s="713" t="s">
        <v>1580</v>
      </c>
      <c r="F1042" s="481">
        <v>5</v>
      </c>
      <c r="G1042" s="482">
        <v>5</v>
      </c>
      <c r="H1042" s="698" t="s">
        <v>1581</v>
      </c>
      <c r="I1042" s="725"/>
      <c r="J1042" s="726"/>
    </row>
    <row r="1043" spans="1:10" ht="20.25" customHeight="1" thickBot="1">
      <c r="A1043" s="1483"/>
      <c r="B1043" s="1486"/>
      <c r="C1043" s="697" t="s">
        <v>3062</v>
      </c>
      <c r="D1043" s="697" t="s">
        <v>2876</v>
      </c>
      <c r="E1043" s="640" t="s">
        <v>1470</v>
      </c>
      <c r="F1043" s="328"/>
      <c r="G1043" s="491"/>
      <c r="H1043" s="697"/>
      <c r="I1043" s="725" t="s">
        <v>1525</v>
      </c>
      <c r="J1043" s="726"/>
    </row>
    <row r="1044" spans="1:10" ht="20.25" customHeight="1">
      <c r="A1044" s="1481" t="s">
        <v>2903</v>
      </c>
      <c r="B1044" s="1484" t="s">
        <v>1784</v>
      </c>
      <c r="C1044" s="489" t="s">
        <v>1488</v>
      </c>
      <c r="D1044" s="489" t="s">
        <v>578</v>
      </c>
      <c r="E1044" s="712" t="s">
        <v>1470</v>
      </c>
      <c r="F1044" s="479">
        <v>75</v>
      </c>
      <c r="G1044" s="479">
        <v>0</v>
      </c>
      <c r="H1044" s="489" t="s">
        <v>1465</v>
      </c>
      <c r="I1044" s="760"/>
      <c r="J1044" s="761"/>
    </row>
    <row r="1045" spans="1:10" ht="20.25" customHeight="1">
      <c r="A1045" s="1482"/>
      <c r="B1045" s="1485"/>
      <c r="C1045" s="698" t="s">
        <v>3038</v>
      </c>
      <c r="D1045" s="698" t="s">
        <v>762</v>
      </c>
      <c r="E1045" s="713" t="s">
        <v>1470</v>
      </c>
      <c r="F1045" s="481">
        <v>25</v>
      </c>
      <c r="G1045" s="481">
        <v>0</v>
      </c>
      <c r="H1045" s="698" t="s">
        <v>1465</v>
      </c>
      <c r="I1045" s="755"/>
      <c r="J1045" s="756"/>
    </row>
    <row r="1046" spans="1:10" ht="20.25" customHeight="1">
      <c r="A1046" s="1482"/>
      <c r="B1046" s="1485"/>
      <c r="C1046" s="698" t="s">
        <v>750</v>
      </c>
      <c r="D1046" s="698" t="s">
        <v>751</v>
      </c>
      <c r="E1046" s="713" t="s">
        <v>1470</v>
      </c>
      <c r="F1046" s="481">
        <v>25</v>
      </c>
      <c r="G1046" s="481">
        <v>0</v>
      </c>
      <c r="H1046" s="698" t="s">
        <v>1465</v>
      </c>
      <c r="I1046" s="755"/>
      <c r="J1046" s="756"/>
    </row>
    <row r="1047" spans="1:10" ht="20.25" customHeight="1">
      <c r="A1047" s="1482"/>
      <c r="B1047" s="1485"/>
      <c r="C1047" s="1509" t="s">
        <v>3378</v>
      </c>
      <c r="D1047" s="1509" t="s">
        <v>586</v>
      </c>
      <c r="E1047" s="713" t="s">
        <v>1470</v>
      </c>
      <c r="F1047" s="481">
        <v>5.5</v>
      </c>
      <c r="G1047" s="481">
        <v>5.5</v>
      </c>
      <c r="H1047" s="698" t="s">
        <v>1755</v>
      </c>
      <c r="I1047" s="1526" t="s">
        <v>1785</v>
      </c>
      <c r="J1047" s="752"/>
    </row>
    <row r="1048" spans="1:10" ht="20.25" customHeight="1">
      <c r="A1048" s="1482"/>
      <c r="B1048" s="1485"/>
      <c r="C1048" s="1497"/>
      <c r="D1048" s="1497"/>
      <c r="E1048" s="713" t="s">
        <v>1470</v>
      </c>
      <c r="F1048" s="481">
        <v>23</v>
      </c>
      <c r="G1048" s="481">
        <v>23</v>
      </c>
      <c r="H1048" s="698" t="s">
        <v>1597</v>
      </c>
      <c r="I1048" s="1527"/>
      <c r="J1048" s="769"/>
    </row>
    <row r="1049" spans="1:10" ht="20.25" customHeight="1">
      <c r="A1049" s="1482"/>
      <c r="B1049" s="1485"/>
      <c r="C1049" s="698" t="s">
        <v>1743</v>
      </c>
      <c r="D1049" s="698" t="s">
        <v>754</v>
      </c>
      <c r="E1049" s="713" t="s">
        <v>1470</v>
      </c>
      <c r="F1049" s="481">
        <v>2</v>
      </c>
      <c r="G1049" s="481">
        <v>2</v>
      </c>
      <c r="H1049" s="698" t="s">
        <v>1463</v>
      </c>
      <c r="I1049" s="755"/>
      <c r="J1049" s="756"/>
    </row>
    <row r="1050" spans="1:10" ht="20.25" customHeight="1">
      <c r="A1050" s="1482"/>
      <c r="B1050" s="1485"/>
      <c r="C1050" s="698" t="s">
        <v>1744</v>
      </c>
      <c r="D1050" s="697" t="s">
        <v>755</v>
      </c>
      <c r="E1050" s="713" t="s">
        <v>1470</v>
      </c>
      <c r="F1050" s="481">
        <v>2</v>
      </c>
      <c r="G1050" s="481">
        <v>2</v>
      </c>
      <c r="H1050" s="698" t="s">
        <v>1463</v>
      </c>
      <c r="I1050" s="725"/>
      <c r="J1050" s="726"/>
    </row>
    <row r="1051" spans="1:10" ht="20.25" customHeight="1">
      <c r="A1051" s="1482"/>
      <c r="B1051" s="1485"/>
      <c r="C1051" s="698" t="s">
        <v>3075</v>
      </c>
      <c r="D1051" s="698" t="s">
        <v>601</v>
      </c>
      <c r="E1051" s="713" t="s">
        <v>1470</v>
      </c>
      <c r="F1051" s="481">
        <v>25</v>
      </c>
      <c r="G1051" s="481">
        <v>25</v>
      </c>
      <c r="H1051" s="698" t="s">
        <v>1465</v>
      </c>
      <c r="I1051" s="725"/>
      <c r="J1051" s="726"/>
    </row>
    <row r="1052" spans="1:10" ht="20.25" customHeight="1">
      <c r="A1052" s="1482"/>
      <c r="B1052" s="1485"/>
      <c r="C1052" s="698" t="s">
        <v>3076</v>
      </c>
      <c r="D1052" s="698" t="s">
        <v>765</v>
      </c>
      <c r="E1052" s="713" t="s">
        <v>1470</v>
      </c>
      <c r="F1052" s="481">
        <v>25</v>
      </c>
      <c r="G1052" s="481">
        <v>25</v>
      </c>
      <c r="H1052" s="698" t="s">
        <v>1465</v>
      </c>
      <c r="I1052" s="725"/>
      <c r="J1052" s="726"/>
    </row>
    <row r="1053" spans="1:10" ht="20.25" customHeight="1">
      <c r="A1053" s="1482"/>
      <c r="B1053" s="1485"/>
      <c r="C1053" s="1509" t="s">
        <v>3077</v>
      </c>
      <c r="D1053" s="1509" t="s">
        <v>2901</v>
      </c>
      <c r="E1053" s="713" t="s">
        <v>1470</v>
      </c>
      <c r="F1053" s="481">
        <v>4</v>
      </c>
      <c r="G1053" s="482">
        <v>4</v>
      </c>
      <c r="H1053" s="698" t="s">
        <v>1597</v>
      </c>
      <c r="I1053" s="1526" t="s">
        <v>1758</v>
      </c>
      <c r="J1053" s="752"/>
    </row>
    <row r="1054" spans="1:10" ht="20.25" customHeight="1">
      <c r="A1054" s="1482"/>
      <c r="B1054" s="1485"/>
      <c r="C1054" s="1497"/>
      <c r="D1054" s="1497"/>
      <c r="E1054" s="640" t="s">
        <v>1470</v>
      </c>
      <c r="F1054" s="328">
        <v>4</v>
      </c>
      <c r="G1054" s="491">
        <v>4</v>
      </c>
      <c r="H1054" s="697" t="s">
        <v>1748</v>
      </c>
      <c r="I1054" s="1527"/>
      <c r="J1054" s="757"/>
    </row>
    <row r="1055" spans="1:10" ht="20.25" customHeight="1">
      <c r="A1055" s="1482"/>
      <c r="B1055" s="1485"/>
      <c r="C1055" s="698" t="s">
        <v>2202</v>
      </c>
      <c r="D1055" s="698" t="s">
        <v>2952</v>
      </c>
      <c r="E1055" s="713" t="s">
        <v>2195</v>
      </c>
      <c r="F1055" s="481">
        <v>55</v>
      </c>
      <c r="G1055" s="482">
        <v>55</v>
      </c>
      <c r="H1055" s="698" t="s">
        <v>2192</v>
      </c>
      <c r="I1055" s="725"/>
      <c r="J1055" s="726"/>
    </row>
    <row r="1056" spans="1:10" ht="20.25" customHeight="1">
      <c r="A1056" s="1482"/>
      <c r="B1056" s="1485"/>
      <c r="C1056" s="698" t="s">
        <v>2799</v>
      </c>
      <c r="D1056" s="586" t="s">
        <v>2800</v>
      </c>
      <c r="E1056" s="713" t="s">
        <v>1580</v>
      </c>
      <c r="F1056" s="481">
        <v>5</v>
      </c>
      <c r="G1056" s="482">
        <v>5</v>
      </c>
      <c r="H1056" s="698" t="s">
        <v>1581</v>
      </c>
      <c r="I1056" s="725"/>
      <c r="J1056" s="726"/>
    </row>
    <row r="1057" spans="1:10" ht="20.25" customHeight="1">
      <c r="A1057" s="1482"/>
      <c r="B1057" s="1485"/>
      <c r="C1057" s="698" t="s">
        <v>1786</v>
      </c>
      <c r="D1057" s="698" t="s">
        <v>2455</v>
      </c>
      <c r="E1057" s="469" t="s">
        <v>569</v>
      </c>
      <c r="F1057" s="507">
        <v>5</v>
      </c>
      <c r="G1057" s="507">
        <v>0</v>
      </c>
      <c r="H1057" s="391" t="s">
        <v>1463</v>
      </c>
      <c r="I1057" s="755"/>
      <c r="J1057" s="775"/>
    </row>
    <row r="1058" spans="1:10" ht="20.25" customHeight="1" thickBot="1">
      <c r="A1058" s="1483"/>
      <c r="B1058" s="1486"/>
      <c r="C1058" s="697" t="s">
        <v>1752</v>
      </c>
      <c r="D1058" s="697" t="s">
        <v>2876</v>
      </c>
      <c r="E1058" s="640" t="s">
        <v>1470</v>
      </c>
      <c r="F1058" s="328"/>
      <c r="G1058" s="491"/>
      <c r="H1058" s="697"/>
      <c r="I1058" s="725" t="s">
        <v>1525</v>
      </c>
      <c r="J1058" s="726"/>
    </row>
    <row r="1059" spans="1:10" ht="20.25" customHeight="1">
      <c r="A1059" s="1481" t="s">
        <v>2929</v>
      </c>
      <c r="B1059" s="1484" t="s">
        <v>1787</v>
      </c>
      <c r="C1059" s="489" t="s">
        <v>1488</v>
      </c>
      <c r="D1059" s="489" t="s">
        <v>578</v>
      </c>
      <c r="E1059" s="712" t="s">
        <v>1470</v>
      </c>
      <c r="F1059" s="479">
        <v>65</v>
      </c>
      <c r="G1059" s="479">
        <v>0</v>
      </c>
      <c r="H1059" s="489" t="s">
        <v>1465</v>
      </c>
      <c r="I1059" s="760"/>
      <c r="J1059" s="761"/>
    </row>
    <row r="1060" spans="1:10" ht="20.25" customHeight="1">
      <c r="A1060" s="1482"/>
      <c r="B1060" s="1485"/>
      <c r="C1060" s="698" t="s">
        <v>3038</v>
      </c>
      <c r="D1060" s="698" t="s">
        <v>762</v>
      </c>
      <c r="E1060" s="713" t="s">
        <v>1470</v>
      </c>
      <c r="F1060" s="481">
        <v>25</v>
      </c>
      <c r="G1060" s="481">
        <v>0</v>
      </c>
      <c r="H1060" s="698" t="s">
        <v>1465</v>
      </c>
      <c r="I1060" s="755"/>
      <c r="J1060" s="756"/>
    </row>
    <row r="1061" spans="1:10" ht="20.25" customHeight="1">
      <c r="A1061" s="1482"/>
      <c r="B1061" s="1485"/>
      <c r="C1061" s="698" t="s">
        <v>749</v>
      </c>
      <c r="D1061" s="698" t="s">
        <v>740</v>
      </c>
      <c r="E1061" s="713" t="s">
        <v>1470</v>
      </c>
      <c r="F1061" s="481">
        <v>35</v>
      </c>
      <c r="G1061" s="481">
        <v>0</v>
      </c>
      <c r="H1061" s="698" t="s">
        <v>1465</v>
      </c>
      <c r="I1061" s="755"/>
      <c r="J1061" s="756"/>
    </row>
    <row r="1062" spans="1:10" ht="20.25" customHeight="1">
      <c r="A1062" s="1482"/>
      <c r="B1062" s="1485"/>
      <c r="C1062" s="1509" t="s">
        <v>3063</v>
      </c>
      <c r="D1062" s="1509" t="s">
        <v>586</v>
      </c>
      <c r="E1062" s="713" t="s">
        <v>1470</v>
      </c>
      <c r="F1062" s="481">
        <v>3.95</v>
      </c>
      <c r="G1062" s="482">
        <v>3.95</v>
      </c>
      <c r="H1062" s="698" t="s">
        <v>1755</v>
      </c>
      <c r="I1062" s="1526" t="s">
        <v>1785</v>
      </c>
      <c r="J1062" s="752"/>
    </row>
    <row r="1063" spans="1:10" ht="20.25" customHeight="1">
      <c r="A1063" s="1482"/>
      <c r="B1063" s="1485"/>
      <c r="C1063" s="1497"/>
      <c r="D1063" s="1497"/>
      <c r="E1063" s="713" t="s">
        <v>1470</v>
      </c>
      <c r="F1063" s="481">
        <v>20</v>
      </c>
      <c r="G1063" s="482">
        <v>20</v>
      </c>
      <c r="H1063" s="698" t="s">
        <v>1597</v>
      </c>
      <c r="I1063" s="1527"/>
      <c r="J1063" s="769"/>
    </row>
    <row r="1064" spans="1:10" ht="20.25" customHeight="1">
      <c r="A1064" s="1482"/>
      <c r="B1064" s="1485"/>
      <c r="C1064" s="698" t="s">
        <v>2994</v>
      </c>
      <c r="D1064" s="698" t="s">
        <v>2953</v>
      </c>
      <c r="E1064" s="713" t="s">
        <v>1470</v>
      </c>
      <c r="F1064" s="481">
        <v>0</v>
      </c>
      <c r="G1064" s="482">
        <v>25</v>
      </c>
      <c r="H1064" s="698" t="s">
        <v>1465</v>
      </c>
      <c r="I1064" s="755"/>
      <c r="J1064" s="775"/>
    </row>
    <row r="1065" spans="1:10" ht="20.25" customHeight="1">
      <c r="A1065" s="1482"/>
      <c r="B1065" s="1485"/>
      <c r="C1065" s="696" t="s">
        <v>1788</v>
      </c>
      <c r="D1065" s="696" t="s">
        <v>2954</v>
      </c>
      <c r="E1065" s="713" t="s">
        <v>1470</v>
      </c>
      <c r="F1065" s="481">
        <v>5</v>
      </c>
      <c r="G1065" s="482">
        <v>5</v>
      </c>
      <c r="H1065" s="698" t="s">
        <v>1463</v>
      </c>
      <c r="I1065" s="755"/>
      <c r="J1065" s="775"/>
    </row>
    <row r="1066" spans="1:10" ht="20.25" customHeight="1">
      <c r="A1066" s="1482"/>
      <c r="B1066" s="1485"/>
      <c r="C1066" s="697" t="s">
        <v>1744</v>
      </c>
      <c r="D1066" s="697" t="s">
        <v>755</v>
      </c>
      <c r="E1066" s="713" t="s">
        <v>1470</v>
      </c>
      <c r="F1066" s="481">
        <v>3</v>
      </c>
      <c r="G1066" s="481">
        <v>3</v>
      </c>
      <c r="H1066" s="698" t="s">
        <v>1463</v>
      </c>
      <c r="I1066" s="725" t="s">
        <v>1789</v>
      </c>
      <c r="J1066" s="726"/>
    </row>
    <row r="1067" spans="1:10" ht="20.25" customHeight="1">
      <c r="A1067" s="1482"/>
      <c r="B1067" s="1485"/>
      <c r="C1067" s="1509" t="s">
        <v>766</v>
      </c>
      <c r="D1067" s="1509" t="s">
        <v>568</v>
      </c>
      <c r="E1067" s="713" t="s">
        <v>1470</v>
      </c>
      <c r="F1067" s="1057">
        <v>4.5</v>
      </c>
      <c r="G1067" s="1058">
        <v>4.5</v>
      </c>
      <c r="H1067" s="698" t="s">
        <v>1597</v>
      </c>
      <c r="I1067" s="751" t="s">
        <v>1790</v>
      </c>
      <c r="J1067" s="752"/>
    </row>
    <row r="1068" spans="1:10" ht="20.25" customHeight="1">
      <c r="A1068" s="1482"/>
      <c r="B1068" s="1485"/>
      <c r="C1068" s="1497"/>
      <c r="D1068" s="1497"/>
      <c r="E1068" s="713" t="s">
        <v>1470</v>
      </c>
      <c r="F1068" s="1057">
        <v>4.5</v>
      </c>
      <c r="G1068" s="1058">
        <v>4.5</v>
      </c>
      <c r="H1068" s="698" t="s">
        <v>1748</v>
      </c>
      <c r="I1068" s="768"/>
      <c r="J1068" s="769"/>
    </row>
    <row r="1069" spans="1:10" ht="20.25" customHeight="1">
      <c r="A1069" s="1482"/>
      <c r="B1069" s="1485"/>
      <c r="C1069" s="1509" t="s">
        <v>3066</v>
      </c>
      <c r="D1069" s="1509" t="s">
        <v>767</v>
      </c>
      <c r="E1069" s="713" t="s">
        <v>1470</v>
      </c>
      <c r="F1069" s="481">
        <v>40</v>
      </c>
      <c r="G1069" s="482">
        <v>40</v>
      </c>
      <c r="H1069" s="698" t="s">
        <v>1463</v>
      </c>
      <c r="I1069" s="755" t="s">
        <v>1791</v>
      </c>
      <c r="J1069" s="756"/>
    </row>
    <row r="1070" spans="1:10" ht="20.25" customHeight="1">
      <c r="A1070" s="1482"/>
      <c r="B1070" s="1485"/>
      <c r="C1070" s="1516"/>
      <c r="D1070" s="1516"/>
      <c r="E1070" s="713" t="s">
        <v>1470</v>
      </c>
      <c r="F1070" s="481">
        <v>60</v>
      </c>
      <c r="G1070" s="482">
        <v>60</v>
      </c>
      <c r="H1070" s="698" t="s">
        <v>1463</v>
      </c>
      <c r="I1070" s="755" t="s">
        <v>1792</v>
      </c>
      <c r="J1070" s="756"/>
    </row>
    <row r="1071" spans="1:10" ht="20.25" customHeight="1">
      <c r="A1071" s="1482"/>
      <c r="B1071" s="1485"/>
      <c r="C1071" s="1497"/>
      <c r="D1071" s="1497"/>
      <c r="E1071" s="713" t="s">
        <v>1470</v>
      </c>
      <c r="F1071" s="481">
        <v>80</v>
      </c>
      <c r="G1071" s="482">
        <v>80</v>
      </c>
      <c r="H1071" s="698" t="s">
        <v>1463</v>
      </c>
      <c r="I1071" s="755" t="s">
        <v>1793</v>
      </c>
      <c r="J1071" s="756"/>
    </row>
    <row r="1072" spans="1:10" ht="20.25" customHeight="1">
      <c r="A1072" s="1482"/>
      <c r="B1072" s="1485"/>
      <c r="C1072" s="1509" t="s">
        <v>3067</v>
      </c>
      <c r="D1072" s="1509" t="s">
        <v>768</v>
      </c>
      <c r="E1072" s="713" t="s">
        <v>1470</v>
      </c>
      <c r="F1072" s="481">
        <v>70</v>
      </c>
      <c r="G1072" s="482">
        <v>70</v>
      </c>
      <c r="H1072" s="698" t="s">
        <v>1501</v>
      </c>
      <c r="I1072" s="1526" t="s">
        <v>1794</v>
      </c>
      <c r="J1072" s="752"/>
    </row>
    <row r="1073" spans="1:10" ht="20.25" customHeight="1">
      <c r="A1073" s="1482"/>
      <c r="B1073" s="1485"/>
      <c r="C1073" s="1497"/>
      <c r="D1073" s="1497"/>
      <c r="E1073" s="640" t="s">
        <v>1470</v>
      </c>
      <c r="F1073" s="328">
        <v>20</v>
      </c>
      <c r="G1073" s="491">
        <v>20</v>
      </c>
      <c r="H1073" s="697" t="s">
        <v>1795</v>
      </c>
      <c r="I1073" s="1527"/>
      <c r="J1073" s="757"/>
    </row>
    <row r="1074" spans="1:10" ht="20.25" customHeight="1">
      <c r="A1074" s="1482"/>
      <c r="B1074" s="1485"/>
      <c r="C1074" s="946" t="s">
        <v>3660</v>
      </c>
      <c r="D1074" s="947" t="s">
        <v>3661</v>
      </c>
      <c r="E1074" s="640" t="s">
        <v>3653</v>
      </c>
      <c r="F1074" s="328">
        <v>3</v>
      </c>
      <c r="G1074" s="491">
        <v>3</v>
      </c>
      <c r="H1074" s="948" t="s">
        <v>3654</v>
      </c>
      <c r="I1074" s="949"/>
      <c r="J1074" s="757"/>
    </row>
    <row r="1075" spans="1:10" ht="20.25" customHeight="1">
      <c r="A1075" s="1482"/>
      <c r="B1075" s="1485"/>
      <c r="C1075" s="698" t="s">
        <v>3062</v>
      </c>
      <c r="D1075" s="698" t="s">
        <v>2876</v>
      </c>
      <c r="E1075" s="713" t="s">
        <v>1470</v>
      </c>
      <c r="F1075" s="481"/>
      <c r="G1075" s="482"/>
      <c r="H1075" s="698"/>
      <c r="I1075" s="727" t="s">
        <v>1525</v>
      </c>
      <c r="J1075" s="728"/>
    </row>
    <row r="1076" spans="1:10" ht="20.25" customHeight="1">
      <c r="A1076" s="1482"/>
      <c r="B1076" s="1485"/>
      <c r="C1076" s="698" t="s">
        <v>2799</v>
      </c>
      <c r="D1076" s="586" t="s">
        <v>2800</v>
      </c>
      <c r="E1076" s="713" t="s">
        <v>1580</v>
      </c>
      <c r="F1076" s="481">
        <v>5</v>
      </c>
      <c r="G1076" s="482">
        <v>5</v>
      </c>
      <c r="H1076" s="698" t="s">
        <v>1581</v>
      </c>
      <c r="I1076" s="725"/>
      <c r="J1076" s="726"/>
    </row>
    <row r="1077" spans="1:10" s="190" customFormat="1" ht="20.25" customHeight="1" thickBot="1">
      <c r="A1077" s="1483"/>
      <c r="B1077" s="1486"/>
      <c r="C1077" s="750" t="s">
        <v>3113</v>
      </c>
      <c r="D1077" s="750" t="s">
        <v>3381</v>
      </c>
      <c r="E1077" s="720" t="s">
        <v>569</v>
      </c>
      <c r="F1077" s="826">
        <v>55</v>
      </c>
      <c r="G1077" s="827">
        <v>55</v>
      </c>
      <c r="H1077" s="750" t="s">
        <v>2192</v>
      </c>
      <c r="I1077" s="787"/>
      <c r="J1077" s="788"/>
    </row>
    <row r="1078" spans="1:10" ht="20.25" customHeight="1">
      <c r="A1078" s="1481" t="s">
        <v>2511</v>
      </c>
      <c r="B1078" s="1484" t="s">
        <v>1796</v>
      </c>
      <c r="C1078" s="489" t="s">
        <v>1467</v>
      </c>
      <c r="D1078" s="489" t="s">
        <v>573</v>
      </c>
      <c r="E1078" s="699" t="s">
        <v>1470</v>
      </c>
      <c r="F1078" s="479">
        <v>95</v>
      </c>
      <c r="G1078" s="479">
        <v>0</v>
      </c>
      <c r="H1078" s="489" t="s">
        <v>1465</v>
      </c>
      <c r="I1078" s="760"/>
      <c r="J1078" s="761"/>
    </row>
    <row r="1079" spans="1:10" ht="20.25" customHeight="1">
      <c r="A1079" s="1482"/>
      <c r="B1079" s="1485"/>
      <c r="C1079" s="698" t="s">
        <v>3038</v>
      </c>
      <c r="D1079" s="698" t="s">
        <v>762</v>
      </c>
      <c r="E1079" s="713" t="s">
        <v>1470</v>
      </c>
      <c r="F1079" s="481">
        <v>35</v>
      </c>
      <c r="G1079" s="482">
        <v>0</v>
      </c>
      <c r="H1079" s="698" t="s">
        <v>1465</v>
      </c>
      <c r="I1079" s="725"/>
      <c r="J1079" s="726"/>
    </row>
    <row r="1080" spans="1:10" ht="20.25" customHeight="1">
      <c r="A1080" s="1482"/>
      <c r="B1080" s="1485"/>
      <c r="C1080" s="1509" t="s">
        <v>1797</v>
      </c>
      <c r="D1080" s="1509" t="s">
        <v>560</v>
      </c>
      <c r="E1080" s="713" t="s">
        <v>1470</v>
      </c>
      <c r="F1080" s="481">
        <v>1.5</v>
      </c>
      <c r="G1080" s="482">
        <v>1.5</v>
      </c>
      <c r="H1080" s="698" t="s">
        <v>1675</v>
      </c>
      <c r="I1080" s="1526" t="s">
        <v>3921</v>
      </c>
      <c r="J1080" s="752"/>
    </row>
    <row r="1081" spans="1:10" ht="20.25" customHeight="1" thickBot="1">
      <c r="A1081" s="1483"/>
      <c r="B1081" s="1486"/>
      <c r="C1081" s="1528"/>
      <c r="D1081" s="1528"/>
      <c r="E1081" s="640" t="s">
        <v>1470</v>
      </c>
      <c r="F1081" s="328">
        <v>4.5</v>
      </c>
      <c r="G1081" s="491">
        <v>4.5</v>
      </c>
      <c r="H1081" s="697" t="s">
        <v>1597</v>
      </c>
      <c r="I1081" s="1529"/>
      <c r="J1081" s="757"/>
    </row>
    <row r="1082" spans="1:10" ht="20.25" customHeight="1">
      <c r="A1082" s="1481" t="s">
        <v>2511</v>
      </c>
      <c r="B1082" s="1484" t="s">
        <v>1798</v>
      </c>
      <c r="C1082" s="489" t="s">
        <v>1467</v>
      </c>
      <c r="D1082" s="489" t="s">
        <v>573</v>
      </c>
      <c r="E1082" s="712" t="s">
        <v>1470</v>
      </c>
      <c r="F1082" s="479">
        <v>95</v>
      </c>
      <c r="G1082" s="479">
        <v>0</v>
      </c>
      <c r="H1082" s="489" t="s">
        <v>1465</v>
      </c>
      <c r="I1082" s="760"/>
      <c r="J1082" s="761"/>
    </row>
    <row r="1083" spans="1:10" ht="20.25" customHeight="1">
      <c r="A1083" s="1482"/>
      <c r="B1083" s="1485"/>
      <c r="C1083" s="698" t="s">
        <v>3038</v>
      </c>
      <c r="D1083" s="698" t="s">
        <v>762</v>
      </c>
      <c r="E1083" s="713" t="s">
        <v>1470</v>
      </c>
      <c r="F1083" s="481">
        <v>30</v>
      </c>
      <c r="G1083" s="482">
        <v>0</v>
      </c>
      <c r="H1083" s="698" t="s">
        <v>1465</v>
      </c>
      <c r="I1083" s="755"/>
      <c r="J1083" s="756"/>
    </row>
    <row r="1084" spans="1:10" ht="20.25" customHeight="1">
      <c r="A1084" s="1482"/>
      <c r="B1084" s="1485"/>
      <c r="C1084" s="1509" t="s">
        <v>1797</v>
      </c>
      <c r="D1084" s="1509" t="s">
        <v>560</v>
      </c>
      <c r="E1084" s="713" t="s">
        <v>1470</v>
      </c>
      <c r="F1084" s="481">
        <v>1.5</v>
      </c>
      <c r="G1084" s="482">
        <v>1.5</v>
      </c>
      <c r="H1084" s="698" t="s">
        <v>1675</v>
      </c>
      <c r="I1084" s="1526" t="s">
        <v>3921</v>
      </c>
      <c r="J1084" s="752"/>
    </row>
    <row r="1085" spans="1:10" ht="20.25" customHeight="1" thickBot="1">
      <c r="A1085" s="1483"/>
      <c r="B1085" s="1486"/>
      <c r="C1085" s="1528"/>
      <c r="D1085" s="1528"/>
      <c r="E1085" s="714" t="s">
        <v>1470</v>
      </c>
      <c r="F1085" s="487">
        <v>4.5</v>
      </c>
      <c r="G1085" s="484">
        <v>4.5</v>
      </c>
      <c r="H1085" s="483" t="s">
        <v>1597</v>
      </c>
      <c r="I1085" s="1529"/>
      <c r="J1085" s="722"/>
    </row>
    <row r="1086" spans="1:10" ht="20.25" customHeight="1">
      <c r="A1086" s="1481" t="s">
        <v>2511</v>
      </c>
      <c r="B1086" s="1484" t="s">
        <v>556</v>
      </c>
      <c r="C1086" s="684" t="s">
        <v>1467</v>
      </c>
      <c r="D1086" s="684" t="s">
        <v>573</v>
      </c>
      <c r="E1086" s="500" t="s">
        <v>1470</v>
      </c>
      <c r="F1086" s="501">
        <v>95</v>
      </c>
      <c r="G1086" s="501">
        <v>0</v>
      </c>
      <c r="H1086" s="684" t="s">
        <v>1465</v>
      </c>
      <c r="I1086" s="768"/>
      <c r="J1086" s="769"/>
    </row>
    <row r="1087" spans="1:10" ht="20.25" customHeight="1">
      <c r="A1087" s="1482"/>
      <c r="B1087" s="1485"/>
      <c r="C1087" s="698" t="s">
        <v>3038</v>
      </c>
      <c r="D1087" s="698" t="s">
        <v>762</v>
      </c>
      <c r="E1087" s="713" t="s">
        <v>1470</v>
      </c>
      <c r="F1087" s="481">
        <v>35</v>
      </c>
      <c r="G1087" s="482">
        <v>0</v>
      </c>
      <c r="H1087" s="698" t="s">
        <v>1465</v>
      </c>
      <c r="I1087" s="755"/>
      <c r="J1087" s="756"/>
    </row>
    <row r="1088" spans="1:10" ht="20.25" customHeight="1">
      <c r="A1088" s="1482"/>
      <c r="B1088" s="1485"/>
      <c r="C1088" s="1509" t="s">
        <v>1797</v>
      </c>
      <c r="D1088" s="1509" t="s">
        <v>560</v>
      </c>
      <c r="E1088" s="713" t="s">
        <v>1470</v>
      </c>
      <c r="F1088" s="481">
        <v>1.9</v>
      </c>
      <c r="G1088" s="482">
        <v>1.9</v>
      </c>
      <c r="H1088" s="698" t="s">
        <v>1675</v>
      </c>
      <c r="I1088" s="1526" t="s">
        <v>3922</v>
      </c>
      <c r="J1088" s="752"/>
    </row>
    <row r="1089" spans="1:10" ht="20.25" customHeight="1" thickBot="1">
      <c r="A1089" s="1483"/>
      <c r="B1089" s="1486"/>
      <c r="C1089" s="1528"/>
      <c r="D1089" s="1528"/>
      <c r="E1089" s="714" t="s">
        <v>1470</v>
      </c>
      <c r="F1089" s="487">
        <v>5.7</v>
      </c>
      <c r="G1089" s="484">
        <v>5.7</v>
      </c>
      <c r="H1089" s="483" t="s">
        <v>1597</v>
      </c>
      <c r="I1089" s="1529"/>
      <c r="J1089" s="722"/>
    </row>
    <row r="1090" spans="1:10" ht="20.25" customHeight="1">
      <c r="A1090" s="1425" t="s">
        <v>2512</v>
      </c>
      <c r="B1090" s="1478" t="s">
        <v>3162</v>
      </c>
      <c r="C1090" s="1533" t="s">
        <v>3068</v>
      </c>
      <c r="D1090" s="1533" t="s">
        <v>586</v>
      </c>
      <c r="E1090" s="508" t="s">
        <v>1470</v>
      </c>
      <c r="F1090" s="373">
        <v>43</v>
      </c>
      <c r="G1090" s="373">
        <v>25</v>
      </c>
      <c r="H1090" s="329" t="s">
        <v>1463</v>
      </c>
      <c r="I1090" s="1447" t="s">
        <v>1509</v>
      </c>
      <c r="J1090" s="731"/>
    </row>
    <row r="1091" spans="1:10" ht="20.25" customHeight="1">
      <c r="A1091" s="1426"/>
      <c r="B1091" s="1479"/>
      <c r="C1091" s="1534"/>
      <c r="D1091" s="1534"/>
      <c r="E1091" s="509" t="s">
        <v>1470</v>
      </c>
      <c r="F1091" s="341">
        <v>75</v>
      </c>
      <c r="G1091" s="510">
        <v>50</v>
      </c>
      <c r="H1091" s="664" t="s">
        <v>1465</v>
      </c>
      <c r="I1091" s="1448"/>
      <c r="J1091" s="741"/>
    </row>
    <row r="1092" spans="1:10" ht="20.25" customHeight="1">
      <c r="A1092" s="1426"/>
      <c r="B1092" s="1479"/>
      <c r="C1092" s="702" t="s">
        <v>769</v>
      </c>
      <c r="D1092" s="702" t="s">
        <v>770</v>
      </c>
      <c r="E1092" s="509" t="s">
        <v>1470</v>
      </c>
      <c r="F1092" s="341">
        <v>3</v>
      </c>
      <c r="G1092" s="510">
        <v>0</v>
      </c>
      <c r="H1092" s="664" t="s">
        <v>1463</v>
      </c>
      <c r="I1092" s="755"/>
      <c r="J1092" s="756"/>
    </row>
    <row r="1093" spans="1:10" ht="20.25" customHeight="1">
      <c r="A1093" s="1426"/>
      <c r="B1093" s="1479"/>
      <c r="C1093" s="342" t="s">
        <v>1464</v>
      </c>
      <c r="D1093" s="342" t="s">
        <v>564</v>
      </c>
      <c r="E1093" s="509" t="s">
        <v>1470</v>
      </c>
      <c r="F1093" s="341">
        <v>65</v>
      </c>
      <c r="G1093" s="510">
        <v>35</v>
      </c>
      <c r="H1093" s="664" t="s">
        <v>1465</v>
      </c>
      <c r="I1093" s="755"/>
      <c r="J1093" s="756"/>
    </row>
    <row r="1094" spans="1:10" ht="20.25" customHeight="1">
      <c r="A1094" s="1426"/>
      <c r="B1094" s="1479"/>
      <c r="C1094" s="342" t="s">
        <v>1799</v>
      </c>
      <c r="D1094" s="342" t="s">
        <v>578</v>
      </c>
      <c r="E1094" s="509" t="s">
        <v>1470</v>
      </c>
      <c r="F1094" s="341">
        <v>35</v>
      </c>
      <c r="G1094" s="510">
        <v>0</v>
      </c>
      <c r="H1094" s="664" t="s">
        <v>1465</v>
      </c>
      <c r="I1094" s="755"/>
      <c r="J1094" s="756"/>
    </row>
    <row r="1095" spans="1:10" ht="20.25" customHeight="1">
      <c r="A1095" s="1426"/>
      <c r="B1095" s="1479"/>
      <c r="C1095" s="342" t="s">
        <v>3046</v>
      </c>
      <c r="D1095" s="342" t="s">
        <v>664</v>
      </c>
      <c r="E1095" s="509" t="s">
        <v>1470</v>
      </c>
      <c r="F1095" s="341">
        <v>4</v>
      </c>
      <c r="G1095" s="510">
        <v>4</v>
      </c>
      <c r="H1095" s="664" t="s">
        <v>1599</v>
      </c>
      <c r="I1095" s="755"/>
      <c r="J1095" s="756"/>
    </row>
    <row r="1096" spans="1:10" ht="20.25" customHeight="1">
      <c r="A1096" s="1426"/>
      <c r="B1096" s="1479"/>
      <c r="C1096" s="1072" t="s">
        <v>3682</v>
      </c>
      <c r="D1096" s="1073" t="s">
        <v>3683</v>
      </c>
      <c r="E1096" s="1074" t="s">
        <v>3684</v>
      </c>
      <c r="F1096" s="1075">
        <v>45</v>
      </c>
      <c r="G1096" s="1076">
        <v>45</v>
      </c>
      <c r="H1096" s="1077" t="s">
        <v>3685</v>
      </c>
      <c r="I1096" s="959"/>
      <c r="J1096" s="960"/>
    </row>
    <row r="1097" spans="1:10" ht="20.25" customHeight="1">
      <c r="A1097" s="1426"/>
      <c r="B1097" s="1479"/>
      <c r="C1097" s="342" t="s">
        <v>1800</v>
      </c>
      <c r="D1097" s="342" t="s">
        <v>2877</v>
      </c>
      <c r="E1097" s="509" t="s">
        <v>1470</v>
      </c>
      <c r="F1097" s="341">
        <v>20</v>
      </c>
      <c r="G1097" s="510">
        <v>15</v>
      </c>
      <c r="H1097" s="664" t="s">
        <v>1465</v>
      </c>
      <c r="I1097" s="755"/>
      <c r="J1097" s="756"/>
    </row>
    <row r="1098" spans="1:10" ht="20.25" customHeight="1">
      <c r="A1098" s="1426"/>
      <c r="B1098" s="1479"/>
      <c r="C1098" s="342" t="s">
        <v>771</v>
      </c>
      <c r="D1098" s="342" t="s">
        <v>772</v>
      </c>
      <c r="E1098" s="216" t="s">
        <v>1470</v>
      </c>
      <c r="F1098" s="339"/>
      <c r="G1098" s="341"/>
      <c r="H1098" s="342"/>
      <c r="I1098" s="725" t="s">
        <v>1685</v>
      </c>
      <c r="J1098" s="726"/>
    </row>
    <row r="1099" spans="1:10" ht="20.25" customHeight="1">
      <c r="A1099" s="1426"/>
      <c r="B1099" s="1479"/>
      <c r="C1099" s="705" t="s">
        <v>3163</v>
      </c>
      <c r="D1099" s="641" t="s">
        <v>3164</v>
      </c>
      <c r="E1099" s="706" t="s">
        <v>3166</v>
      </c>
      <c r="F1099" s="400"/>
      <c r="G1099" s="377"/>
      <c r="H1099" s="705"/>
      <c r="I1099" s="725" t="s">
        <v>1525</v>
      </c>
      <c r="J1099" s="726"/>
    </row>
    <row r="1100" spans="1:10" ht="20.25" customHeight="1" thickBot="1">
      <c r="A1100" s="1427"/>
      <c r="B1100" s="1480"/>
      <c r="C1100" s="511" t="s">
        <v>3155</v>
      </c>
      <c r="D1100" s="648" t="s">
        <v>3156</v>
      </c>
      <c r="E1100" s="387" t="s">
        <v>3165</v>
      </c>
      <c r="F1100" s="367">
        <v>5</v>
      </c>
      <c r="G1100" s="368">
        <v>5</v>
      </c>
      <c r="H1100" s="388" t="s">
        <v>3154</v>
      </c>
      <c r="I1100" s="737"/>
      <c r="J1100" s="738"/>
    </row>
    <row r="1101" spans="1:10" ht="20.25" customHeight="1">
      <c r="A1101" s="1530" t="s">
        <v>3175</v>
      </c>
      <c r="B1101" s="1435" t="s">
        <v>540</v>
      </c>
      <c r="C1101" s="512" t="s">
        <v>1467</v>
      </c>
      <c r="D1101" s="512" t="s">
        <v>2955</v>
      </c>
      <c r="E1101" s="674" t="s">
        <v>1470</v>
      </c>
      <c r="F1101" s="513">
        <v>50</v>
      </c>
      <c r="G1101" s="514">
        <v>50</v>
      </c>
      <c r="H1101" s="701" t="s">
        <v>1801</v>
      </c>
      <c r="I1101" s="785"/>
      <c r="J1101" s="786"/>
    </row>
    <row r="1102" spans="1:10" ht="20.25" customHeight="1">
      <c r="A1102" s="1531"/>
      <c r="B1102" s="1436"/>
      <c r="C1102" s="442" t="s">
        <v>1490</v>
      </c>
      <c r="D1102" s="342" t="s">
        <v>560</v>
      </c>
      <c r="E1102" s="216" t="s">
        <v>1470</v>
      </c>
      <c r="F1102" s="339">
        <v>50</v>
      </c>
      <c r="G1102" s="339">
        <v>50</v>
      </c>
      <c r="H1102" s="342" t="s">
        <v>1801</v>
      </c>
      <c r="I1102" s="773"/>
      <c r="J1102" s="774"/>
    </row>
    <row r="1103" spans="1:10" ht="20.25" customHeight="1">
      <c r="A1103" s="1531"/>
      <c r="B1103" s="1436"/>
      <c r="C1103" s="442" t="s">
        <v>3070</v>
      </c>
      <c r="D1103" s="442" t="s">
        <v>2878</v>
      </c>
      <c r="E1103" s="216" t="s">
        <v>1470</v>
      </c>
      <c r="F1103" s="339">
        <v>20</v>
      </c>
      <c r="G1103" s="341">
        <v>20</v>
      </c>
      <c r="H1103" s="342" t="s">
        <v>1801</v>
      </c>
      <c r="I1103" s="771"/>
      <c r="J1103" s="772"/>
    </row>
    <row r="1104" spans="1:10" ht="20.25" customHeight="1">
      <c r="A1104" s="1531"/>
      <c r="B1104" s="1436"/>
      <c r="C1104" s="442" t="s">
        <v>1802</v>
      </c>
      <c r="D1104" s="442" t="s">
        <v>2972</v>
      </c>
      <c r="E1104" s="216" t="s">
        <v>1470</v>
      </c>
      <c r="F1104" s="339">
        <v>20</v>
      </c>
      <c r="G1104" s="341">
        <v>20</v>
      </c>
      <c r="H1104" s="342" t="s">
        <v>1801</v>
      </c>
      <c r="I1104" s="771"/>
      <c r="J1104" s="772"/>
    </row>
    <row r="1105" spans="1:10" ht="20.25" customHeight="1">
      <c r="A1105" s="1531"/>
      <c r="B1105" s="1436"/>
      <c r="C1105" s="442" t="s">
        <v>1651</v>
      </c>
      <c r="D1105" s="442" t="s">
        <v>2971</v>
      </c>
      <c r="E1105" s="216" t="s">
        <v>1470</v>
      </c>
      <c r="F1105" s="339">
        <v>15</v>
      </c>
      <c r="G1105" s="341">
        <v>15</v>
      </c>
      <c r="H1105" s="342" t="s">
        <v>1463</v>
      </c>
      <c r="I1105" s="822"/>
      <c r="J1105" s="823"/>
    </row>
    <row r="1106" spans="1:10" ht="20.25" customHeight="1">
      <c r="A1106" s="1531"/>
      <c r="B1106" s="1436"/>
      <c r="C1106" s="442" t="s">
        <v>3071</v>
      </c>
      <c r="D1106" s="442" t="s">
        <v>2904</v>
      </c>
      <c r="E1106" s="216" t="s">
        <v>1470</v>
      </c>
      <c r="F1106" s="339">
        <v>20</v>
      </c>
      <c r="G1106" s="341">
        <v>20</v>
      </c>
      <c r="H1106" s="342" t="s">
        <v>1463</v>
      </c>
      <c r="I1106" s="725"/>
      <c r="J1106" s="726"/>
    </row>
    <row r="1107" spans="1:10" ht="20.25" customHeight="1">
      <c r="A1107" s="1531"/>
      <c r="B1107" s="1436"/>
      <c r="C1107" s="515" t="s">
        <v>3069</v>
      </c>
      <c r="D1107" s="515" t="s">
        <v>2513</v>
      </c>
      <c r="E1107" s="706" t="s">
        <v>569</v>
      </c>
      <c r="F1107" s="400"/>
      <c r="G1107" s="377"/>
      <c r="H1107" s="705"/>
      <c r="I1107" s="751" t="s">
        <v>1525</v>
      </c>
      <c r="J1107" s="752"/>
    </row>
    <row r="1108" spans="1:10" ht="20.25" customHeight="1">
      <c r="A1108" s="1531"/>
      <c r="B1108" s="1436"/>
      <c r="C1108" s="515" t="s">
        <v>3101</v>
      </c>
      <c r="D1108" s="515"/>
      <c r="E1108" s="706"/>
      <c r="F1108" s="400"/>
      <c r="G1108" s="377"/>
      <c r="H1108" s="705"/>
      <c r="I1108" s="725" t="s">
        <v>1525</v>
      </c>
      <c r="J1108" s="726"/>
    </row>
    <row r="1109" spans="1:10" ht="20.25" customHeight="1">
      <c r="A1109" s="1531"/>
      <c r="B1109" s="1436"/>
      <c r="C1109" s="515" t="s">
        <v>3111</v>
      </c>
      <c r="D1109" s="631" t="s">
        <v>3108</v>
      </c>
      <c r="E1109" s="706" t="s">
        <v>3102</v>
      </c>
      <c r="F1109" s="400">
        <v>25</v>
      </c>
      <c r="G1109" s="377">
        <v>25</v>
      </c>
      <c r="H1109" s="705" t="s">
        <v>3103</v>
      </c>
      <c r="I1109" s="725" t="s">
        <v>3251</v>
      </c>
      <c r="J1109" s="726"/>
    </row>
    <row r="1110" spans="1:10" ht="20.25" customHeight="1">
      <c r="A1110" s="1531"/>
      <c r="B1110" s="1436"/>
      <c r="C1110" s="515" t="s">
        <v>3109</v>
      </c>
      <c r="D1110" s="631" t="s">
        <v>3110</v>
      </c>
      <c r="E1110" s="706" t="s">
        <v>3104</v>
      </c>
      <c r="F1110" s="400">
        <v>10</v>
      </c>
      <c r="G1110" s="377">
        <v>10</v>
      </c>
      <c r="H1110" s="705" t="s">
        <v>3105</v>
      </c>
      <c r="I1110" s="632" t="s">
        <v>3107</v>
      </c>
      <c r="J1110" s="662"/>
    </row>
    <row r="1111" spans="1:10" ht="20.25" customHeight="1">
      <c r="A1111" s="1531"/>
      <c r="B1111" s="1436"/>
      <c r="C1111" s="515" t="s">
        <v>3172</v>
      </c>
      <c r="D1111" s="515" t="s">
        <v>3173</v>
      </c>
      <c r="E1111" s="706" t="s">
        <v>3174</v>
      </c>
      <c r="F1111" s="642">
        <v>0.13</v>
      </c>
      <c r="G1111" s="642">
        <v>0.13</v>
      </c>
      <c r="H1111" s="705"/>
      <c r="I1111" s="725"/>
      <c r="J1111" s="726"/>
    </row>
    <row r="1112" spans="1:10" ht="20.25" customHeight="1" thickBot="1">
      <c r="A1112" s="1532"/>
      <c r="B1112" s="1437"/>
      <c r="C1112" s="511" t="s">
        <v>2839</v>
      </c>
      <c r="D1112" s="648" t="s">
        <v>3156</v>
      </c>
      <c r="E1112" s="387" t="s">
        <v>3165</v>
      </c>
      <c r="F1112" s="367">
        <v>5</v>
      </c>
      <c r="G1112" s="368">
        <v>5</v>
      </c>
      <c r="H1112" s="388" t="s">
        <v>3154</v>
      </c>
      <c r="I1112" s="737"/>
      <c r="J1112" s="738"/>
    </row>
    <row r="1113" spans="1:10" ht="20.25" customHeight="1">
      <c r="A1113" s="1432" t="s">
        <v>3161</v>
      </c>
      <c r="B1113" s="1478" t="s">
        <v>544</v>
      </c>
      <c r="C1113" s="1533" t="s">
        <v>559</v>
      </c>
      <c r="D1113" s="1533" t="s">
        <v>560</v>
      </c>
      <c r="E1113" s="436" t="s">
        <v>1470</v>
      </c>
      <c r="F1113" s="437">
        <v>35</v>
      </c>
      <c r="G1113" s="438">
        <v>21</v>
      </c>
      <c r="H1113" s="702" t="s">
        <v>1463</v>
      </c>
      <c r="I1113" s="1543" t="s">
        <v>1509</v>
      </c>
      <c r="J1113" s="753"/>
    </row>
    <row r="1114" spans="1:10" ht="20.25" customHeight="1">
      <c r="A1114" s="1433"/>
      <c r="B1114" s="1479"/>
      <c r="C1114" s="1534"/>
      <c r="D1114" s="1534"/>
      <c r="E1114" s="216" t="s">
        <v>1470</v>
      </c>
      <c r="F1114" s="339">
        <v>265</v>
      </c>
      <c r="G1114" s="341">
        <v>200</v>
      </c>
      <c r="H1114" s="342" t="s">
        <v>1465</v>
      </c>
      <c r="I1114" s="1527"/>
      <c r="J1114" s="754"/>
    </row>
    <row r="1115" spans="1:10" ht="20.25" customHeight="1">
      <c r="A1115" s="1433"/>
      <c r="B1115" s="1479"/>
      <c r="C1115" s="342" t="s">
        <v>1467</v>
      </c>
      <c r="D1115" s="342" t="s">
        <v>573</v>
      </c>
      <c r="E1115" s="216" t="s">
        <v>1470</v>
      </c>
      <c r="F1115" s="339">
        <v>100</v>
      </c>
      <c r="G1115" s="341">
        <v>80</v>
      </c>
      <c r="H1115" s="342" t="s">
        <v>1465</v>
      </c>
      <c r="I1115" s="755"/>
      <c r="J1115" s="756"/>
    </row>
    <row r="1116" spans="1:10" ht="20.25" customHeight="1">
      <c r="A1116" s="1433"/>
      <c r="B1116" s="1479"/>
      <c r="C1116" s="342" t="s">
        <v>1803</v>
      </c>
      <c r="D1116" s="342" t="s">
        <v>676</v>
      </c>
      <c r="E1116" s="216" t="s">
        <v>1470</v>
      </c>
      <c r="F1116" s="339">
        <v>60</v>
      </c>
      <c r="G1116" s="341">
        <v>30</v>
      </c>
      <c r="H1116" s="342" t="s">
        <v>1465</v>
      </c>
      <c r="I1116" s="755"/>
      <c r="J1116" s="756"/>
    </row>
    <row r="1117" spans="1:10" ht="20.25" customHeight="1">
      <c r="A1117" s="1433"/>
      <c r="B1117" s="1479"/>
      <c r="C1117" s="342" t="s">
        <v>1804</v>
      </c>
      <c r="D1117" s="342" t="s">
        <v>659</v>
      </c>
      <c r="E1117" s="216" t="s">
        <v>1470</v>
      </c>
      <c r="F1117" s="339">
        <v>15</v>
      </c>
      <c r="G1117" s="341">
        <v>9</v>
      </c>
      <c r="H1117" s="342" t="s">
        <v>1465</v>
      </c>
      <c r="I1117" s="755"/>
      <c r="J1117" s="756"/>
    </row>
    <row r="1118" spans="1:10" ht="20.25" customHeight="1">
      <c r="A1118" s="1433"/>
      <c r="B1118" s="1479"/>
      <c r="C1118" s="342" t="s">
        <v>1555</v>
      </c>
      <c r="D1118" s="342" t="s">
        <v>572</v>
      </c>
      <c r="E1118" s="216" t="s">
        <v>1470</v>
      </c>
      <c r="F1118" s="339">
        <v>48.8</v>
      </c>
      <c r="G1118" s="339">
        <v>24.4</v>
      </c>
      <c r="H1118" s="342" t="s">
        <v>1465</v>
      </c>
      <c r="I1118" s="755"/>
      <c r="J1118" s="756"/>
    </row>
    <row r="1119" spans="1:10" ht="20.25" customHeight="1">
      <c r="A1119" s="1433"/>
      <c r="B1119" s="1479"/>
      <c r="C1119" s="342" t="s">
        <v>3657</v>
      </c>
      <c r="D1119" s="961" t="s">
        <v>3658</v>
      </c>
      <c r="E1119" s="216" t="s">
        <v>3653</v>
      </c>
      <c r="F1119" s="339">
        <v>65</v>
      </c>
      <c r="G1119" s="339">
        <v>65</v>
      </c>
      <c r="H1119" s="342" t="s">
        <v>3659</v>
      </c>
      <c r="I1119" s="933"/>
      <c r="J1119" s="934"/>
    </row>
    <row r="1120" spans="1:10" ht="20.25" customHeight="1">
      <c r="A1120" s="1433"/>
      <c r="B1120" s="1479"/>
      <c r="C1120" s="342" t="s">
        <v>771</v>
      </c>
      <c r="D1120" s="342" t="s">
        <v>772</v>
      </c>
      <c r="E1120" s="216" t="s">
        <v>1470</v>
      </c>
      <c r="F1120" s="339"/>
      <c r="G1120" s="341"/>
      <c r="H1120" s="342"/>
      <c r="I1120" s="725" t="s">
        <v>1685</v>
      </c>
      <c r="J1120" s="726"/>
    </row>
    <row r="1121" spans="1:10" ht="20.25" customHeight="1">
      <c r="A1121" s="1433"/>
      <c r="B1121" s="1479"/>
      <c r="C1121" s="342" t="s">
        <v>3069</v>
      </c>
      <c r="D1121" s="342" t="s">
        <v>2513</v>
      </c>
      <c r="E1121" s="216" t="s">
        <v>3167</v>
      </c>
      <c r="F1121" s="339"/>
      <c r="G1121" s="341"/>
      <c r="H1121" s="342"/>
      <c r="I1121" s="725" t="s">
        <v>3168</v>
      </c>
      <c r="J1121" s="726"/>
    </row>
    <row r="1122" spans="1:10" ht="20.25" customHeight="1" thickBot="1">
      <c r="A1122" s="1434"/>
      <c r="B1122" s="1480"/>
      <c r="C1122" s="511" t="s">
        <v>3155</v>
      </c>
      <c r="D1122" s="648" t="s">
        <v>3156</v>
      </c>
      <c r="E1122" s="387" t="s">
        <v>3165</v>
      </c>
      <c r="F1122" s="367">
        <v>5</v>
      </c>
      <c r="G1122" s="368">
        <v>5</v>
      </c>
      <c r="H1122" s="388" t="s">
        <v>3154</v>
      </c>
      <c r="I1122" s="737"/>
      <c r="J1122" s="738"/>
    </row>
    <row r="1123" spans="1:10" ht="20.25" customHeight="1">
      <c r="A1123" s="1425" t="s">
        <v>2512</v>
      </c>
      <c r="B1123" s="1478" t="s">
        <v>552</v>
      </c>
      <c r="C1123" s="329" t="s">
        <v>559</v>
      </c>
      <c r="D1123" s="329" t="s">
        <v>560</v>
      </c>
      <c r="E1123" s="371" t="s">
        <v>569</v>
      </c>
      <c r="F1123" s="372">
        <v>20</v>
      </c>
      <c r="G1123" s="373">
        <v>20</v>
      </c>
      <c r="H1123" s="329" t="s">
        <v>570</v>
      </c>
      <c r="I1123" s="760"/>
      <c r="J1123" s="761"/>
    </row>
    <row r="1124" spans="1:10" ht="20.25" customHeight="1">
      <c r="A1124" s="1426"/>
      <c r="B1124" s="1479"/>
      <c r="C1124" s="342" t="s">
        <v>2992</v>
      </c>
      <c r="D1124" s="342" t="s">
        <v>586</v>
      </c>
      <c r="E1124" s="216" t="s">
        <v>569</v>
      </c>
      <c r="F1124" s="339">
        <v>100</v>
      </c>
      <c r="G1124" s="341">
        <v>60</v>
      </c>
      <c r="H1124" s="342" t="s">
        <v>580</v>
      </c>
      <c r="I1124" s="755"/>
      <c r="J1124" s="756"/>
    </row>
    <row r="1125" spans="1:10" ht="20.25" customHeight="1">
      <c r="A1125" s="1426"/>
      <c r="B1125" s="1479"/>
      <c r="C1125" s="702" t="s">
        <v>1799</v>
      </c>
      <c r="D1125" s="702" t="s">
        <v>578</v>
      </c>
      <c r="E1125" s="216" t="s">
        <v>1470</v>
      </c>
      <c r="F1125" s="339">
        <v>75</v>
      </c>
      <c r="G1125" s="341">
        <v>50</v>
      </c>
      <c r="H1125" s="342" t="s">
        <v>1465</v>
      </c>
      <c r="I1125" s="755"/>
      <c r="J1125" s="756"/>
    </row>
    <row r="1126" spans="1:10" ht="20.25" customHeight="1">
      <c r="A1126" s="1426"/>
      <c r="B1126" s="1479"/>
      <c r="C1126" s="342" t="s">
        <v>1805</v>
      </c>
      <c r="D1126" s="342" t="s">
        <v>711</v>
      </c>
      <c r="E1126" s="216" t="s">
        <v>1806</v>
      </c>
      <c r="F1126" s="339">
        <v>180</v>
      </c>
      <c r="G1126" s="341">
        <v>150</v>
      </c>
      <c r="H1126" s="342" t="s">
        <v>1465</v>
      </c>
      <c r="I1126" s="755"/>
      <c r="J1126" s="756"/>
    </row>
    <row r="1127" spans="1:10" ht="20.25" customHeight="1">
      <c r="A1127" s="1426"/>
      <c r="B1127" s="1479"/>
      <c r="C1127" s="1544" t="s">
        <v>1807</v>
      </c>
      <c r="D1127" s="1544" t="s">
        <v>773</v>
      </c>
      <c r="E1127" s="216" t="s">
        <v>1470</v>
      </c>
      <c r="F1127" s="339">
        <v>0</v>
      </c>
      <c r="G1127" s="341">
        <v>20</v>
      </c>
      <c r="H1127" s="342" t="s">
        <v>1465</v>
      </c>
      <c r="I1127" s="755"/>
      <c r="J1127" s="756"/>
    </row>
    <row r="1128" spans="1:10" ht="20.25" customHeight="1">
      <c r="A1128" s="1426"/>
      <c r="B1128" s="1479"/>
      <c r="C1128" s="1534"/>
      <c r="D1128" s="1534"/>
      <c r="E1128" s="216" t="s">
        <v>1806</v>
      </c>
      <c r="F1128" s="339">
        <v>70</v>
      </c>
      <c r="G1128" s="341">
        <v>0</v>
      </c>
      <c r="H1128" s="342" t="s">
        <v>1465</v>
      </c>
      <c r="I1128" s="755"/>
      <c r="J1128" s="756"/>
    </row>
    <row r="1129" spans="1:10" ht="20.25" customHeight="1">
      <c r="A1129" s="1426"/>
      <c r="B1129" s="1479"/>
      <c r="C1129" s="342" t="s">
        <v>1666</v>
      </c>
      <c r="D1129" s="342" t="s">
        <v>676</v>
      </c>
      <c r="E1129" s="216" t="s">
        <v>1806</v>
      </c>
      <c r="F1129" s="339">
        <v>17</v>
      </c>
      <c r="G1129" s="341">
        <v>8</v>
      </c>
      <c r="H1129" s="342" t="s">
        <v>1465</v>
      </c>
      <c r="I1129" s="755"/>
      <c r="J1129" s="756"/>
    </row>
    <row r="1130" spans="1:10" ht="20.25" customHeight="1">
      <c r="A1130" s="1426"/>
      <c r="B1130" s="1479"/>
      <c r="C1130" s="1544" t="s">
        <v>1808</v>
      </c>
      <c r="D1130" s="1544" t="s">
        <v>2973</v>
      </c>
      <c r="E1130" s="216" t="s">
        <v>1470</v>
      </c>
      <c r="F1130" s="339">
        <v>30</v>
      </c>
      <c r="G1130" s="341">
        <v>0</v>
      </c>
      <c r="H1130" s="342" t="s">
        <v>1465</v>
      </c>
      <c r="I1130" s="755"/>
      <c r="J1130" s="756"/>
    </row>
    <row r="1131" spans="1:10" ht="20.25" customHeight="1">
      <c r="A1131" s="1426"/>
      <c r="B1131" s="1479"/>
      <c r="C1131" s="1534"/>
      <c r="D1131" s="1534"/>
      <c r="E1131" s="216" t="s">
        <v>1806</v>
      </c>
      <c r="F1131" s="339">
        <v>0</v>
      </c>
      <c r="G1131" s="341">
        <v>20</v>
      </c>
      <c r="H1131" s="342" t="s">
        <v>1465</v>
      </c>
      <c r="I1131" s="755"/>
      <c r="J1131" s="756"/>
    </row>
    <row r="1132" spans="1:10" ht="20.25" customHeight="1">
      <c r="A1132" s="1426"/>
      <c r="B1132" s="1479"/>
      <c r="C1132" s="1544" t="s">
        <v>630</v>
      </c>
      <c r="D1132" s="1544" t="s">
        <v>573</v>
      </c>
      <c r="E1132" s="216" t="s">
        <v>1470</v>
      </c>
      <c r="F1132" s="341">
        <v>0</v>
      </c>
      <c r="G1132" s="341">
        <v>30</v>
      </c>
      <c r="H1132" s="342" t="s">
        <v>1465</v>
      </c>
      <c r="I1132" s="755"/>
      <c r="J1132" s="756"/>
    </row>
    <row r="1133" spans="1:10" ht="20.25" customHeight="1">
      <c r="A1133" s="1426"/>
      <c r="B1133" s="1479"/>
      <c r="C1133" s="1534"/>
      <c r="D1133" s="1534"/>
      <c r="E1133" s="216" t="s">
        <v>1470</v>
      </c>
      <c r="F1133" s="339">
        <v>10</v>
      </c>
      <c r="G1133" s="341">
        <v>0</v>
      </c>
      <c r="H1133" s="342" t="s">
        <v>1463</v>
      </c>
      <c r="I1133" s="755"/>
      <c r="J1133" s="756"/>
    </row>
    <row r="1134" spans="1:10" ht="20.25" customHeight="1">
      <c r="A1134" s="1426"/>
      <c r="B1134" s="1479"/>
      <c r="C1134" s="342" t="s">
        <v>771</v>
      </c>
      <c r="D1134" s="342" t="s">
        <v>772</v>
      </c>
      <c r="E1134" s="216" t="s">
        <v>1809</v>
      </c>
      <c r="F1134" s="339"/>
      <c r="G1134" s="341"/>
      <c r="H1134" s="342"/>
      <c r="I1134" s="725" t="s">
        <v>1685</v>
      </c>
      <c r="J1134" s="726"/>
    </row>
    <row r="1135" spans="1:10" ht="20.25" customHeight="1">
      <c r="A1135" s="1426"/>
      <c r="B1135" s="1479"/>
      <c r="C1135" s="342" t="s">
        <v>3069</v>
      </c>
      <c r="D1135" s="342" t="s">
        <v>2513</v>
      </c>
      <c r="E1135" s="216" t="s">
        <v>1470</v>
      </c>
      <c r="F1135" s="339"/>
      <c r="G1135" s="341"/>
      <c r="H1135" s="342"/>
      <c r="I1135" s="725" t="s">
        <v>1885</v>
      </c>
      <c r="J1135" s="726"/>
    </row>
    <row r="1136" spans="1:10" ht="20.25" customHeight="1" thickBot="1">
      <c r="A1136" s="1427"/>
      <c r="B1136" s="1480"/>
      <c r="C1136" s="511" t="s">
        <v>3155</v>
      </c>
      <c r="D1136" s="648" t="s">
        <v>3156</v>
      </c>
      <c r="E1136" s="387" t="s">
        <v>3165</v>
      </c>
      <c r="F1136" s="367">
        <v>5</v>
      </c>
      <c r="G1136" s="368">
        <v>5</v>
      </c>
      <c r="H1136" s="388" t="s">
        <v>3154</v>
      </c>
      <c r="I1136" s="737"/>
      <c r="J1136" s="738"/>
    </row>
    <row r="1137" spans="1:10" ht="20.25" customHeight="1">
      <c r="A1137" s="1425" t="s">
        <v>2512</v>
      </c>
      <c r="B1137" s="1478" t="s">
        <v>1810</v>
      </c>
      <c r="C1137" s="329" t="s">
        <v>3072</v>
      </c>
      <c r="D1137" s="329" t="s">
        <v>586</v>
      </c>
      <c r="E1137" s="371" t="s">
        <v>569</v>
      </c>
      <c r="F1137" s="372">
        <v>150</v>
      </c>
      <c r="G1137" s="373">
        <v>80</v>
      </c>
      <c r="H1137" s="329" t="s">
        <v>580</v>
      </c>
      <c r="I1137" s="760"/>
      <c r="J1137" s="761"/>
    </row>
    <row r="1138" spans="1:10" ht="20.25" customHeight="1">
      <c r="A1138" s="1426"/>
      <c r="B1138" s="1479"/>
      <c r="C1138" s="342" t="s">
        <v>1811</v>
      </c>
      <c r="D1138" s="342" t="s">
        <v>578</v>
      </c>
      <c r="E1138" s="216" t="s">
        <v>569</v>
      </c>
      <c r="F1138" s="339">
        <v>150</v>
      </c>
      <c r="G1138" s="341">
        <v>60</v>
      </c>
      <c r="H1138" s="342" t="s">
        <v>580</v>
      </c>
      <c r="I1138" s="755"/>
      <c r="J1138" s="756"/>
    </row>
    <row r="1139" spans="1:10" ht="20.25" customHeight="1">
      <c r="A1139" s="1426"/>
      <c r="B1139" s="1479"/>
      <c r="C1139" s="702" t="s">
        <v>1812</v>
      </c>
      <c r="D1139" s="702" t="s">
        <v>560</v>
      </c>
      <c r="E1139" s="216" t="s">
        <v>774</v>
      </c>
      <c r="F1139" s="339">
        <v>49</v>
      </c>
      <c r="G1139" s="341">
        <v>49</v>
      </c>
      <c r="H1139" s="342" t="s">
        <v>570</v>
      </c>
      <c r="I1139" s="762" t="s">
        <v>1813</v>
      </c>
      <c r="J1139" s="763"/>
    </row>
    <row r="1140" spans="1:10" ht="20.25" customHeight="1">
      <c r="A1140" s="1426"/>
      <c r="B1140" s="1479"/>
      <c r="C1140" s="342" t="s">
        <v>1814</v>
      </c>
      <c r="D1140" s="342" t="s">
        <v>775</v>
      </c>
      <c r="E1140" s="216" t="s">
        <v>774</v>
      </c>
      <c r="F1140" s="339">
        <v>40</v>
      </c>
      <c r="G1140" s="341">
        <v>40</v>
      </c>
      <c r="H1140" s="342" t="s">
        <v>570</v>
      </c>
      <c r="I1140" s="762" t="s">
        <v>1815</v>
      </c>
      <c r="J1140" s="763"/>
    </row>
    <row r="1141" spans="1:10" ht="20.25" customHeight="1">
      <c r="A1141" s="1426"/>
      <c r="B1141" s="1479"/>
      <c r="C1141" s="516" t="s">
        <v>776</v>
      </c>
      <c r="D1141" s="516" t="s">
        <v>777</v>
      </c>
      <c r="E1141" s="216" t="s">
        <v>569</v>
      </c>
      <c r="F1141" s="339">
        <v>80</v>
      </c>
      <c r="G1141" s="341">
        <v>30</v>
      </c>
      <c r="H1141" s="342" t="s">
        <v>580</v>
      </c>
      <c r="I1141" s="755"/>
      <c r="J1141" s="756"/>
    </row>
    <row r="1142" spans="1:10" ht="20.25" customHeight="1">
      <c r="A1142" s="1426"/>
      <c r="B1142" s="1479"/>
      <c r="C1142" s="704" t="s">
        <v>675</v>
      </c>
      <c r="D1142" s="704" t="s">
        <v>676</v>
      </c>
      <c r="E1142" s="216" t="s">
        <v>569</v>
      </c>
      <c r="F1142" s="339">
        <v>15</v>
      </c>
      <c r="G1142" s="341">
        <v>8</v>
      </c>
      <c r="H1142" s="342" t="s">
        <v>580</v>
      </c>
      <c r="I1142" s="755"/>
      <c r="J1142" s="756"/>
    </row>
    <row r="1143" spans="1:10" ht="20.25" customHeight="1">
      <c r="A1143" s="1426"/>
      <c r="B1143" s="1479"/>
      <c r="C1143" s="342" t="s">
        <v>3073</v>
      </c>
      <c r="D1143" s="342" t="s">
        <v>3351</v>
      </c>
      <c r="E1143" s="216" t="s">
        <v>569</v>
      </c>
      <c r="F1143" s="339">
        <v>20</v>
      </c>
      <c r="G1143" s="341">
        <v>0</v>
      </c>
      <c r="H1143" s="342" t="s">
        <v>580</v>
      </c>
      <c r="I1143" s="755"/>
      <c r="J1143" s="756"/>
    </row>
    <row r="1144" spans="1:10" ht="20.25" customHeight="1">
      <c r="A1144" s="1426"/>
      <c r="B1144" s="1479"/>
      <c r="C1144" s="342" t="s">
        <v>771</v>
      </c>
      <c r="D1144" s="342" t="s">
        <v>772</v>
      </c>
      <c r="E1144" s="216" t="s">
        <v>1809</v>
      </c>
      <c r="F1144" s="339"/>
      <c r="G1144" s="341"/>
      <c r="H1144" s="342"/>
      <c r="I1144" s="725" t="s">
        <v>1685</v>
      </c>
      <c r="J1144" s="726"/>
    </row>
    <row r="1145" spans="1:10" ht="20.25" customHeight="1" thickBot="1">
      <c r="A1145" s="1427"/>
      <c r="B1145" s="1480"/>
      <c r="C1145" s="511" t="s">
        <v>3069</v>
      </c>
      <c r="D1145" s="511" t="s">
        <v>2513</v>
      </c>
      <c r="E1145" s="216" t="s">
        <v>1470</v>
      </c>
      <c r="F1145" s="339"/>
      <c r="G1145" s="341"/>
      <c r="H1145" s="342"/>
      <c r="I1145" s="737" t="s">
        <v>1525</v>
      </c>
      <c r="J1145" s="738"/>
    </row>
    <row r="1146" spans="1:10" ht="20.25" customHeight="1">
      <c r="A1146" s="1538" t="s">
        <v>2512</v>
      </c>
      <c r="B1146" s="1535" t="s">
        <v>4082</v>
      </c>
      <c r="C1146" s="1150" t="s">
        <v>3074</v>
      </c>
      <c r="D1146" s="1151" t="s">
        <v>560</v>
      </c>
      <c r="E1146" s="1152" t="s">
        <v>1470</v>
      </c>
      <c r="F1146" s="1153">
        <v>26.5</v>
      </c>
      <c r="G1146" s="1154">
        <v>18</v>
      </c>
      <c r="H1146" s="1151" t="s">
        <v>1463</v>
      </c>
      <c r="I1146" s="1155" t="s">
        <v>4084</v>
      </c>
      <c r="J1146" s="1156"/>
    </row>
    <row r="1147" spans="1:10" ht="20.25" customHeight="1">
      <c r="A1147" s="1539"/>
      <c r="B1147" s="1536"/>
      <c r="C1147" s="1072" t="s">
        <v>3070</v>
      </c>
      <c r="D1147" s="1077" t="s">
        <v>564</v>
      </c>
      <c r="E1147" s="1157" t="s">
        <v>1470</v>
      </c>
      <c r="F1147" s="1158">
        <v>60</v>
      </c>
      <c r="G1147" s="1075">
        <v>60</v>
      </c>
      <c r="H1147" s="1072" t="s">
        <v>1465</v>
      </c>
      <c r="I1147" s="1159"/>
      <c r="J1147" s="1160"/>
    </row>
    <row r="1148" spans="1:10" ht="20.25" customHeight="1">
      <c r="A1148" s="1539"/>
      <c r="B1148" s="1536"/>
      <c r="C1148" s="1072" t="s">
        <v>2367</v>
      </c>
      <c r="D1148" s="1077" t="s">
        <v>603</v>
      </c>
      <c r="E1148" s="1157" t="s">
        <v>1470</v>
      </c>
      <c r="F1148" s="1158">
        <v>4.5</v>
      </c>
      <c r="G1148" s="1075">
        <v>4</v>
      </c>
      <c r="H1148" s="1072" t="s">
        <v>1463</v>
      </c>
      <c r="I1148" s="1159" t="s">
        <v>4085</v>
      </c>
      <c r="J1148" s="1160"/>
    </row>
    <row r="1149" spans="1:10" ht="20.25" customHeight="1">
      <c r="A1149" s="1539"/>
      <c r="B1149" s="1536"/>
      <c r="C1149" s="1072" t="s">
        <v>3688</v>
      </c>
      <c r="D1149" s="1161" t="s">
        <v>3689</v>
      </c>
      <c r="E1149" s="1157" t="s">
        <v>3684</v>
      </c>
      <c r="F1149" s="1158">
        <v>10</v>
      </c>
      <c r="G1149" s="1075">
        <v>10</v>
      </c>
      <c r="H1149" s="1072" t="s">
        <v>3690</v>
      </c>
      <c r="I1149" s="1159"/>
      <c r="J1149" s="1160"/>
    </row>
    <row r="1150" spans="1:10" ht="20.25" customHeight="1">
      <c r="A1150" s="1539"/>
      <c r="B1150" s="1536"/>
      <c r="C1150" s="1072" t="s">
        <v>1480</v>
      </c>
      <c r="D1150" s="1077" t="s">
        <v>564</v>
      </c>
      <c r="E1150" s="1157" t="s">
        <v>1470</v>
      </c>
      <c r="F1150" s="1158">
        <v>35</v>
      </c>
      <c r="G1150" s="1075">
        <v>20</v>
      </c>
      <c r="H1150" s="1072" t="s">
        <v>1465</v>
      </c>
      <c r="I1150" s="1159"/>
      <c r="J1150" s="1160"/>
    </row>
    <row r="1151" spans="1:10" ht="20.25" customHeight="1">
      <c r="A1151" s="1539"/>
      <c r="B1151" s="1536"/>
      <c r="C1151" s="1072" t="s">
        <v>3691</v>
      </c>
      <c r="D1151" s="1161" t="s">
        <v>3692</v>
      </c>
      <c r="E1151" s="1157" t="s">
        <v>3684</v>
      </c>
      <c r="F1151" s="1158">
        <v>60</v>
      </c>
      <c r="G1151" s="1075">
        <v>60</v>
      </c>
      <c r="H1151" s="1072" t="s">
        <v>3685</v>
      </c>
      <c r="I1151" s="1159"/>
      <c r="J1151" s="1160"/>
    </row>
    <row r="1152" spans="1:10" ht="20.25" customHeight="1">
      <c r="A1152" s="1539"/>
      <c r="B1152" s="1536"/>
      <c r="C1152" s="1072" t="s">
        <v>1467</v>
      </c>
      <c r="D1152" s="1077" t="s">
        <v>573</v>
      </c>
      <c r="E1152" s="1157" t="s">
        <v>1470</v>
      </c>
      <c r="F1152" s="1158">
        <v>45</v>
      </c>
      <c r="G1152" s="1075">
        <v>25</v>
      </c>
      <c r="H1152" s="1072" t="s">
        <v>1465</v>
      </c>
      <c r="I1152" s="1159"/>
      <c r="J1152" s="1160"/>
    </row>
    <row r="1153" spans="1:10" ht="20.25" customHeight="1">
      <c r="A1153" s="1539"/>
      <c r="B1153" s="1536"/>
      <c r="C1153" s="1072" t="s">
        <v>1816</v>
      </c>
      <c r="D1153" s="1077" t="s">
        <v>778</v>
      </c>
      <c r="E1153" s="1157" t="s">
        <v>1470</v>
      </c>
      <c r="F1153" s="1158">
        <v>20</v>
      </c>
      <c r="G1153" s="1075">
        <v>20</v>
      </c>
      <c r="H1153" s="1072" t="s">
        <v>1465</v>
      </c>
      <c r="I1153" s="1159"/>
      <c r="J1153" s="1160"/>
    </row>
    <row r="1154" spans="1:10" ht="20.25" customHeight="1">
      <c r="A1154" s="1539"/>
      <c r="B1154" s="1536"/>
      <c r="C1154" s="1541" t="s">
        <v>571</v>
      </c>
      <c r="D1154" s="1541" t="s">
        <v>572</v>
      </c>
      <c r="E1154" s="1545" t="s">
        <v>1470</v>
      </c>
      <c r="F1154" s="1547" t="s">
        <v>4036</v>
      </c>
      <c r="G1154" s="1547" t="s">
        <v>4036</v>
      </c>
      <c r="H1154" s="1541"/>
      <c r="I1154" s="1549" t="s">
        <v>3857</v>
      </c>
      <c r="J1154" s="1162"/>
    </row>
    <row r="1155" spans="1:10" ht="20.25" customHeight="1">
      <c r="A1155" s="1539"/>
      <c r="B1155" s="1536"/>
      <c r="C1155" s="1542"/>
      <c r="D1155" s="1542"/>
      <c r="E1155" s="1546"/>
      <c r="F1155" s="1548"/>
      <c r="G1155" s="1548"/>
      <c r="H1155" s="1542"/>
      <c r="I1155" s="1550"/>
      <c r="J1155" s="1163"/>
    </row>
    <row r="1156" spans="1:10" ht="20.25" customHeight="1">
      <c r="A1156" s="1539"/>
      <c r="B1156" s="1536"/>
      <c r="C1156" s="1541" t="s">
        <v>2991</v>
      </c>
      <c r="D1156" s="1541" t="s">
        <v>779</v>
      </c>
      <c r="E1156" s="1545" t="s">
        <v>1470</v>
      </c>
      <c r="F1156" s="1551" t="s">
        <v>1817</v>
      </c>
      <c r="G1156" s="1553" t="s">
        <v>2428</v>
      </c>
      <c r="H1156" s="1541"/>
      <c r="I1156" s="1549" t="s">
        <v>4086</v>
      </c>
      <c r="J1156" s="1164"/>
    </row>
    <row r="1157" spans="1:10" ht="20.25" customHeight="1">
      <c r="A1157" s="1539"/>
      <c r="B1157" s="1536"/>
      <c r="C1157" s="1542"/>
      <c r="D1157" s="1542"/>
      <c r="E1157" s="1546"/>
      <c r="F1157" s="1552"/>
      <c r="G1157" s="1554"/>
      <c r="H1157" s="1542"/>
      <c r="I1157" s="1550"/>
      <c r="J1157" s="1165"/>
    </row>
    <row r="1158" spans="1:10" ht="20.25" customHeight="1">
      <c r="A1158" s="1539"/>
      <c r="B1158" s="1536"/>
      <c r="C1158" s="1072" t="s">
        <v>771</v>
      </c>
      <c r="D1158" s="1072" t="s">
        <v>772</v>
      </c>
      <c r="E1158" s="1166" t="s">
        <v>1470</v>
      </c>
      <c r="F1158" s="1158"/>
      <c r="G1158" s="1075"/>
      <c r="H1158" s="1072"/>
      <c r="I1158" s="901" t="s">
        <v>1685</v>
      </c>
      <c r="J1158" s="1167"/>
    </row>
    <row r="1159" spans="1:10" ht="20.25" customHeight="1">
      <c r="A1159" s="1539"/>
      <c r="B1159" s="1536"/>
      <c r="C1159" s="1168" t="s">
        <v>3069</v>
      </c>
      <c r="D1159" s="1168" t="s">
        <v>4083</v>
      </c>
      <c r="E1159" s="1166" t="s">
        <v>1470</v>
      </c>
      <c r="F1159" s="1158"/>
      <c r="G1159" s="1075"/>
      <c r="H1159" s="1072"/>
      <c r="I1159" s="1159" t="s">
        <v>1525</v>
      </c>
      <c r="J1159" s="1160"/>
    </row>
    <row r="1160" spans="1:10" ht="20.25" customHeight="1">
      <c r="A1160" s="1539"/>
      <c r="B1160" s="1536"/>
      <c r="C1160" s="1169" t="s">
        <v>1818</v>
      </c>
      <c r="D1160" s="1169"/>
      <c r="E1160" s="1169"/>
      <c r="F1160" s="1169"/>
      <c r="G1160" s="1169"/>
      <c r="H1160" s="1169"/>
      <c r="I1160" s="1159" t="s">
        <v>1819</v>
      </c>
      <c r="J1160" s="1160"/>
    </row>
    <row r="1161" spans="1:10" ht="20.25" customHeight="1">
      <c r="A1161" s="1539"/>
      <c r="B1161" s="1536"/>
      <c r="C1161" s="1168" t="s">
        <v>1820</v>
      </c>
      <c r="D1161" s="1168" t="s">
        <v>4087</v>
      </c>
      <c r="E1161" s="1166" t="s">
        <v>1470</v>
      </c>
      <c r="F1161" s="1158">
        <v>16</v>
      </c>
      <c r="G1161" s="1075">
        <v>16</v>
      </c>
      <c r="H1161" s="1072" t="s">
        <v>1463</v>
      </c>
      <c r="I1161" s="1159"/>
      <c r="J1161" s="1160"/>
    </row>
    <row r="1162" spans="1:10" ht="20.25" customHeight="1" thickBot="1">
      <c r="A1162" s="1540"/>
      <c r="B1162" s="1537"/>
      <c r="C1162" s="1170" t="s">
        <v>2839</v>
      </c>
      <c r="D1162" s="1171" t="s">
        <v>3156</v>
      </c>
      <c r="E1162" s="1172" t="s">
        <v>3165</v>
      </c>
      <c r="F1162" s="1173">
        <v>5</v>
      </c>
      <c r="G1162" s="1174">
        <v>5</v>
      </c>
      <c r="H1162" s="1175" t="s">
        <v>3154</v>
      </c>
      <c r="I1162" s="1176"/>
      <c r="J1162" s="1177"/>
    </row>
    <row r="1163" spans="1:10" ht="20.25" customHeight="1">
      <c r="A1163" s="1538" t="s">
        <v>2512</v>
      </c>
      <c r="B1163" s="1478" t="s">
        <v>1821</v>
      </c>
      <c r="C1163" s="1533" t="s">
        <v>3078</v>
      </c>
      <c r="D1163" s="1533" t="s">
        <v>586</v>
      </c>
      <c r="E1163" s="508" t="s">
        <v>1470</v>
      </c>
      <c r="F1163" s="373">
        <v>115</v>
      </c>
      <c r="G1163" s="373">
        <v>90</v>
      </c>
      <c r="H1163" s="329" t="s">
        <v>1599</v>
      </c>
      <c r="I1163" s="1543" t="s">
        <v>781</v>
      </c>
      <c r="J1163" s="759"/>
    </row>
    <row r="1164" spans="1:10" ht="20.25" customHeight="1">
      <c r="A1164" s="1539"/>
      <c r="B1164" s="1479"/>
      <c r="C1164" s="1534"/>
      <c r="D1164" s="1534"/>
      <c r="E1164" s="711" t="s">
        <v>1470</v>
      </c>
      <c r="F1164" s="438">
        <v>35</v>
      </c>
      <c r="G1164" s="438">
        <v>35</v>
      </c>
      <c r="H1164" s="702" t="s">
        <v>2943</v>
      </c>
      <c r="I1164" s="1527"/>
      <c r="J1164" s="754"/>
    </row>
    <row r="1165" spans="1:10" ht="20.25" customHeight="1">
      <c r="A1165" s="1539"/>
      <c r="B1165" s="1479"/>
      <c r="C1165" s="705" t="s">
        <v>1467</v>
      </c>
      <c r="D1165" s="705" t="s">
        <v>573</v>
      </c>
      <c r="E1165" s="509" t="s">
        <v>1470</v>
      </c>
      <c r="F1165" s="341">
        <v>60</v>
      </c>
      <c r="G1165" s="341">
        <v>30</v>
      </c>
      <c r="H1165" s="342" t="s">
        <v>1465</v>
      </c>
      <c r="I1165" s="755"/>
      <c r="J1165" s="756"/>
    </row>
    <row r="1166" spans="1:10" ht="20.25" customHeight="1">
      <c r="A1166" s="1539"/>
      <c r="B1166" s="1479"/>
      <c r="C1166" s="705" t="s">
        <v>1490</v>
      </c>
      <c r="D1166" s="705" t="s">
        <v>560</v>
      </c>
      <c r="E1166" s="509" t="s">
        <v>1470</v>
      </c>
      <c r="F1166" s="341">
        <v>80</v>
      </c>
      <c r="G1166" s="341">
        <v>70</v>
      </c>
      <c r="H1166" s="342" t="s">
        <v>1465</v>
      </c>
      <c r="I1166" s="755"/>
      <c r="J1166" s="756"/>
    </row>
    <row r="1167" spans="1:10" ht="20.25" customHeight="1">
      <c r="A1167" s="1539"/>
      <c r="B1167" s="1479"/>
      <c r="C1167" s="705" t="s">
        <v>3002</v>
      </c>
      <c r="D1167" s="705" t="s">
        <v>596</v>
      </c>
      <c r="E1167" s="509" t="s">
        <v>1470</v>
      </c>
      <c r="F1167" s="341">
        <v>30</v>
      </c>
      <c r="G1167" s="341">
        <v>0</v>
      </c>
      <c r="H1167" s="342" t="s">
        <v>1465</v>
      </c>
      <c r="I1167" s="755"/>
      <c r="J1167" s="756"/>
    </row>
    <row r="1168" spans="1:10" ht="20.25" customHeight="1">
      <c r="A1168" s="1539"/>
      <c r="B1168" s="1479"/>
      <c r="C1168" s="950" t="s">
        <v>3651</v>
      </c>
      <c r="D1168" s="641" t="s">
        <v>3652</v>
      </c>
      <c r="E1168" s="509" t="s">
        <v>3653</v>
      </c>
      <c r="F1168" s="341">
        <v>20</v>
      </c>
      <c r="G1168" s="341">
        <v>20</v>
      </c>
      <c r="H1168" s="342" t="s">
        <v>3654</v>
      </c>
      <c r="I1168" s="933"/>
      <c r="J1168" s="934"/>
    </row>
    <row r="1169" spans="1:10" ht="20.25" customHeight="1">
      <c r="A1169" s="1539"/>
      <c r="B1169" s="1479"/>
      <c r="C1169" s="705" t="s">
        <v>2990</v>
      </c>
      <c r="D1169" s="705" t="s">
        <v>574</v>
      </c>
      <c r="E1169" s="509" t="s">
        <v>1470</v>
      </c>
      <c r="F1169" s="341">
        <v>10</v>
      </c>
      <c r="G1169" s="341">
        <v>0</v>
      </c>
      <c r="H1169" s="342" t="s">
        <v>1465</v>
      </c>
      <c r="I1169" s="755"/>
      <c r="J1169" s="756"/>
    </row>
    <row r="1170" spans="1:10" ht="20.25" customHeight="1">
      <c r="A1170" s="1539"/>
      <c r="B1170" s="1479"/>
      <c r="C1170" s="342" t="s">
        <v>771</v>
      </c>
      <c r="D1170" s="342" t="s">
        <v>772</v>
      </c>
      <c r="E1170" s="216" t="s">
        <v>1470</v>
      </c>
      <c r="F1170" s="339"/>
      <c r="G1170" s="341"/>
      <c r="H1170" s="342"/>
      <c r="I1170" s="725" t="s">
        <v>1685</v>
      </c>
      <c r="J1170" s="726"/>
    </row>
    <row r="1171" spans="1:10" ht="20.25" customHeight="1">
      <c r="A1171" s="1539"/>
      <c r="B1171" s="1479"/>
      <c r="C1171" s="342" t="s">
        <v>3069</v>
      </c>
      <c r="D1171" s="342" t="s">
        <v>2974</v>
      </c>
      <c r="E1171" s="216" t="s">
        <v>1470</v>
      </c>
      <c r="F1171" s="339"/>
      <c r="G1171" s="341"/>
      <c r="H1171" s="342"/>
      <c r="I1171" s="755" t="s">
        <v>1525</v>
      </c>
      <c r="J1171" s="756"/>
    </row>
    <row r="1172" spans="1:10" ht="20.25" customHeight="1">
      <c r="A1172" s="1539"/>
      <c r="B1172" s="1479"/>
      <c r="C1172" s="230" t="s">
        <v>3079</v>
      </c>
      <c r="D1172" s="704" t="s">
        <v>2956</v>
      </c>
      <c r="E1172" s="436"/>
      <c r="F1172" s="437"/>
      <c r="G1172" s="438"/>
      <c r="H1172" s="702"/>
      <c r="I1172" s="755" t="s">
        <v>1525</v>
      </c>
      <c r="J1172" s="756"/>
    </row>
    <row r="1173" spans="1:10" ht="20.25" customHeight="1" thickBot="1">
      <c r="A1173" s="1540"/>
      <c r="B1173" s="1480"/>
      <c r="C1173" s="511" t="s">
        <v>3155</v>
      </c>
      <c r="D1173" s="648" t="s">
        <v>3156</v>
      </c>
      <c r="E1173" s="387" t="s">
        <v>3165</v>
      </c>
      <c r="F1173" s="367">
        <v>5</v>
      </c>
      <c r="G1173" s="368">
        <v>5</v>
      </c>
      <c r="H1173" s="388" t="s">
        <v>3154</v>
      </c>
      <c r="I1173" s="737"/>
      <c r="J1173" s="738"/>
    </row>
    <row r="1174" spans="1:10" ht="20.25" customHeight="1">
      <c r="A1174" s="1425" t="s">
        <v>2512</v>
      </c>
      <c r="B1174" s="1478" t="s">
        <v>1822</v>
      </c>
      <c r="C1174" s="1446" t="s">
        <v>780</v>
      </c>
      <c r="D1174" s="1446" t="s">
        <v>586</v>
      </c>
      <c r="E1174" s="1037" t="s">
        <v>569</v>
      </c>
      <c r="F1174" s="1038">
        <v>20</v>
      </c>
      <c r="G1174" s="1038">
        <v>14</v>
      </c>
      <c r="H1174" s="709" t="s">
        <v>570</v>
      </c>
      <c r="I1174" s="1447" t="s">
        <v>1509</v>
      </c>
      <c r="J1174" s="1033"/>
    </row>
    <row r="1175" spans="1:10" ht="20.25" customHeight="1">
      <c r="A1175" s="1426"/>
      <c r="B1175" s="1479"/>
      <c r="C1175" s="1440"/>
      <c r="D1175" s="1440"/>
      <c r="E1175" s="821" t="s">
        <v>569</v>
      </c>
      <c r="F1175" s="434">
        <v>60</v>
      </c>
      <c r="G1175" s="434">
        <v>50</v>
      </c>
      <c r="H1175" s="764" t="s">
        <v>580</v>
      </c>
      <c r="I1175" s="1448"/>
      <c r="J1175" s="741"/>
    </row>
    <row r="1176" spans="1:10" ht="20.25" customHeight="1">
      <c r="A1176" s="1426"/>
      <c r="B1176" s="1479"/>
      <c r="C1176" s="1438" t="s">
        <v>695</v>
      </c>
      <c r="D1176" s="1438" t="s">
        <v>3858</v>
      </c>
      <c r="E1176" s="821" t="s">
        <v>569</v>
      </c>
      <c r="F1176" s="434">
        <v>12</v>
      </c>
      <c r="G1176" s="434">
        <v>10</v>
      </c>
      <c r="H1176" s="764" t="s">
        <v>570</v>
      </c>
      <c r="I1176" s="1526" t="s">
        <v>781</v>
      </c>
      <c r="J1176" s="765"/>
    </row>
    <row r="1177" spans="1:10" ht="20.25" customHeight="1">
      <c r="A1177" s="1426"/>
      <c r="B1177" s="1479"/>
      <c r="C1177" s="1440"/>
      <c r="D1177" s="1440"/>
      <c r="E1177" s="821" t="s">
        <v>569</v>
      </c>
      <c r="F1177" s="434">
        <v>60</v>
      </c>
      <c r="G1177" s="434">
        <v>50</v>
      </c>
      <c r="H1177" s="764" t="s">
        <v>580</v>
      </c>
      <c r="I1177" s="1527"/>
      <c r="J1177" s="754"/>
    </row>
    <row r="1178" spans="1:10" ht="20.25" customHeight="1">
      <c r="A1178" s="1426"/>
      <c r="B1178" s="1479"/>
      <c r="C1178" s="764" t="s">
        <v>1823</v>
      </c>
      <c r="D1178" s="764" t="s">
        <v>3859</v>
      </c>
      <c r="E1178" s="821" t="s">
        <v>1470</v>
      </c>
      <c r="F1178" s="434">
        <v>10</v>
      </c>
      <c r="G1178" s="434">
        <v>10</v>
      </c>
      <c r="H1178" s="764" t="s">
        <v>1463</v>
      </c>
      <c r="I1178" s="1039"/>
      <c r="J1178" s="960"/>
    </row>
    <row r="1179" spans="1:10" ht="20.25" customHeight="1">
      <c r="A1179" s="1426"/>
      <c r="B1179" s="1479"/>
      <c r="C1179" s="764" t="s">
        <v>782</v>
      </c>
      <c r="D1179" s="764" t="s">
        <v>576</v>
      </c>
      <c r="E1179" s="821" t="s">
        <v>569</v>
      </c>
      <c r="F1179" s="434">
        <v>50</v>
      </c>
      <c r="G1179" s="434">
        <v>50</v>
      </c>
      <c r="H1179" s="764" t="s">
        <v>580</v>
      </c>
      <c r="I1179" s="1039"/>
      <c r="J1179" s="960"/>
    </row>
    <row r="1180" spans="1:10" ht="20.25" customHeight="1">
      <c r="A1180" s="1426"/>
      <c r="B1180" s="1479"/>
      <c r="C1180" s="764" t="s">
        <v>3080</v>
      </c>
      <c r="D1180" s="764" t="s">
        <v>564</v>
      </c>
      <c r="E1180" s="821" t="s">
        <v>569</v>
      </c>
      <c r="F1180" s="434">
        <v>50</v>
      </c>
      <c r="G1180" s="434">
        <v>35</v>
      </c>
      <c r="H1180" s="764" t="s">
        <v>580</v>
      </c>
      <c r="I1180" s="1039"/>
      <c r="J1180" s="960"/>
    </row>
    <row r="1181" spans="1:10" ht="20.25" customHeight="1">
      <c r="A1181" s="1426"/>
      <c r="B1181" s="1479"/>
      <c r="C1181" s="764" t="s">
        <v>630</v>
      </c>
      <c r="D1181" s="764" t="s">
        <v>573</v>
      </c>
      <c r="E1181" s="821" t="s">
        <v>569</v>
      </c>
      <c r="F1181" s="434">
        <v>45</v>
      </c>
      <c r="G1181" s="434">
        <v>45</v>
      </c>
      <c r="H1181" s="764" t="s">
        <v>580</v>
      </c>
      <c r="I1181" s="1039"/>
      <c r="J1181" s="960"/>
    </row>
    <row r="1182" spans="1:10" ht="20.25" customHeight="1">
      <c r="A1182" s="1426"/>
      <c r="B1182" s="1479"/>
      <c r="C1182" s="1544" t="s">
        <v>2165</v>
      </c>
      <c r="D1182" s="1544" t="s">
        <v>560</v>
      </c>
      <c r="E1182" s="1040" t="s">
        <v>1470</v>
      </c>
      <c r="F1182" s="438">
        <v>10</v>
      </c>
      <c r="G1182" s="438">
        <v>8</v>
      </c>
      <c r="H1182" s="1034" t="s">
        <v>1463</v>
      </c>
      <c r="I1182" s="1526" t="s">
        <v>781</v>
      </c>
      <c r="J1182" s="765"/>
    </row>
    <row r="1183" spans="1:10" ht="20.25" customHeight="1">
      <c r="A1183" s="1426"/>
      <c r="B1183" s="1479"/>
      <c r="C1183" s="1534"/>
      <c r="D1183" s="1534"/>
      <c r="E1183" s="711"/>
      <c r="F1183" s="438">
        <v>50</v>
      </c>
      <c r="G1183" s="438">
        <v>40</v>
      </c>
      <c r="H1183" s="764" t="s">
        <v>580</v>
      </c>
      <c r="I1183" s="1527"/>
      <c r="J1183" s="754"/>
    </row>
    <row r="1184" spans="1:10" ht="20.25" customHeight="1">
      <c r="A1184" s="1426"/>
      <c r="B1184" s="1479"/>
      <c r="C1184" s="342" t="s">
        <v>2991</v>
      </c>
      <c r="D1184" s="342" t="s">
        <v>3860</v>
      </c>
      <c r="E1184" s="216" t="s">
        <v>1470</v>
      </c>
      <c r="F1184" s="339"/>
      <c r="G1184" s="341"/>
      <c r="H1184" s="342"/>
      <c r="I1184" s="1041" t="s">
        <v>3614</v>
      </c>
      <c r="J1184" s="960"/>
    </row>
    <row r="1185" spans="1:10" ht="20.25" customHeight="1">
      <c r="A1185" s="1426"/>
      <c r="B1185" s="1479"/>
      <c r="C1185" s="342" t="s">
        <v>771</v>
      </c>
      <c r="D1185" s="342" t="s">
        <v>772</v>
      </c>
      <c r="E1185" s="216" t="s">
        <v>1470</v>
      </c>
      <c r="F1185" s="339"/>
      <c r="G1185" s="341"/>
      <c r="H1185" s="342"/>
      <c r="I1185" s="1035" t="s">
        <v>1685</v>
      </c>
      <c r="J1185" s="1036"/>
    </row>
    <row r="1186" spans="1:10" ht="20.25" customHeight="1">
      <c r="A1186" s="1426"/>
      <c r="B1186" s="1479"/>
      <c r="C1186" s="342" t="s">
        <v>3069</v>
      </c>
      <c r="D1186" s="342" t="s">
        <v>2513</v>
      </c>
      <c r="E1186" s="216" t="s">
        <v>1470</v>
      </c>
      <c r="F1186" s="339"/>
      <c r="G1186" s="341"/>
      <c r="H1186" s="342"/>
      <c r="I1186" s="1035" t="s">
        <v>1885</v>
      </c>
      <c r="J1186" s="1036"/>
    </row>
    <row r="1187" spans="1:10" ht="20.25" customHeight="1">
      <c r="A1187" s="1426"/>
      <c r="B1187" s="1479"/>
      <c r="C1187" s="342" t="s">
        <v>3686</v>
      </c>
      <c r="D1187" s="961" t="s">
        <v>3687</v>
      </c>
      <c r="E1187" s="216" t="s">
        <v>3684</v>
      </c>
      <c r="F1187" s="339">
        <v>50</v>
      </c>
      <c r="G1187" s="341">
        <v>50</v>
      </c>
      <c r="H1187" s="342" t="s">
        <v>3685</v>
      </c>
      <c r="I1187" s="1035"/>
      <c r="J1187" s="1036"/>
    </row>
    <row r="1188" spans="1:10" ht="20.25" customHeight="1">
      <c r="A1188" s="1426"/>
      <c r="B1188" s="1479"/>
      <c r="C1188" s="442" t="s">
        <v>3155</v>
      </c>
      <c r="D1188" s="862" t="s">
        <v>3156</v>
      </c>
      <c r="E1188" s="216" t="s">
        <v>3165</v>
      </c>
      <c r="F1188" s="339">
        <v>5</v>
      </c>
      <c r="G1188" s="341">
        <v>5</v>
      </c>
      <c r="H1188" s="342" t="s">
        <v>3154</v>
      </c>
      <c r="I1188" s="959"/>
      <c r="J1188" s="960"/>
    </row>
    <row r="1189" spans="1:10" ht="20.25" customHeight="1" thickBot="1">
      <c r="A1189" s="1555"/>
      <c r="B1189" s="1556"/>
      <c r="C1189" s="962" t="s">
        <v>3615</v>
      </c>
      <c r="D1189" s="963" t="s">
        <v>699</v>
      </c>
      <c r="E1189" s="964" t="s">
        <v>569</v>
      </c>
      <c r="F1189" s="965">
        <v>30</v>
      </c>
      <c r="G1189" s="966">
        <v>30</v>
      </c>
      <c r="H1189" s="967" t="s">
        <v>580</v>
      </c>
      <c r="I1189" s="923"/>
      <c r="J1189" s="924"/>
    </row>
    <row r="1190" spans="1:10" ht="20.25" customHeight="1" thickTop="1">
      <c r="A1190" s="1426" t="s">
        <v>2512</v>
      </c>
      <c r="B1190" s="1479" t="s">
        <v>1824</v>
      </c>
      <c r="C1190" s="702" t="s">
        <v>1825</v>
      </c>
      <c r="D1190" s="702" t="s">
        <v>560</v>
      </c>
      <c r="E1190" s="711" t="s">
        <v>1470</v>
      </c>
      <c r="F1190" s="438">
        <v>78</v>
      </c>
      <c r="G1190" s="438">
        <v>72</v>
      </c>
      <c r="H1190" s="702" t="s">
        <v>1463</v>
      </c>
      <c r="I1190" s="768"/>
      <c r="J1190" s="769"/>
    </row>
    <row r="1191" spans="1:10" ht="20.25" customHeight="1">
      <c r="A1191" s="1426"/>
      <c r="B1191" s="1479"/>
      <c r="C1191" s="342" t="s">
        <v>1826</v>
      </c>
      <c r="D1191" s="342" t="s">
        <v>783</v>
      </c>
      <c r="E1191" s="509" t="s">
        <v>1470</v>
      </c>
      <c r="F1191" s="341">
        <v>60</v>
      </c>
      <c r="G1191" s="341">
        <v>50</v>
      </c>
      <c r="H1191" s="342" t="s">
        <v>1465</v>
      </c>
      <c r="I1191" s="755"/>
      <c r="J1191" s="756"/>
    </row>
    <row r="1192" spans="1:10" ht="20.25" customHeight="1">
      <c r="A1192" s="1426"/>
      <c r="B1192" s="1479"/>
      <c r="C1192" s="1544" t="s">
        <v>3081</v>
      </c>
      <c r="D1192" s="1544" t="s">
        <v>586</v>
      </c>
      <c r="E1192" s="509" t="s">
        <v>1470</v>
      </c>
      <c r="F1192" s="336">
        <v>48</v>
      </c>
      <c r="G1192" s="336">
        <v>23</v>
      </c>
      <c r="H1192" s="342" t="s">
        <v>1463</v>
      </c>
      <c r="I1192" s="1526" t="s">
        <v>1509</v>
      </c>
      <c r="J1192" s="752"/>
    </row>
    <row r="1193" spans="1:10" ht="20.25" customHeight="1">
      <c r="A1193" s="1426"/>
      <c r="B1193" s="1479"/>
      <c r="C1193" s="1534"/>
      <c r="D1193" s="1534"/>
      <c r="E1193" s="509" t="s">
        <v>1470</v>
      </c>
      <c r="F1193" s="336">
        <v>78</v>
      </c>
      <c r="G1193" s="336">
        <v>30</v>
      </c>
      <c r="H1193" s="342" t="s">
        <v>1465</v>
      </c>
      <c r="I1193" s="1527"/>
      <c r="J1193" s="769"/>
    </row>
    <row r="1194" spans="1:10" ht="20.25" customHeight="1">
      <c r="A1194" s="1426"/>
      <c r="B1194" s="1479"/>
      <c r="C1194" s="342" t="s">
        <v>1827</v>
      </c>
      <c r="D1194" s="342" t="s">
        <v>784</v>
      </c>
      <c r="E1194" s="509" t="s">
        <v>1470</v>
      </c>
      <c r="F1194" s="336">
        <v>70</v>
      </c>
      <c r="G1194" s="336">
        <v>15</v>
      </c>
      <c r="H1194" s="342" t="s">
        <v>1465</v>
      </c>
      <c r="I1194" s="755"/>
      <c r="J1194" s="756"/>
    </row>
    <row r="1195" spans="1:10" ht="20.25" customHeight="1">
      <c r="A1195" s="1426"/>
      <c r="B1195" s="1479"/>
      <c r="C1195" s="342" t="s">
        <v>2991</v>
      </c>
      <c r="D1195" s="342" t="s">
        <v>2975</v>
      </c>
      <c r="E1195" s="509" t="s">
        <v>1470</v>
      </c>
      <c r="F1195" s="336">
        <v>40</v>
      </c>
      <c r="G1195" s="336">
        <v>40</v>
      </c>
      <c r="H1195" s="342" t="s">
        <v>1465</v>
      </c>
      <c r="I1195" s="755"/>
      <c r="J1195" s="756"/>
    </row>
    <row r="1196" spans="1:10" ht="20.25" customHeight="1">
      <c r="A1196" s="1426"/>
      <c r="B1196" s="1479"/>
      <c r="C1196" s="342" t="s">
        <v>771</v>
      </c>
      <c r="D1196" s="342" t="s">
        <v>772</v>
      </c>
      <c r="E1196" s="216" t="s">
        <v>1470</v>
      </c>
      <c r="F1196" s="339"/>
      <c r="G1196" s="341"/>
      <c r="H1196" s="342"/>
      <c r="I1196" s="725" t="s">
        <v>1685</v>
      </c>
      <c r="J1196" s="726"/>
    </row>
    <row r="1197" spans="1:10" ht="20.25" customHeight="1">
      <c r="A1197" s="1426"/>
      <c r="B1197" s="1479"/>
      <c r="C1197" s="342" t="s">
        <v>3069</v>
      </c>
      <c r="D1197" s="342" t="s">
        <v>2513</v>
      </c>
      <c r="E1197" s="216" t="s">
        <v>1470</v>
      </c>
      <c r="F1197" s="339"/>
      <c r="G1197" s="341"/>
      <c r="H1197" s="342"/>
      <c r="I1197" s="725" t="s">
        <v>1885</v>
      </c>
      <c r="J1197" s="726"/>
    </row>
    <row r="1198" spans="1:10" ht="20.25" customHeight="1" thickBot="1">
      <c r="A1198" s="1427"/>
      <c r="B1198" s="1480"/>
      <c r="C1198" s="511" t="s">
        <v>2839</v>
      </c>
      <c r="D1198" s="648" t="s">
        <v>3156</v>
      </c>
      <c r="E1198" s="387" t="s">
        <v>3165</v>
      </c>
      <c r="F1198" s="367">
        <v>5</v>
      </c>
      <c r="G1198" s="368">
        <v>5</v>
      </c>
      <c r="H1198" s="388" t="s">
        <v>3154</v>
      </c>
      <c r="I1198" s="737"/>
      <c r="J1198" s="738"/>
    </row>
    <row r="1199" spans="1:10" ht="20.25" customHeight="1">
      <c r="A1199" s="1425" t="s">
        <v>2512</v>
      </c>
      <c r="B1199" s="1484" t="s">
        <v>1828</v>
      </c>
      <c r="C1199" s="329" t="s">
        <v>1535</v>
      </c>
      <c r="D1199" s="329" t="s">
        <v>578</v>
      </c>
      <c r="E1199" s="371" t="s">
        <v>1470</v>
      </c>
      <c r="F1199" s="372">
        <v>77</v>
      </c>
      <c r="G1199" s="373">
        <v>67</v>
      </c>
      <c r="H1199" s="329" t="s">
        <v>1465</v>
      </c>
      <c r="I1199" s="760"/>
      <c r="J1199" s="761"/>
    </row>
    <row r="1200" spans="1:10" ht="20.25" customHeight="1">
      <c r="A1200" s="1426"/>
      <c r="B1200" s="1485"/>
      <c r="C1200" s="342" t="s">
        <v>2992</v>
      </c>
      <c r="D1200" s="342" t="s">
        <v>586</v>
      </c>
      <c r="E1200" s="216" t="s">
        <v>1470</v>
      </c>
      <c r="F1200" s="339">
        <v>52</v>
      </c>
      <c r="G1200" s="341">
        <v>50</v>
      </c>
      <c r="H1200" s="342" t="s">
        <v>1463</v>
      </c>
      <c r="I1200" s="755"/>
      <c r="J1200" s="756"/>
    </row>
    <row r="1201" spans="1:10" ht="20.25" customHeight="1">
      <c r="A1201" s="1426"/>
      <c r="B1201" s="1485"/>
      <c r="C1201" s="342" t="s">
        <v>668</v>
      </c>
      <c r="D1201" s="342" t="s">
        <v>564</v>
      </c>
      <c r="E1201" s="216" t="s">
        <v>1470</v>
      </c>
      <c r="F1201" s="339">
        <v>50</v>
      </c>
      <c r="G1201" s="341">
        <v>30</v>
      </c>
      <c r="H1201" s="342" t="s">
        <v>1465</v>
      </c>
      <c r="I1201" s="755"/>
      <c r="J1201" s="756"/>
    </row>
    <row r="1202" spans="1:10" ht="20.25" customHeight="1">
      <c r="A1202" s="1426"/>
      <c r="B1202" s="1485"/>
      <c r="C1202" s="342" t="s">
        <v>3082</v>
      </c>
      <c r="D1202" s="342" t="s">
        <v>785</v>
      </c>
      <c r="E1202" s="216" t="s">
        <v>1470</v>
      </c>
      <c r="F1202" s="339">
        <v>10</v>
      </c>
      <c r="G1202" s="341">
        <v>10</v>
      </c>
      <c r="H1202" s="342" t="s">
        <v>1465</v>
      </c>
      <c r="I1202" s="755"/>
      <c r="J1202" s="756"/>
    </row>
    <row r="1203" spans="1:10" ht="20.25" customHeight="1">
      <c r="A1203" s="1426"/>
      <c r="B1203" s="1485"/>
      <c r="C1203" s="342" t="s">
        <v>786</v>
      </c>
      <c r="D1203" s="342" t="s">
        <v>596</v>
      </c>
      <c r="E1203" s="216" t="s">
        <v>1470</v>
      </c>
      <c r="F1203" s="339">
        <v>10</v>
      </c>
      <c r="G1203" s="341">
        <v>10</v>
      </c>
      <c r="H1203" s="342" t="s">
        <v>1465</v>
      </c>
      <c r="I1203" s="755"/>
      <c r="J1203" s="756"/>
    </row>
    <row r="1204" spans="1:10" ht="20.25" customHeight="1">
      <c r="A1204" s="1426"/>
      <c r="B1204" s="1485"/>
      <c r="C1204" s="342" t="s">
        <v>3655</v>
      </c>
      <c r="D1204" s="961" t="s">
        <v>3656</v>
      </c>
      <c r="E1204" s="216" t="s">
        <v>3653</v>
      </c>
      <c r="F1204" s="339">
        <v>10</v>
      </c>
      <c r="G1204" s="341">
        <v>10</v>
      </c>
      <c r="H1204" s="342" t="s">
        <v>3654</v>
      </c>
      <c r="I1204" s="955"/>
      <c r="J1204" s="934"/>
    </row>
    <row r="1205" spans="1:10" ht="20.25" customHeight="1">
      <c r="A1205" s="1426"/>
      <c r="B1205" s="1485"/>
      <c r="C1205" s="342" t="s">
        <v>1829</v>
      </c>
      <c r="D1205" s="342" t="s">
        <v>787</v>
      </c>
      <c r="E1205" s="216" t="s">
        <v>1470</v>
      </c>
      <c r="F1205" s="339">
        <v>10</v>
      </c>
      <c r="G1205" s="341">
        <v>10</v>
      </c>
      <c r="H1205" s="342" t="s">
        <v>1463</v>
      </c>
      <c r="I1205" s="755"/>
      <c r="J1205" s="756"/>
    </row>
    <row r="1206" spans="1:10" ht="20.25" customHeight="1">
      <c r="A1206" s="1426"/>
      <c r="B1206" s="1485"/>
      <c r="C1206" s="342" t="s">
        <v>771</v>
      </c>
      <c r="D1206" s="342" t="s">
        <v>772</v>
      </c>
      <c r="E1206" s="216" t="s">
        <v>1470</v>
      </c>
      <c r="F1206" s="339"/>
      <c r="G1206" s="341"/>
      <c r="H1206" s="342"/>
      <c r="I1206" s="725" t="s">
        <v>1685</v>
      </c>
      <c r="J1206" s="726"/>
    </row>
    <row r="1207" spans="1:10" ht="20.25" customHeight="1">
      <c r="A1207" s="1426"/>
      <c r="B1207" s="1485"/>
      <c r="C1207" s="342" t="s">
        <v>3069</v>
      </c>
      <c r="D1207" s="342" t="s">
        <v>2513</v>
      </c>
      <c r="E1207" s="216" t="s">
        <v>1470</v>
      </c>
      <c r="F1207" s="339"/>
      <c r="G1207" s="341"/>
      <c r="H1207" s="342"/>
      <c r="I1207" s="725" t="s">
        <v>1885</v>
      </c>
      <c r="J1207" s="726"/>
    </row>
    <row r="1208" spans="1:10" ht="20.25" customHeight="1" thickBot="1">
      <c r="A1208" s="1427"/>
      <c r="B1208" s="1486"/>
      <c r="C1208" s="511" t="s">
        <v>2839</v>
      </c>
      <c r="D1208" s="648" t="s">
        <v>3156</v>
      </c>
      <c r="E1208" s="387" t="s">
        <v>3165</v>
      </c>
      <c r="F1208" s="367">
        <v>5</v>
      </c>
      <c r="G1208" s="368">
        <v>5</v>
      </c>
      <c r="H1208" s="388" t="s">
        <v>3154</v>
      </c>
      <c r="I1208" s="737"/>
      <c r="J1208" s="738"/>
    </row>
    <row r="1209" spans="1:10" ht="20.25" customHeight="1">
      <c r="A1209" s="1425" t="s">
        <v>2512</v>
      </c>
      <c r="B1209" s="1484" t="s">
        <v>3169</v>
      </c>
      <c r="C1209" s="329" t="s">
        <v>2082</v>
      </c>
      <c r="D1209" s="329" t="s">
        <v>573</v>
      </c>
      <c r="E1209" s="371" t="s">
        <v>1470</v>
      </c>
      <c r="F1209" s="372">
        <v>95</v>
      </c>
      <c r="G1209" s="373">
        <v>55</v>
      </c>
      <c r="H1209" s="329" t="s">
        <v>1465</v>
      </c>
      <c r="I1209" s="760"/>
      <c r="J1209" s="761"/>
    </row>
    <row r="1210" spans="1:10" ht="20.25" customHeight="1">
      <c r="A1210" s="1426"/>
      <c r="B1210" s="1485"/>
      <c r="C1210" s="342" t="s">
        <v>2086</v>
      </c>
      <c r="D1210" s="342" t="s">
        <v>2976</v>
      </c>
      <c r="E1210" s="216" t="s">
        <v>1470</v>
      </c>
      <c r="F1210" s="339">
        <v>45</v>
      </c>
      <c r="G1210" s="341">
        <v>35</v>
      </c>
      <c r="H1210" s="342" t="s">
        <v>1465</v>
      </c>
      <c r="I1210" s="755"/>
      <c r="J1210" s="756"/>
    </row>
    <row r="1211" spans="1:10" ht="20.25" customHeight="1">
      <c r="A1211" s="1426"/>
      <c r="B1211" s="1485"/>
      <c r="C1211" s="1544" t="s">
        <v>1561</v>
      </c>
      <c r="D1211" s="1544" t="s">
        <v>688</v>
      </c>
      <c r="E1211" s="216" t="s">
        <v>1470</v>
      </c>
      <c r="F1211" s="339">
        <v>35</v>
      </c>
      <c r="G1211" s="341">
        <v>20</v>
      </c>
      <c r="H1211" s="342" t="s">
        <v>1463</v>
      </c>
      <c r="I1211" s="1526" t="s">
        <v>1509</v>
      </c>
      <c r="J1211" s="752"/>
    </row>
    <row r="1212" spans="1:10" ht="20.25" customHeight="1">
      <c r="A1212" s="1426"/>
      <c r="B1212" s="1485"/>
      <c r="C1212" s="1534"/>
      <c r="D1212" s="1534"/>
      <c r="E1212" s="216" t="s">
        <v>1470</v>
      </c>
      <c r="F1212" s="339">
        <v>50</v>
      </c>
      <c r="G1212" s="341">
        <v>35</v>
      </c>
      <c r="H1212" s="342" t="s">
        <v>1465</v>
      </c>
      <c r="I1212" s="1527"/>
      <c r="J1212" s="769"/>
    </row>
    <row r="1213" spans="1:10" ht="20.25" customHeight="1">
      <c r="A1213" s="1426"/>
      <c r="B1213" s="1485"/>
      <c r="C1213" s="342" t="s">
        <v>1830</v>
      </c>
      <c r="D1213" s="342" t="s">
        <v>612</v>
      </c>
      <c r="E1213" s="216" t="s">
        <v>1470</v>
      </c>
      <c r="F1213" s="339">
        <v>3</v>
      </c>
      <c r="G1213" s="341">
        <v>3</v>
      </c>
      <c r="H1213" s="342" t="s">
        <v>1465</v>
      </c>
      <c r="I1213" s="755"/>
      <c r="J1213" s="756"/>
    </row>
    <row r="1214" spans="1:10" ht="20.25" customHeight="1">
      <c r="A1214" s="1426"/>
      <c r="B1214" s="1485"/>
      <c r="C1214" s="342" t="s">
        <v>3083</v>
      </c>
      <c r="D1214" s="342" t="s">
        <v>788</v>
      </c>
      <c r="E1214" s="216" t="s">
        <v>1470</v>
      </c>
      <c r="F1214" s="339">
        <v>25</v>
      </c>
      <c r="G1214" s="341">
        <v>25</v>
      </c>
      <c r="H1214" s="342" t="s">
        <v>1465</v>
      </c>
      <c r="I1214" s="762" t="s">
        <v>1831</v>
      </c>
      <c r="J1214" s="763"/>
    </row>
    <row r="1215" spans="1:10" ht="20.25" customHeight="1">
      <c r="A1215" s="1426"/>
      <c r="B1215" s="1485"/>
      <c r="C1215" s="342" t="s">
        <v>1832</v>
      </c>
      <c r="D1215" s="342" t="s">
        <v>789</v>
      </c>
      <c r="E1215" s="216" t="s">
        <v>1470</v>
      </c>
      <c r="F1215" s="339">
        <v>150</v>
      </c>
      <c r="G1215" s="341">
        <v>150</v>
      </c>
      <c r="H1215" s="342" t="s">
        <v>1465</v>
      </c>
      <c r="I1215" s="725" t="s">
        <v>1638</v>
      </c>
      <c r="J1215" s="726"/>
    </row>
    <row r="1216" spans="1:10" ht="20.25" customHeight="1">
      <c r="A1216" s="1426"/>
      <c r="B1216" s="1485"/>
      <c r="C1216" s="342" t="s">
        <v>790</v>
      </c>
      <c r="D1216" s="342" t="s">
        <v>748</v>
      </c>
      <c r="E1216" s="216" t="s">
        <v>1470</v>
      </c>
      <c r="F1216" s="339"/>
      <c r="G1216" s="341"/>
      <c r="H1216" s="342"/>
      <c r="I1216" s="755" t="s">
        <v>2856</v>
      </c>
      <c r="J1216" s="756"/>
    </row>
    <row r="1217" spans="1:10" ht="20.25" customHeight="1">
      <c r="A1217" s="1426"/>
      <c r="B1217" s="1485"/>
      <c r="C1217" s="342" t="s">
        <v>771</v>
      </c>
      <c r="D1217" s="342" t="s">
        <v>772</v>
      </c>
      <c r="E1217" s="216" t="s">
        <v>1470</v>
      </c>
      <c r="F1217" s="339"/>
      <c r="G1217" s="341"/>
      <c r="H1217" s="342"/>
      <c r="I1217" s="725" t="s">
        <v>1685</v>
      </c>
      <c r="J1217" s="726"/>
    </row>
    <row r="1218" spans="1:10" ht="20.25" customHeight="1">
      <c r="A1218" s="1426"/>
      <c r="B1218" s="1485"/>
      <c r="C1218" s="517" t="s">
        <v>2157</v>
      </c>
      <c r="D1218" s="705" t="s">
        <v>3352</v>
      </c>
      <c r="E1218" s="706" t="s">
        <v>2158</v>
      </c>
      <c r="F1218" s="400">
        <v>1</v>
      </c>
      <c r="G1218" s="377">
        <v>1</v>
      </c>
      <c r="H1218" s="342" t="s">
        <v>2159</v>
      </c>
      <c r="I1218" s="725" t="s">
        <v>3252</v>
      </c>
      <c r="J1218" s="726"/>
    </row>
    <row r="1219" spans="1:10" ht="20.25" customHeight="1">
      <c r="A1219" s="1426"/>
      <c r="B1219" s="1485"/>
      <c r="C1219" s="519" t="s">
        <v>1490</v>
      </c>
      <c r="D1219" s="342" t="s">
        <v>2458</v>
      </c>
      <c r="E1219" s="216" t="s">
        <v>1470</v>
      </c>
      <c r="F1219" s="339">
        <v>10</v>
      </c>
      <c r="G1219" s="341"/>
      <c r="H1219" s="519" t="s">
        <v>1835</v>
      </c>
      <c r="I1219" s="725" t="s">
        <v>3379</v>
      </c>
      <c r="J1219" s="726"/>
    </row>
    <row r="1220" spans="1:10" ht="20.25" customHeight="1">
      <c r="A1220" s="1426"/>
      <c r="B1220" s="1485"/>
      <c r="C1220" s="519" t="s">
        <v>3170</v>
      </c>
      <c r="D1220" s="342" t="s">
        <v>2974</v>
      </c>
      <c r="E1220" s="216" t="s">
        <v>3171</v>
      </c>
      <c r="F1220" s="339"/>
      <c r="G1220" s="341"/>
      <c r="H1220" s="519"/>
      <c r="I1220" s="725" t="s">
        <v>1885</v>
      </c>
      <c r="J1220" s="726"/>
    </row>
    <row r="1221" spans="1:10" ht="20.25" customHeight="1" thickBot="1">
      <c r="A1221" s="1427"/>
      <c r="B1221" s="1486"/>
      <c r="C1221" s="511" t="s">
        <v>2839</v>
      </c>
      <c r="D1221" s="648" t="s">
        <v>3156</v>
      </c>
      <c r="E1221" s="387" t="s">
        <v>3165</v>
      </c>
      <c r="F1221" s="367">
        <v>5</v>
      </c>
      <c r="G1221" s="368">
        <v>5</v>
      </c>
      <c r="H1221" s="388" t="s">
        <v>3154</v>
      </c>
      <c r="I1221" s="737"/>
      <c r="J1221" s="738"/>
    </row>
    <row r="1222" spans="1:10" ht="20.25" customHeight="1">
      <c r="A1222" s="1425" t="s">
        <v>2512</v>
      </c>
      <c r="B1222" s="1484" t="s">
        <v>1833</v>
      </c>
      <c r="C1222" s="518" t="s">
        <v>1834</v>
      </c>
      <c r="D1222" s="329" t="s">
        <v>2456</v>
      </c>
      <c r="E1222" s="371" t="s">
        <v>1470</v>
      </c>
      <c r="F1222" s="372">
        <v>95</v>
      </c>
      <c r="G1222" s="373">
        <v>90</v>
      </c>
      <c r="H1222" s="518" t="s">
        <v>1465</v>
      </c>
      <c r="I1222" s="1561"/>
      <c r="J1222" s="1562"/>
    </row>
    <row r="1223" spans="1:10" ht="20.25" customHeight="1">
      <c r="A1223" s="1426"/>
      <c r="B1223" s="1485"/>
      <c r="C1223" s="519" t="s">
        <v>3072</v>
      </c>
      <c r="D1223" s="342" t="s">
        <v>2457</v>
      </c>
      <c r="E1223" s="216" t="s">
        <v>1470</v>
      </c>
      <c r="F1223" s="339">
        <v>15</v>
      </c>
      <c r="G1223" s="341">
        <v>15</v>
      </c>
      <c r="H1223" s="519" t="s">
        <v>1835</v>
      </c>
      <c r="I1223" s="1557" t="s">
        <v>791</v>
      </c>
      <c r="J1223" s="1558"/>
    </row>
    <row r="1224" spans="1:10" ht="20.25" customHeight="1">
      <c r="A1224" s="1426"/>
      <c r="B1224" s="1485"/>
      <c r="C1224" s="519" t="s">
        <v>1490</v>
      </c>
      <c r="D1224" s="342" t="s">
        <v>2458</v>
      </c>
      <c r="E1224" s="216" t="s">
        <v>1470</v>
      </c>
      <c r="F1224" s="339">
        <v>10</v>
      </c>
      <c r="G1224" s="341">
        <v>10</v>
      </c>
      <c r="H1224" s="519" t="s">
        <v>1835</v>
      </c>
      <c r="I1224" s="1563" t="s">
        <v>792</v>
      </c>
      <c r="J1224" s="1564"/>
    </row>
    <row r="1225" spans="1:10" ht="20.25" customHeight="1">
      <c r="A1225" s="1426"/>
      <c r="B1225" s="1485"/>
      <c r="C1225" s="519" t="s">
        <v>2081</v>
      </c>
      <c r="D1225" s="342" t="s">
        <v>2459</v>
      </c>
      <c r="E1225" s="216" t="s">
        <v>1470</v>
      </c>
      <c r="F1225" s="339"/>
      <c r="G1225" s="341"/>
      <c r="H1225" s="519"/>
      <c r="I1225" s="1557" t="s">
        <v>1518</v>
      </c>
      <c r="J1225" s="1558"/>
    </row>
    <row r="1226" spans="1:10" ht="20.25" customHeight="1" thickBot="1">
      <c r="A1226" s="1427"/>
      <c r="B1226" s="1486"/>
      <c r="C1226" s="520" t="s">
        <v>3086</v>
      </c>
      <c r="D1226" s="388" t="s">
        <v>2460</v>
      </c>
      <c r="E1226" s="387" t="s">
        <v>1470</v>
      </c>
      <c r="F1226" s="367"/>
      <c r="G1226" s="368"/>
      <c r="H1226" s="520"/>
      <c r="I1226" s="1565" t="s">
        <v>1525</v>
      </c>
      <c r="J1226" s="1566"/>
    </row>
    <row r="1227" spans="1:10" ht="20.25" customHeight="1">
      <c r="A1227" s="1425" t="s">
        <v>2512</v>
      </c>
      <c r="B1227" s="1484" t="s">
        <v>3380</v>
      </c>
      <c r="C1227" s="518" t="s">
        <v>2992</v>
      </c>
      <c r="D1227" s="329" t="s">
        <v>2457</v>
      </c>
      <c r="E1227" s="371" t="s">
        <v>1470</v>
      </c>
      <c r="F1227" s="372">
        <v>200</v>
      </c>
      <c r="G1227" s="373">
        <v>150</v>
      </c>
      <c r="H1227" s="518" t="s">
        <v>1465</v>
      </c>
      <c r="I1227" s="1561"/>
      <c r="J1227" s="1562"/>
    </row>
    <row r="1228" spans="1:10" ht="20.25" customHeight="1">
      <c r="A1228" s="1426"/>
      <c r="B1228" s="1485"/>
      <c r="C1228" s="519" t="s">
        <v>1836</v>
      </c>
      <c r="D1228" s="342" t="s">
        <v>2461</v>
      </c>
      <c r="E1228" s="216" t="s">
        <v>1470</v>
      </c>
      <c r="F1228" s="339">
        <v>150</v>
      </c>
      <c r="G1228" s="341">
        <v>100</v>
      </c>
      <c r="H1228" s="519" t="s">
        <v>1465</v>
      </c>
      <c r="I1228" s="1557"/>
      <c r="J1228" s="1558"/>
    </row>
    <row r="1229" spans="1:10" ht="20.25" customHeight="1">
      <c r="A1229" s="1426"/>
      <c r="B1229" s="1485"/>
      <c r="C1229" s="519" t="s">
        <v>1490</v>
      </c>
      <c r="D1229" s="342" t="s">
        <v>2462</v>
      </c>
      <c r="E1229" s="216" t="s">
        <v>1470</v>
      </c>
      <c r="F1229" s="339">
        <v>25</v>
      </c>
      <c r="G1229" s="341">
        <v>25</v>
      </c>
      <c r="H1229" s="519" t="s">
        <v>1463</v>
      </c>
      <c r="I1229" s="1557"/>
      <c r="J1229" s="1558"/>
    </row>
    <row r="1230" spans="1:10" ht="20.25" customHeight="1">
      <c r="A1230" s="1426"/>
      <c r="B1230" s="1485"/>
      <c r="C1230" s="519" t="s">
        <v>1808</v>
      </c>
      <c r="D1230" s="342" t="s">
        <v>2463</v>
      </c>
      <c r="E1230" s="216" t="s">
        <v>1470</v>
      </c>
      <c r="F1230" s="339">
        <v>20</v>
      </c>
      <c r="G1230" s="341">
        <v>20</v>
      </c>
      <c r="H1230" s="519" t="s">
        <v>580</v>
      </c>
      <c r="I1230" s="1557"/>
      <c r="J1230" s="1558"/>
    </row>
    <row r="1231" spans="1:10" ht="20.25" customHeight="1" thickBot="1">
      <c r="A1231" s="1427"/>
      <c r="B1231" s="1486"/>
      <c r="C1231" s="520" t="s">
        <v>1666</v>
      </c>
      <c r="D1231" s="388" t="s">
        <v>2464</v>
      </c>
      <c r="E1231" s="387" t="s">
        <v>1470</v>
      </c>
      <c r="F1231" s="367">
        <v>5</v>
      </c>
      <c r="G1231" s="368" t="s">
        <v>793</v>
      </c>
      <c r="H1231" s="520" t="s">
        <v>580</v>
      </c>
      <c r="I1231" s="1559"/>
      <c r="J1231" s="1560"/>
    </row>
  </sheetData>
  <sheetProtection password="D9B2" sheet="1" objects="1" scenarios="1" formatCells="0" formatColumns="0" formatRows="0" insertColumns="0" insertRows="0" insertHyperlinks="0" deleteColumns="0" deleteRows="0" sort="0" autoFilter="0" pivotTables="0"/>
  <mergeCells count="487">
    <mergeCell ref="J443:J444"/>
    <mergeCell ref="J448:J449"/>
    <mergeCell ref="C179:C189"/>
    <mergeCell ref="D179:D189"/>
    <mergeCell ref="C152:C153"/>
    <mergeCell ref="D152:D153"/>
    <mergeCell ref="I152:I153"/>
    <mergeCell ref="I39:J39"/>
    <mergeCell ref="I40:J40"/>
    <mergeCell ref="I41:J41"/>
    <mergeCell ref="I42:J42"/>
    <mergeCell ref="F215:J221"/>
    <mergeCell ref="C214:J214"/>
    <mergeCell ref="C194:C197"/>
    <mergeCell ref="D194:D197"/>
    <mergeCell ref="J439:J440"/>
    <mergeCell ref="C448:C449"/>
    <mergeCell ref="D448:D449"/>
    <mergeCell ref="I448:I449"/>
    <mergeCell ref="C439:C440"/>
    <mergeCell ref="D439:D440"/>
    <mergeCell ref="I439:I440"/>
    <mergeCell ref="F189:G189"/>
    <mergeCell ref="C458:C459"/>
    <mergeCell ref="D458:D459"/>
    <mergeCell ref="I458:I459"/>
    <mergeCell ref="I506:I507"/>
    <mergeCell ref="D506:D507"/>
    <mergeCell ref="C506:C507"/>
    <mergeCell ref="C498:C499"/>
    <mergeCell ref="D498:D499"/>
    <mergeCell ref="I498:I499"/>
    <mergeCell ref="I466:I467"/>
    <mergeCell ref="C466:C467"/>
    <mergeCell ref="D466:D467"/>
    <mergeCell ref="I490:I491"/>
    <mergeCell ref="D490:D491"/>
    <mergeCell ref="C490:C491"/>
    <mergeCell ref="C478:C479"/>
    <mergeCell ref="C480:C481"/>
    <mergeCell ref="D478:D479"/>
    <mergeCell ref="D480:D481"/>
    <mergeCell ref="I480:I481"/>
    <mergeCell ref="I478:I479"/>
    <mergeCell ref="D526:D528"/>
    <mergeCell ref="C526:C528"/>
    <mergeCell ref="I526:I528"/>
    <mergeCell ref="C519:C521"/>
    <mergeCell ref="D519:D521"/>
    <mergeCell ref="I515:I516"/>
    <mergeCell ref="D515:D516"/>
    <mergeCell ref="C515:C516"/>
    <mergeCell ref="D546:D547"/>
    <mergeCell ref="C546:C547"/>
    <mergeCell ref="I546:I547"/>
    <mergeCell ref="I537:I538"/>
    <mergeCell ref="D537:D538"/>
    <mergeCell ref="C537:C538"/>
    <mergeCell ref="I565:I566"/>
    <mergeCell ref="D565:D566"/>
    <mergeCell ref="C565:C566"/>
    <mergeCell ref="C554:C555"/>
    <mergeCell ref="D554:D555"/>
    <mergeCell ref="I554:I555"/>
    <mergeCell ref="C587:C588"/>
    <mergeCell ref="D587:D588"/>
    <mergeCell ref="I587:I588"/>
    <mergeCell ref="C576:C577"/>
    <mergeCell ref="D576:D577"/>
    <mergeCell ref="I576:I577"/>
    <mergeCell ref="I675:I676"/>
    <mergeCell ref="D675:D676"/>
    <mergeCell ref="C675:C676"/>
    <mergeCell ref="C598:C599"/>
    <mergeCell ref="D598:D599"/>
    <mergeCell ref="I598:I599"/>
    <mergeCell ref="D700:D702"/>
    <mergeCell ref="C700:C702"/>
    <mergeCell ref="I700:I702"/>
    <mergeCell ref="D687:D688"/>
    <mergeCell ref="C687:C688"/>
    <mergeCell ref="I687:I688"/>
    <mergeCell ref="I769:I770"/>
    <mergeCell ref="I751:I752"/>
    <mergeCell ref="D746:D750"/>
    <mergeCell ref="C746:C750"/>
    <mergeCell ref="C741:C745"/>
    <mergeCell ref="D741:D745"/>
    <mergeCell ref="I726:I727"/>
    <mergeCell ref="I712:I713"/>
    <mergeCell ref="I1088:I1089"/>
    <mergeCell ref="I800:I801"/>
    <mergeCell ref="C712:C713"/>
    <mergeCell ref="D712:D713"/>
    <mergeCell ref="C938:C939"/>
    <mergeCell ref="D938:D939"/>
    <mergeCell ref="E938:E939"/>
    <mergeCell ref="I1090:I1091"/>
    <mergeCell ref="D1072:D1073"/>
    <mergeCell ref="I1072:I1073"/>
    <mergeCell ref="D933:D934"/>
    <mergeCell ref="C933:C934"/>
    <mergeCell ref="I933:I934"/>
    <mergeCell ref="D930:D931"/>
    <mergeCell ref="C930:C931"/>
    <mergeCell ref="I930:I931"/>
    <mergeCell ref="C950:C951"/>
    <mergeCell ref="D950:D951"/>
    <mergeCell ref="C953:C954"/>
    <mergeCell ref="D953:D954"/>
    <mergeCell ref="I953:I954"/>
    <mergeCell ref="I950:I951"/>
    <mergeCell ref="C961:C962"/>
    <mergeCell ref="D961:D962"/>
    <mergeCell ref="C940:C941"/>
    <mergeCell ref="D940:D941"/>
    <mergeCell ref="I960:J960"/>
    <mergeCell ref="I961:J962"/>
    <mergeCell ref="A1227:A1231"/>
    <mergeCell ref="B1227:B1231"/>
    <mergeCell ref="I1228:J1228"/>
    <mergeCell ref="I1229:J1229"/>
    <mergeCell ref="I1230:J1230"/>
    <mergeCell ref="I1231:J1231"/>
    <mergeCell ref="B1209:B1221"/>
    <mergeCell ref="A1209:A1221"/>
    <mergeCell ref="C1211:C1212"/>
    <mergeCell ref="D1211:D1212"/>
    <mergeCell ref="I1211:I1212"/>
    <mergeCell ref="B1222:B1226"/>
    <mergeCell ref="A1222:A1226"/>
    <mergeCell ref="I1222:J1222"/>
    <mergeCell ref="I1223:J1223"/>
    <mergeCell ref="I1224:J1224"/>
    <mergeCell ref="I1227:J1227"/>
    <mergeCell ref="I1225:J1225"/>
    <mergeCell ref="I1226:J1226"/>
    <mergeCell ref="B1190:B1198"/>
    <mergeCell ref="A1190:A1198"/>
    <mergeCell ref="C1192:C1193"/>
    <mergeCell ref="D1192:D1193"/>
    <mergeCell ref="I1192:I1193"/>
    <mergeCell ref="B1199:B1208"/>
    <mergeCell ref="A1199:A1208"/>
    <mergeCell ref="I1176:I1177"/>
    <mergeCell ref="I1174:I1175"/>
    <mergeCell ref="D1174:D1175"/>
    <mergeCell ref="C1182:C1183"/>
    <mergeCell ref="D1182:D1183"/>
    <mergeCell ref="I1182:I1183"/>
    <mergeCell ref="A1163:A1173"/>
    <mergeCell ref="C1174:C1175"/>
    <mergeCell ref="C1176:C1177"/>
    <mergeCell ref="D1176:D1177"/>
    <mergeCell ref="H1156:H1157"/>
    <mergeCell ref="I1156:I1157"/>
    <mergeCell ref="C1163:C1164"/>
    <mergeCell ref="D1163:D1164"/>
    <mergeCell ref="I1163:I1164"/>
    <mergeCell ref="B1163:B1173"/>
    <mergeCell ref="C1156:C1157"/>
    <mergeCell ref="D1156:D1157"/>
    <mergeCell ref="E1156:E1157"/>
    <mergeCell ref="F1156:F1157"/>
    <mergeCell ref="G1156:G1157"/>
    <mergeCell ref="A1174:A1189"/>
    <mergeCell ref="B1174:B1189"/>
    <mergeCell ref="B1137:B1145"/>
    <mergeCell ref="A1137:A1145"/>
    <mergeCell ref="B1146:B1162"/>
    <mergeCell ref="A1146:A1162"/>
    <mergeCell ref="C1154:C1155"/>
    <mergeCell ref="D1154:D1155"/>
    <mergeCell ref="I1113:I1114"/>
    <mergeCell ref="B1123:B1136"/>
    <mergeCell ref="A1123:A1136"/>
    <mergeCell ref="C1130:C1131"/>
    <mergeCell ref="D1130:D1131"/>
    <mergeCell ref="C1127:C1128"/>
    <mergeCell ref="D1127:D1128"/>
    <mergeCell ref="C1132:C1133"/>
    <mergeCell ref="D1132:D1133"/>
    <mergeCell ref="E1154:E1155"/>
    <mergeCell ref="F1154:F1155"/>
    <mergeCell ref="G1154:G1155"/>
    <mergeCell ref="I1154:I1155"/>
    <mergeCell ref="H1154:H1155"/>
    <mergeCell ref="B1101:B1112"/>
    <mergeCell ref="A1101:A1112"/>
    <mergeCell ref="B1113:B1122"/>
    <mergeCell ref="A1113:A1122"/>
    <mergeCell ref="C1113:C1114"/>
    <mergeCell ref="D1113:D1114"/>
    <mergeCell ref="B1086:B1089"/>
    <mergeCell ref="A1086:A1089"/>
    <mergeCell ref="C1088:C1089"/>
    <mergeCell ref="D1088:D1089"/>
    <mergeCell ref="C1090:C1091"/>
    <mergeCell ref="D1090:D1091"/>
    <mergeCell ref="B1090:B1100"/>
    <mergeCell ref="A1090:A1100"/>
    <mergeCell ref="B1078:B1081"/>
    <mergeCell ref="A1078:A1081"/>
    <mergeCell ref="A1082:A1085"/>
    <mergeCell ref="B1082:B1085"/>
    <mergeCell ref="C1084:C1085"/>
    <mergeCell ref="D1084:D1085"/>
    <mergeCell ref="I1084:I1085"/>
    <mergeCell ref="I1062:I1063"/>
    <mergeCell ref="D1062:D1063"/>
    <mergeCell ref="C1062:C1063"/>
    <mergeCell ref="B1059:B1077"/>
    <mergeCell ref="A1059:A1077"/>
    <mergeCell ref="C1067:C1068"/>
    <mergeCell ref="D1067:D1068"/>
    <mergeCell ref="C1069:C1071"/>
    <mergeCell ref="D1069:D1071"/>
    <mergeCell ref="C1072:C1073"/>
    <mergeCell ref="I1080:I1081"/>
    <mergeCell ref="D1080:D1081"/>
    <mergeCell ref="C1080:C1081"/>
    <mergeCell ref="B1044:B1058"/>
    <mergeCell ref="A1044:A1058"/>
    <mergeCell ref="D1047:D1048"/>
    <mergeCell ref="C1047:C1048"/>
    <mergeCell ref="I1047:I1048"/>
    <mergeCell ref="D1053:D1054"/>
    <mergeCell ref="C1053:C1054"/>
    <mergeCell ref="I1053:I1054"/>
    <mergeCell ref="B1032:B1043"/>
    <mergeCell ref="A1032:A1043"/>
    <mergeCell ref="C1035:C1036"/>
    <mergeCell ref="D1035:D1036"/>
    <mergeCell ref="I1035:I1036"/>
    <mergeCell ref="I1039:I1040"/>
    <mergeCell ref="C1039:C1040"/>
    <mergeCell ref="D1039:D1040"/>
    <mergeCell ref="B922:B941"/>
    <mergeCell ref="A922:A941"/>
    <mergeCell ref="B1014:B1031"/>
    <mergeCell ref="A1014:A1031"/>
    <mergeCell ref="C1017:C1019"/>
    <mergeCell ref="D1017:D1019"/>
    <mergeCell ref="I1017:I1019"/>
    <mergeCell ref="I1026:I1027"/>
    <mergeCell ref="C1026:C1027"/>
    <mergeCell ref="D1026:D1027"/>
    <mergeCell ref="I981:I982"/>
    <mergeCell ref="C983:C989"/>
    <mergeCell ref="D983:D989"/>
    <mergeCell ref="B993:B1013"/>
    <mergeCell ref="A993:A1013"/>
    <mergeCell ref="C998:C1006"/>
    <mergeCell ref="D998:D1006"/>
    <mergeCell ref="B975:B992"/>
    <mergeCell ref="A975:A992"/>
    <mergeCell ref="C981:C982"/>
    <mergeCell ref="D981:D982"/>
    <mergeCell ref="C1011:C1012"/>
    <mergeCell ref="D1011:D1012"/>
    <mergeCell ref="I1011:I1012"/>
    <mergeCell ref="A960:A974"/>
    <mergeCell ref="B960:B974"/>
    <mergeCell ref="C850:C852"/>
    <mergeCell ref="D850:D852"/>
    <mergeCell ref="B856:B868"/>
    <mergeCell ref="A856:A868"/>
    <mergeCell ref="A882:A883"/>
    <mergeCell ref="B882:B883"/>
    <mergeCell ref="A834:A837"/>
    <mergeCell ref="B834:B837"/>
    <mergeCell ref="B838:B841"/>
    <mergeCell ref="A838:A841"/>
    <mergeCell ref="A842:A855"/>
    <mergeCell ref="B842:B855"/>
    <mergeCell ref="A869:A881"/>
    <mergeCell ref="B869:B881"/>
    <mergeCell ref="A942:A959"/>
    <mergeCell ref="B942:B959"/>
    <mergeCell ref="B884:B898"/>
    <mergeCell ref="A884:A898"/>
    <mergeCell ref="B899:B907"/>
    <mergeCell ref="A899:A907"/>
    <mergeCell ref="A908:A921"/>
    <mergeCell ref="B908:B921"/>
    <mergeCell ref="B818:B827"/>
    <mergeCell ref="A818:A827"/>
    <mergeCell ref="C820:C822"/>
    <mergeCell ref="D820:D822"/>
    <mergeCell ref="B828:B833"/>
    <mergeCell ref="A828:A833"/>
    <mergeCell ref="A799:A807"/>
    <mergeCell ref="B799:B807"/>
    <mergeCell ref="C800:C801"/>
    <mergeCell ref="D800:D801"/>
    <mergeCell ref="B808:B817"/>
    <mergeCell ref="A808:A817"/>
    <mergeCell ref="A769:A786"/>
    <mergeCell ref="B769:B786"/>
    <mergeCell ref="C769:C770"/>
    <mergeCell ref="D769:D770"/>
    <mergeCell ref="B787:B798"/>
    <mergeCell ref="A787:A798"/>
    <mergeCell ref="B738:B750"/>
    <mergeCell ref="A738:A750"/>
    <mergeCell ref="B751:B768"/>
    <mergeCell ref="A751:A768"/>
    <mergeCell ref="C751:C752"/>
    <mergeCell ref="D751:D752"/>
    <mergeCell ref="D738:D739"/>
    <mergeCell ref="C738:C739"/>
    <mergeCell ref="B726:B737"/>
    <mergeCell ref="A726:A737"/>
    <mergeCell ref="C726:C727"/>
    <mergeCell ref="D726:D727"/>
    <mergeCell ref="B686:B697"/>
    <mergeCell ref="A686:A697"/>
    <mergeCell ref="B698:B711"/>
    <mergeCell ref="A698:A711"/>
    <mergeCell ref="B712:B725"/>
    <mergeCell ref="A712:A725"/>
    <mergeCell ref="B658:B665"/>
    <mergeCell ref="A658:A665"/>
    <mergeCell ref="B666:B673"/>
    <mergeCell ref="A666:A673"/>
    <mergeCell ref="B674:B685"/>
    <mergeCell ref="A674:A685"/>
    <mergeCell ref="B635:B638"/>
    <mergeCell ref="A635:A638"/>
    <mergeCell ref="A639:A647"/>
    <mergeCell ref="B639:B647"/>
    <mergeCell ref="B648:B657"/>
    <mergeCell ref="A648:A657"/>
    <mergeCell ref="B620:B627"/>
    <mergeCell ref="A620:A627"/>
    <mergeCell ref="B628:B634"/>
    <mergeCell ref="A628:A634"/>
    <mergeCell ref="B587:B597"/>
    <mergeCell ref="A587:A597"/>
    <mergeCell ref="B598:B609"/>
    <mergeCell ref="A598:A609"/>
    <mergeCell ref="B610:B619"/>
    <mergeCell ref="A610:A619"/>
    <mergeCell ref="A565:A575"/>
    <mergeCell ref="B565:B575"/>
    <mergeCell ref="B576:B586"/>
    <mergeCell ref="A576:A586"/>
    <mergeCell ref="B536:B544"/>
    <mergeCell ref="A536:A544"/>
    <mergeCell ref="A545:A553"/>
    <mergeCell ref="B545:B553"/>
    <mergeCell ref="B554:B564"/>
    <mergeCell ref="A554:A564"/>
    <mergeCell ref="A506:A513"/>
    <mergeCell ref="B506:B513"/>
    <mergeCell ref="B514:B525"/>
    <mergeCell ref="A514:A525"/>
    <mergeCell ref="A526:A535"/>
    <mergeCell ref="B526:B535"/>
    <mergeCell ref="B478:B489"/>
    <mergeCell ref="A478:A489"/>
    <mergeCell ref="A490:A497"/>
    <mergeCell ref="B490:B497"/>
    <mergeCell ref="B498:B505"/>
    <mergeCell ref="A498:A505"/>
    <mergeCell ref="B427:B437"/>
    <mergeCell ref="A427:A437"/>
    <mergeCell ref="A439:A442"/>
    <mergeCell ref="B439:B442"/>
    <mergeCell ref="A466:A477"/>
    <mergeCell ref="B466:B477"/>
    <mergeCell ref="A448:A452"/>
    <mergeCell ref="B448:B452"/>
    <mergeCell ref="A443:A447"/>
    <mergeCell ref="B443:B447"/>
    <mergeCell ref="A458:A462"/>
    <mergeCell ref="B458:B462"/>
    <mergeCell ref="A464:A465"/>
    <mergeCell ref="B464:B465"/>
    <mergeCell ref="B390:B402"/>
    <mergeCell ref="A390:A402"/>
    <mergeCell ref="A403:A414"/>
    <mergeCell ref="B403:B414"/>
    <mergeCell ref="B415:B426"/>
    <mergeCell ref="A415:A426"/>
    <mergeCell ref="A353:A364"/>
    <mergeCell ref="B353:B364"/>
    <mergeCell ref="B365:B376"/>
    <mergeCell ref="A365:A376"/>
    <mergeCell ref="A377:A389"/>
    <mergeCell ref="B377:B389"/>
    <mergeCell ref="B330:B337"/>
    <mergeCell ref="A330:A337"/>
    <mergeCell ref="A338:A341"/>
    <mergeCell ref="B338:B341"/>
    <mergeCell ref="B342:B352"/>
    <mergeCell ref="A342:A352"/>
    <mergeCell ref="C312:C313"/>
    <mergeCell ref="D312:D313"/>
    <mergeCell ref="I312:I313"/>
    <mergeCell ref="B317:B319"/>
    <mergeCell ref="A317:A319"/>
    <mergeCell ref="A320:A322"/>
    <mergeCell ref="B320:B322"/>
    <mergeCell ref="A323:A329"/>
    <mergeCell ref="B323:B329"/>
    <mergeCell ref="A289:A294"/>
    <mergeCell ref="B289:B294"/>
    <mergeCell ref="B295:B305"/>
    <mergeCell ref="A295:A305"/>
    <mergeCell ref="A306:A316"/>
    <mergeCell ref="B306:B316"/>
    <mergeCell ref="A258:A264"/>
    <mergeCell ref="B258:B264"/>
    <mergeCell ref="A273:A279"/>
    <mergeCell ref="B273:B279"/>
    <mergeCell ref="B280:B288"/>
    <mergeCell ref="A280:A288"/>
    <mergeCell ref="A265:A272"/>
    <mergeCell ref="B265:B272"/>
    <mergeCell ref="A237:A245"/>
    <mergeCell ref="B237:B245"/>
    <mergeCell ref="B246:B251"/>
    <mergeCell ref="A246:A251"/>
    <mergeCell ref="B252:B257"/>
    <mergeCell ref="A252:A257"/>
    <mergeCell ref="B208:B221"/>
    <mergeCell ref="A208:A221"/>
    <mergeCell ref="A222:A231"/>
    <mergeCell ref="B222:B231"/>
    <mergeCell ref="B232:B236"/>
    <mergeCell ref="A232:A236"/>
    <mergeCell ref="B194:B200"/>
    <mergeCell ref="A194:A200"/>
    <mergeCell ref="A201:A207"/>
    <mergeCell ref="B201:B207"/>
    <mergeCell ref="B160:B167"/>
    <mergeCell ref="A160:A167"/>
    <mergeCell ref="A168:A174"/>
    <mergeCell ref="B168:B174"/>
    <mergeCell ref="B175:B178"/>
    <mergeCell ref="A175:A178"/>
    <mergeCell ref="D18:D24"/>
    <mergeCell ref="A34:A38"/>
    <mergeCell ref="B34:B38"/>
    <mergeCell ref="A39:A42"/>
    <mergeCell ref="B39:B42"/>
    <mergeCell ref="A43:A55"/>
    <mergeCell ref="B43:B55"/>
    <mergeCell ref="A1:J2"/>
    <mergeCell ref="C453:C454"/>
    <mergeCell ref="D453:D454"/>
    <mergeCell ref="A453:A457"/>
    <mergeCell ref="B453:B457"/>
    <mergeCell ref="I453:I454"/>
    <mergeCell ref="C443:C444"/>
    <mergeCell ref="D443:D444"/>
    <mergeCell ref="I443:I444"/>
    <mergeCell ref="A5:A16"/>
    <mergeCell ref="B5:B16"/>
    <mergeCell ref="A17:A33"/>
    <mergeCell ref="B17:B33"/>
    <mergeCell ref="C18:C24"/>
    <mergeCell ref="A56:A66"/>
    <mergeCell ref="B56:B66"/>
    <mergeCell ref="B67:B76"/>
    <mergeCell ref="B136:B148"/>
    <mergeCell ref="A124:A135"/>
    <mergeCell ref="B124:B135"/>
    <mergeCell ref="A112:A123"/>
    <mergeCell ref="B112:B123"/>
    <mergeCell ref="A179:A193"/>
    <mergeCell ref="B179:B193"/>
    <mergeCell ref="A67:A76"/>
    <mergeCell ref="A77:A80"/>
    <mergeCell ref="B77:B80"/>
    <mergeCell ref="B81:B83"/>
    <mergeCell ref="A81:A83"/>
    <mergeCell ref="A84:A86"/>
    <mergeCell ref="B84:B86"/>
    <mergeCell ref="A149:A159"/>
    <mergeCell ref="B149:B159"/>
    <mergeCell ref="A87:A99"/>
    <mergeCell ref="B87:B99"/>
    <mergeCell ref="A100:A111"/>
    <mergeCell ref="B100:B111"/>
    <mergeCell ref="A136:A148"/>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612" t="s">
        <v>147</v>
      </c>
      <c r="B6" s="1612"/>
      <c r="C6" s="1612"/>
      <c r="D6" s="1612"/>
      <c r="E6" s="1612"/>
      <c r="F6" s="1612"/>
      <c r="G6" s="1612"/>
      <c r="H6" s="1612"/>
      <c r="I6" s="1612"/>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612" t="s">
        <v>148</v>
      </c>
      <c r="B7" s="1612"/>
      <c r="C7" s="1612"/>
      <c r="D7" s="1612"/>
      <c r="E7" s="1612"/>
      <c r="F7" s="1612"/>
      <c r="G7" s="1612"/>
      <c r="H7" s="1612"/>
      <c r="I7" s="1612"/>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612" t="s">
        <v>149</v>
      </c>
      <c r="B8" s="1612"/>
      <c r="C8" s="1612"/>
      <c r="D8" s="1612"/>
      <c r="E8" s="1612"/>
      <c r="F8" s="1612"/>
      <c r="G8" s="1612"/>
      <c r="H8" s="1612"/>
      <c r="I8" s="1612"/>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499</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443</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444</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I39" sqref="I39"/>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613"/>
      <c r="B1" s="1613"/>
      <c r="C1" s="1613"/>
      <c r="D1" s="1613"/>
      <c r="E1" s="1613"/>
      <c r="F1" s="1613"/>
    </row>
    <row r="2" spans="1:6">
      <c r="A2" s="1613"/>
      <c r="B2" s="1613"/>
      <c r="C2" s="1613"/>
      <c r="D2" s="1613"/>
      <c r="E2" s="1613"/>
      <c r="F2" s="1613"/>
    </row>
    <row r="3" spans="1:6" ht="14.25">
      <c r="A3" s="1613"/>
      <c r="B3" s="1613"/>
      <c r="C3" s="1613"/>
      <c r="D3" s="1613"/>
      <c r="E3" s="1613"/>
      <c r="F3" s="1613"/>
    </row>
    <row r="4" spans="1:6" ht="13.5" customHeight="1">
      <c r="B4" s="116"/>
      <c r="C4" s="116"/>
      <c r="D4" s="116"/>
      <c r="E4" s="116"/>
      <c r="F4" s="116"/>
    </row>
    <row r="5" spans="1:6" ht="24" customHeight="1">
      <c r="A5" s="1614" t="s">
        <v>178</v>
      </c>
      <c r="B5" s="1614"/>
      <c r="C5" s="1614"/>
      <c r="D5" s="1614"/>
      <c r="E5" s="1614"/>
      <c r="F5" s="1614"/>
    </row>
    <row r="6" spans="1:6" ht="19.5" customHeight="1">
      <c r="A6" s="1107" t="s">
        <v>3963</v>
      </c>
      <c r="B6" s="1196" t="s">
        <v>4173</v>
      </c>
      <c r="C6" s="1196" t="s">
        <v>4174</v>
      </c>
      <c r="D6" s="1107" t="s">
        <v>3963</v>
      </c>
      <c r="E6" s="1107" t="s">
        <v>3964</v>
      </c>
      <c r="F6" s="1107" t="s">
        <v>3965</v>
      </c>
    </row>
    <row r="7" spans="1:6" ht="19.5" customHeight="1">
      <c r="A7" s="1108" t="s">
        <v>288</v>
      </c>
      <c r="B7" s="527">
        <v>66</v>
      </c>
      <c r="C7" s="324" t="s">
        <v>289</v>
      </c>
      <c r="D7" s="1108" t="s">
        <v>291</v>
      </c>
      <c r="E7" s="324">
        <v>83</v>
      </c>
      <c r="F7" s="324">
        <v>64</v>
      </c>
    </row>
    <row r="8" spans="1:6" ht="19.5" customHeight="1">
      <c r="A8" s="1108" t="s">
        <v>279</v>
      </c>
      <c r="B8" s="527">
        <v>70</v>
      </c>
      <c r="C8" s="324">
        <v>25</v>
      </c>
      <c r="D8" s="1108" t="s">
        <v>293</v>
      </c>
      <c r="E8" s="324">
        <v>175</v>
      </c>
      <c r="F8" s="324">
        <v>75</v>
      </c>
    </row>
    <row r="9" spans="1:6" ht="19.5" customHeight="1">
      <c r="A9" s="1108" t="s">
        <v>292</v>
      </c>
      <c r="B9" s="527">
        <v>77</v>
      </c>
      <c r="C9" s="324">
        <v>132</v>
      </c>
      <c r="D9" s="1108" t="s">
        <v>294</v>
      </c>
      <c r="E9" s="324">
        <v>103</v>
      </c>
      <c r="F9" s="324">
        <v>50</v>
      </c>
    </row>
    <row r="10" spans="1:6" ht="19.5" customHeight="1">
      <c r="A10" s="1108" t="s">
        <v>280</v>
      </c>
      <c r="B10" s="527" t="s">
        <v>289</v>
      </c>
      <c r="C10" s="1197">
        <v>13</v>
      </c>
      <c r="D10" s="1108" t="s">
        <v>296</v>
      </c>
      <c r="E10" s="324">
        <v>78</v>
      </c>
      <c r="F10" s="324" t="s">
        <v>297</v>
      </c>
    </row>
    <row r="11" spans="1:6" ht="19.5" customHeight="1">
      <c r="A11" s="1108" t="s">
        <v>295</v>
      </c>
      <c r="B11" s="527">
        <v>142</v>
      </c>
      <c r="C11" s="324">
        <v>66</v>
      </c>
      <c r="D11" s="1108" t="s">
        <v>298</v>
      </c>
      <c r="E11" s="324">
        <v>142</v>
      </c>
      <c r="F11" s="324">
        <v>96</v>
      </c>
    </row>
    <row r="12" spans="1:6" ht="19.5" customHeight="1">
      <c r="A12" s="1108" t="s">
        <v>281</v>
      </c>
      <c r="B12" s="527" t="s">
        <v>289</v>
      </c>
      <c r="C12" s="1197">
        <v>13</v>
      </c>
      <c r="D12" s="1108" t="s">
        <v>300</v>
      </c>
      <c r="E12" s="324">
        <v>78</v>
      </c>
      <c r="F12" s="324" t="s">
        <v>289</v>
      </c>
    </row>
    <row r="13" spans="1:6" ht="19.5" customHeight="1">
      <c r="A13" s="1108" t="s">
        <v>299</v>
      </c>
      <c r="B13" s="527">
        <v>82</v>
      </c>
      <c r="C13" s="324">
        <v>166</v>
      </c>
      <c r="D13" s="1108" t="s">
        <v>301</v>
      </c>
      <c r="E13" s="324">
        <v>102</v>
      </c>
      <c r="F13" s="324">
        <v>24</v>
      </c>
    </row>
    <row r="14" spans="1:6" ht="19.5" customHeight="1">
      <c r="A14" s="1108" t="s">
        <v>3966</v>
      </c>
      <c r="B14" s="527" t="s">
        <v>3967</v>
      </c>
      <c r="C14" s="324" t="s">
        <v>4175</v>
      </c>
      <c r="D14" s="1108" t="s">
        <v>284</v>
      </c>
      <c r="E14" s="324" t="s">
        <v>289</v>
      </c>
      <c r="F14" s="324" t="s">
        <v>289</v>
      </c>
    </row>
    <row r="15" spans="1:6" ht="19.5" customHeight="1">
      <c r="A15" s="1108" t="s">
        <v>302</v>
      </c>
      <c r="B15" s="527">
        <v>81</v>
      </c>
      <c r="C15" s="324">
        <v>37</v>
      </c>
      <c r="D15" s="1108" t="s">
        <v>304</v>
      </c>
      <c r="E15" s="324">
        <v>79</v>
      </c>
      <c r="F15" s="324">
        <v>108</v>
      </c>
    </row>
    <row r="16" spans="1:6" ht="19.5" customHeight="1">
      <c r="A16" s="1108" t="s">
        <v>303</v>
      </c>
      <c r="B16" s="527">
        <v>89</v>
      </c>
      <c r="C16" s="324">
        <v>34</v>
      </c>
      <c r="D16" s="1108" t="s">
        <v>306</v>
      </c>
      <c r="E16" s="324">
        <v>106</v>
      </c>
      <c r="F16" s="324">
        <v>135</v>
      </c>
    </row>
    <row r="17" spans="1:6" ht="19.5" customHeight="1">
      <c r="A17" s="1108" t="s">
        <v>305</v>
      </c>
      <c r="B17" s="527">
        <v>144</v>
      </c>
      <c r="C17" s="324">
        <v>66</v>
      </c>
      <c r="D17" s="1108" t="s">
        <v>3968</v>
      </c>
      <c r="E17" s="324">
        <v>179</v>
      </c>
      <c r="F17" s="324">
        <v>65</v>
      </c>
    </row>
    <row r="18" spans="1:6" ht="19.5" customHeight="1">
      <c r="A18" s="1108" t="s">
        <v>282</v>
      </c>
      <c r="B18" s="527">
        <v>61</v>
      </c>
      <c r="C18" s="324" t="s">
        <v>297</v>
      </c>
      <c r="D18" s="1108" t="s">
        <v>3969</v>
      </c>
      <c r="E18" s="527" t="s">
        <v>289</v>
      </c>
      <c r="F18" s="1199">
        <v>13</v>
      </c>
    </row>
    <row r="19" spans="1:6" ht="19.5" customHeight="1">
      <c r="A19" s="1108" t="s">
        <v>307</v>
      </c>
      <c r="B19" s="527">
        <v>111</v>
      </c>
      <c r="C19" s="324">
        <v>37</v>
      </c>
      <c r="D19" s="1108" t="s">
        <v>308</v>
      </c>
      <c r="E19" s="324">
        <v>58</v>
      </c>
      <c r="F19" s="324">
        <v>120</v>
      </c>
    </row>
    <row r="20" spans="1:6" ht="19.5" customHeight="1">
      <c r="A20" s="1108" t="s">
        <v>309</v>
      </c>
      <c r="B20" s="527">
        <v>94</v>
      </c>
      <c r="C20" s="1198">
        <v>33</v>
      </c>
      <c r="D20" s="1108" t="s">
        <v>310</v>
      </c>
      <c r="E20" s="324">
        <v>129</v>
      </c>
      <c r="F20" s="324">
        <v>29</v>
      </c>
    </row>
    <row r="21" spans="1:6" ht="19.5" customHeight="1">
      <c r="A21" s="1108" t="s">
        <v>311</v>
      </c>
      <c r="B21" s="527">
        <v>70</v>
      </c>
      <c r="C21" s="324">
        <v>30</v>
      </c>
      <c r="D21" s="1108" t="s">
        <v>285</v>
      </c>
      <c r="E21" s="324">
        <v>77</v>
      </c>
      <c r="F21" s="324">
        <v>76</v>
      </c>
    </row>
    <row r="22" spans="1:6" ht="19.5" customHeight="1">
      <c r="A22" s="1108" t="s">
        <v>312</v>
      </c>
      <c r="B22" s="527">
        <v>56</v>
      </c>
      <c r="C22" s="324">
        <v>56</v>
      </c>
      <c r="D22" s="1108" t="s">
        <v>3970</v>
      </c>
      <c r="E22" s="324" t="s">
        <v>2372</v>
      </c>
      <c r="F22" s="324" t="s">
        <v>3971</v>
      </c>
    </row>
    <row r="23" spans="1:6" ht="19.5" customHeight="1">
      <c r="A23" s="1108" t="s">
        <v>313</v>
      </c>
      <c r="B23" s="527">
        <v>118</v>
      </c>
      <c r="C23" s="324">
        <v>70</v>
      </c>
      <c r="D23" s="1108" t="s">
        <v>314</v>
      </c>
      <c r="E23" s="324">
        <v>202</v>
      </c>
      <c r="F23" s="324">
        <v>36</v>
      </c>
    </row>
    <row r="24" spans="1:6" ht="19.5" customHeight="1">
      <c r="A24" s="1108" t="s">
        <v>315</v>
      </c>
      <c r="B24" s="527">
        <v>94</v>
      </c>
      <c r="C24" s="324">
        <v>127</v>
      </c>
      <c r="D24" s="1108" t="s">
        <v>3972</v>
      </c>
      <c r="E24" s="324">
        <v>104</v>
      </c>
      <c r="F24" s="324">
        <v>27</v>
      </c>
    </row>
    <row r="25" spans="1:6" ht="19.5" customHeight="1">
      <c r="A25" s="1108" t="s">
        <v>316</v>
      </c>
      <c r="B25" s="527">
        <v>130</v>
      </c>
      <c r="C25" s="324">
        <v>150</v>
      </c>
      <c r="D25" s="1108" t="s">
        <v>3973</v>
      </c>
      <c r="E25" s="324" t="s">
        <v>289</v>
      </c>
      <c r="F25" s="324" t="s">
        <v>3974</v>
      </c>
    </row>
    <row r="26" spans="1:6" ht="19.5" customHeight="1">
      <c r="A26" s="1108" t="s">
        <v>317</v>
      </c>
      <c r="B26" s="527">
        <v>104</v>
      </c>
      <c r="C26" s="324">
        <v>40</v>
      </c>
      <c r="D26" s="1108" t="s">
        <v>3975</v>
      </c>
      <c r="E26" s="324">
        <v>75</v>
      </c>
      <c r="F26" s="324">
        <v>130</v>
      </c>
    </row>
    <row r="27" spans="1:6" ht="19.5" customHeight="1">
      <c r="A27" s="1108" t="s">
        <v>318</v>
      </c>
      <c r="B27" s="527">
        <v>72</v>
      </c>
      <c r="C27" s="324">
        <v>120</v>
      </c>
      <c r="D27" s="1108" t="s">
        <v>319</v>
      </c>
      <c r="E27" s="324">
        <v>72</v>
      </c>
      <c r="F27" s="324">
        <v>128</v>
      </c>
    </row>
    <row r="28" spans="1:6" ht="19.5" customHeight="1">
      <c r="A28" s="1108" t="s">
        <v>320</v>
      </c>
      <c r="B28" s="527">
        <v>130</v>
      </c>
      <c r="C28" s="324">
        <v>70</v>
      </c>
      <c r="D28" s="1108" t="s">
        <v>321</v>
      </c>
      <c r="E28" s="324">
        <v>38</v>
      </c>
      <c r="F28" s="324">
        <v>90</v>
      </c>
    </row>
    <row r="29" spans="1:6" ht="19.5" customHeight="1">
      <c r="A29" s="1108" t="s">
        <v>3976</v>
      </c>
      <c r="B29" s="527">
        <v>148</v>
      </c>
      <c r="C29" s="324">
        <v>46</v>
      </c>
      <c r="D29" s="1108" t="s">
        <v>287</v>
      </c>
      <c r="E29" s="324">
        <v>42</v>
      </c>
      <c r="F29" s="324">
        <v>75</v>
      </c>
    </row>
    <row r="30" spans="1:6" ht="19.5" customHeight="1">
      <c r="A30" s="1108" t="s">
        <v>3977</v>
      </c>
      <c r="B30" s="527">
        <v>148</v>
      </c>
      <c r="C30" s="324">
        <v>68</v>
      </c>
      <c r="D30" s="1108" t="s">
        <v>322</v>
      </c>
      <c r="E30" s="324">
        <v>142</v>
      </c>
      <c r="F30" s="324">
        <v>33</v>
      </c>
    </row>
    <row r="31" spans="1:6" ht="19.5" customHeight="1">
      <c r="A31" s="1108" t="s">
        <v>323</v>
      </c>
      <c r="B31" s="527">
        <v>80</v>
      </c>
      <c r="C31" s="324">
        <v>175</v>
      </c>
      <c r="D31" s="1108" t="s">
        <v>286</v>
      </c>
      <c r="E31" s="324">
        <v>71</v>
      </c>
      <c r="F31" s="324">
        <v>78</v>
      </c>
    </row>
    <row r="32" spans="1:6" ht="19.5" customHeight="1">
      <c r="A32" s="1108" t="s">
        <v>283</v>
      </c>
      <c r="B32" s="527">
        <v>72</v>
      </c>
      <c r="C32" s="324">
        <v>60</v>
      </c>
      <c r="D32" s="1108" t="s">
        <v>3978</v>
      </c>
      <c r="E32" s="324">
        <v>316</v>
      </c>
      <c r="F32" s="324" t="s">
        <v>297</v>
      </c>
    </row>
    <row r="33" spans="1:76" ht="19.5" customHeight="1">
      <c r="A33" s="1108" t="s">
        <v>3979</v>
      </c>
      <c r="B33" s="527">
        <v>158</v>
      </c>
      <c r="C33" s="324">
        <v>75</v>
      </c>
      <c r="D33" s="1108" t="s">
        <v>324</v>
      </c>
      <c r="E33" s="324">
        <v>172</v>
      </c>
      <c r="F33" s="324">
        <v>88</v>
      </c>
    </row>
    <row r="34" spans="1:76" ht="19.5" customHeight="1">
      <c r="A34" s="1108" t="s">
        <v>325</v>
      </c>
      <c r="B34" s="527">
        <v>91</v>
      </c>
      <c r="C34" s="324">
        <v>60</v>
      </c>
      <c r="D34" s="1108" t="s">
        <v>326</v>
      </c>
      <c r="E34" s="324">
        <v>68</v>
      </c>
      <c r="F34" s="324">
        <v>32</v>
      </c>
    </row>
    <row r="35" spans="1:76" ht="19.5" customHeight="1">
      <c r="A35" s="1108" t="s">
        <v>327</v>
      </c>
      <c r="B35" s="527">
        <v>180</v>
      </c>
      <c r="C35" s="324">
        <v>42</v>
      </c>
      <c r="D35" s="1108" t="s">
        <v>328</v>
      </c>
      <c r="E35" s="324" t="s">
        <v>2372</v>
      </c>
      <c r="F35" s="324" t="s">
        <v>289</v>
      </c>
    </row>
    <row r="36" spans="1:76" ht="19.5" customHeight="1">
      <c r="A36" s="1108" t="s">
        <v>329</v>
      </c>
      <c r="B36" s="527">
        <v>69</v>
      </c>
      <c r="C36" s="324">
        <v>36</v>
      </c>
      <c r="D36" s="1108" t="s">
        <v>330</v>
      </c>
      <c r="E36" s="324">
        <v>190</v>
      </c>
      <c r="F36" s="324">
        <v>45</v>
      </c>
    </row>
    <row r="37" spans="1:76" ht="19.5" customHeight="1">
      <c r="A37" s="1108" t="s">
        <v>331</v>
      </c>
      <c r="B37" s="527">
        <v>174</v>
      </c>
      <c r="C37" s="324">
        <v>43</v>
      </c>
      <c r="D37" s="1108" t="s">
        <v>332</v>
      </c>
      <c r="E37" s="324">
        <v>122</v>
      </c>
      <c r="F37" s="324" t="s">
        <v>289</v>
      </c>
    </row>
    <row r="38" spans="1:76" ht="19.5" customHeight="1">
      <c r="A38" s="1108" t="s">
        <v>333</v>
      </c>
      <c r="B38" s="527">
        <v>86</v>
      </c>
      <c r="C38" s="324">
        <v>160</v>
      </c>
      <c r="D38" s="1108" t="s">
        <v>334</v>
      </c>
      <c r="E38" s="324">
        <v>70</v>
      </c>
      <c r="F38" s="324">
        <v>115</v>
      </c>
    </row>
    <row r="39" spans="1:76" ht="19.5" customHeight="1">
      <c r="A39" s="1108" t="s">
        <v>3980</v>
      </c>
      <c r="B39" s="527">
        <v>70</v>
      </c>
      <c r="C39" s="324">
        <v>135</v>
      </c>
      <c r="D39" s="1108" t="s">
        <v>335</v>
      </c>
      <c r="E39" s="324">
        <v>95</v>
      </c>
      <c r="F39" s="324">
        <v>126</v>
      </c>
    </row>
    <row r="40" spans="1:76" ht="19.5" customHeight="1">
      <c r="A40" s="1108" t="s">
        <v>336</v>
      </c>
      <c r="B40" s="527">
        <v>225</v>
      </c>
      <c r="C40" s="324">
        <v>108</v>
      </c>
      <c r="D40" s="1108" t="s">
        <v>3981</v>
      </c>
      <c r="E40" s="324" t="s">
        <v>289</v>
      </c>
      <c r="F40" s="324">
        <v>40</v>
      </c>
    </row>
    <row r="41" spans="1:76" ht="19.5" customHeight="1">
      <c r="A41" s="1108" t="s">
        <v>337</v>
      </c>
      <c r="B41" s="527">
        <v>96</v>
      </c>
      <c r="C41" s="324">
        <v>48</v>
      </c>
      <c r="D41" s="1108" t="s">
        <v>338</v>
      </c>
      <c r="E41" s="324">
        <v>205</v>
      </c>
      <c r="F41" s="324">
        <v>105</v>
      </c>
    </row>
    <row r="42" spans="1:76" ht="19.5" customHeight="1">
      <c r="A42" s="1108" t="s">
        <v>339</v>
      </c>
      <c r="B42" s="527">
        <v>62</v>
      </c>
      <c r="C42" s="324">
        <v>33</v>
      </c>
      <c r="D42" s="1108" t="s">
        <v>340</v>
      </c>
      <c r="E42" s="324">
        <v>237</v>
      </c>
      <c r="F42" s="1200">
        <v>45</v>
      </c>
    </row>
    <row r="43" spans="1:76" ht="19.5" customHeight="1">
      <c r="A43" s="1108" t="s">
        <v>278</v>
      </c>
      <c r="B43" s="527">
        <v>113</v>
      </c>
      <c r="C43" s="324">
        <v>38</v>
      </c>
      <c r="D43" s="1109" t="s">
        <v>297</v>
      </c>
      <c r="E43" s="324"/>
      <c r="F43" s="324" t="s">
        <v>297</v>
      </c>
    </row>
    <row r="44" spans="1:76" s="146" customFormat="1" ht="19.5" customHeight="1">
      <c r="A44" s="1108" t="s">
        <v>290</v>
      </c>
      <c r="B44" s="324">
        <v>108</v>
      </c>
      <c r="C44" s="324">
        <v>69</v>
      </c>
      <c r="D44" s="1110"/>
      <c r="E44" s="968"/>
      <c r="F44" s="968"/>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11"/>
      <c r="B45" s="1111"/>
      <c r="C45" s="1111"/>
      <c r="D45" s="1111"/>
      <c r="E45" s="1112"/>
      <c r="F45" s="1112"/>
    </row>
    <row r="46" spans="1:76" ht="19.5" customHeight="1">
      <c r="A46" s="1113" t="s">
        <v>3982</v>
      </c>
      <c r="B46" s="1113" t="s">
        <v>3983</v>
      </c>
      <c r="C46" s="1111"/>
      <c r="D46" s="1111"/>
      <c r="E46" s="1111"/>
      <c r="F46" s="1111"/>
      <c r="BW46" s="84"/>
      <c r="BX46" s="84"/>
    </row>
    <row r="47" spans="1:76" ht="27.95" customHeight="1">
      <c r="A47" s="1114" t="s">
        <v>3984</v>
      </c>
      <c r="B47" s="1115" t="s">
        <v>3985</v>
      </c>
      <c r="C47" s="1111"/>
      <c r="D47" s="1111"/>
      <c r="E47" s="1111"/>
      <c r="F47" s="1111"/>
      <c r="BW47" s="84"/>
      <c r="BX47" s="84"/>
    </row>
    <row r="48" spans="1:76" ht="19.5" customHeight="1">
      <c r="A48" s="1114" t="s">
        <v>3986</v>
      </c>
      <c r="B48" s="1115" t="s">
        <v>3987</v>
      </c>
      <c r="C48" s="1111"/>
      <c r="D48" s="1111"/>
      <c r="E48" s="1111"/>
      <c r="F48" s="1111"/>
      <c r="BW48" s="84"/>
      <c r="BX48" s="84"/>
    </row>
    <row r="49" spans="1:76" s="146" customFormat="1" ht="19.5" customHeight="1">
      <c r="A49" s="1116"/>
      <c r="B49" s="1112"/>
      <c r="C49" s="1111"/>
      <c r="D49" s="1111"/>
      <c r="E49" s="1111"/>
      <c r="F49" s="111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17" t="s">
        <v>3988</v>
      </c>
      <c r="B50" s="1118"/>
      <c r="C50" s="1118"/>
      <c r="D50" s="1119"/>
      <c r="E50" s="1111"/>
      <c r="F50" s="1111"/>
    </row>
    <row r="51" spans="1:76" s="146" customFormat="1" ht="19.5" customHeight="1">
      <c r="A51" s="1120" t="s">
        <v>4170</v>
      </c>
      <c r="B51" s="1121"/>
      <c r="C51" s="1121"/>
      <c r="D51" s="1122"/>
      <c r="E51" s="1111"/>
      <c r="F51" s="1111"/>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94" t="s">
        <v>4172</v>
      </c>
      <c r="B52" s="1121"/>
      <c r="C52" s="1121"/>
      <c r="D52" s="1122"/>
      <c r="E52" s="1111"/>
      <c r="F52" s="1111"/>
    </row>
    <row r="53" spans="1:76" s="230" customFormat="1" ht="19.5" customHeight="1">
      <c r="A53" s="1195" t="s">
        <v>4171</v>
      </c>
      <c r="B53" s="1123"/>
      <c r="C53" s="1123"/>
      <c r="D53" s="1124"/>
      <c r="E53" s="1125"/>
      <c r="F53" s="1125"/>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16" sqref="E1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613"/>
      <c r="B1" s="1613"/>
      <c r="C1" s="1613"/>
      <c r="D1" s="1613"/>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613"/>
      <c r="B2" s="1613"/>
      <c r="C2" s="1613"/>
      <c r="D2" s="1613"/>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613"/>
      <c r="B3" s="1613"/>
      <c r="C3" s="1613"/>
      <c r="D3" s="1613"/>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14" t="s">
        <v>179</v>
      </c>
      <c r="B5" s="1614"/>
      <c r="C5" s="1614"/>
      <c r="D5" s="1614"/>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146">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146">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146">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146">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146">
        <v>130</v>
      </c>
      <c r="D11" s="147" t="s">
        <v>247</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146">
        <v>163</v>
      </c>
      <c r="D12" s="215" t="s">
        <v>273</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146">
        <v>147</v>
      </c>
      <c r="D13" s="215" t="s">
        <v>273</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146">
        <v>128</v>
      </c>
      <c r="D14" s="215" t="s">
        <v>273</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146">
        <v>125</v>
      </c>
      <c r="D15" s="215" t="s">
        <v>274</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146">
        <v>145</v>
      </c>
      <c r="D16" s="215" t="s">
        <v>273</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146">
        <v>200</v>
      </c>
      <c r="D17" s="215" t="s">
        <v>273</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248</v>
      </c>
      <c r="B23" s="131"/>
      <c r="C23" s="131"/>
      <c r="D23" s="131"/>
    </row>
    <row r="24" spans="1:30">
      <c r="A24" s="130" t="s">
        <v>249</v>
      </c>
      <c r="B24" s="131"/>
      <c r="C24" s="131"/>
      <c r="D24" s="131"/>
    </row>
    <row r="25" spans="1:30" s="128" customFormat="1"/>
    <row r="26" spans="1:30" s="128" customFormat="1">
      <c r="A26" s="1615"/>
      <c r="B26" s="1615"/>
      <c r="C26" s="1615"/>
      <c r="D26" s="1615"/>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16" t="s">
        <v>177</v>
      </c>
      <c r="B1" s="1616"/>
      <c r="C1" s="1616"/>
      <c r="D1" s="1616"/>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17"/>
      <c r="B2" s="1617"/>
      <c r="C2" s="1617"/>
      <c r="D2" s="1617"/>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359</v>
      </c>
      <c r="B3" s="199" t="s">
        <v>360</v>
      </c>
      <c r="C3" s="199" t="s">
        <v>361</v>
      </c>
      <c r="D3" s="136" t="s">
        <v>362</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363</v>
      </c>
      <c r="B4" s="138" t="s">
        <v>364</v>
      </c>
      <c r="C4" s="138" t="s">
        <v>199</v>
      </c>
      <c r="D4" s="139" t="s">
        <v>365</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366</v>
      </c>
      <c r="B5" s="138" t="s">
        <v>367</v>
      </c>
      <c r="C5" s="138" t="s">
        <v>199</v>
      </c>
      <c r="D5" s="139" t="s">
        <v>368</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366</v>
      </c>
      <c r="B6" s="138" t="s">
        <v>367</v>
      </c>
      <c r="C6" s="138" t="s">
        <v>369</v>
      </c>
      <c r="D6" s="139" t="s">
        <v>370</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371</v>
      </c>
      <c r="B7" s="138" t="s">
        <v>372</v>
      </c>
      <c r="C7" s="138" t="s">
        <v>199</v>
      </c>
      <c r="D7" s="139" t="s">
        <v>501</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1" t="s">
        <v>371</v>
      </c>
      <c r="B8" s="177" t="s">
        <v>367</v>
      </c>
      <c r="C8" s="177" t="s">
        <v>199</v>
      </c>
      <c r="D8" s="272" t="s">
        <v>500</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373</v>
      </c>
      <c r="B9" s="138" t="s">
        <v>374</v>
      </c>
      <c r="C9" s="138" t="s">
        <v>199</v>
      </c>
      <c r="D9" s="139" t="s">
        <v>375</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366</v>
      </c>
      <c r="B10" s="138" t="s">
        <v>367</v>
      </c>
      <c r="C10" s="138" t="s">
        <v>369</v>
      </c>
      <c r="D10" s="139" t="s">
        <v>376</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377</v>
      </c>
      <c r="B11" s="138" t="s">
        <v>378</v>
      </c>
      <c r="C11" s="138" t="s">
        <v>379</v>
      </c>
      <c r="D11" s="139" t="s">
        <v>380</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381</v>
      </c>
      <c r="B12" s="138" t="s">
        <v>382</v>
      </c>
      <c r="C12" s="138" t="s">
        <v>369</v>
      </c>
      <c r="D12" s="139" t="s">
        <v>383</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384</v>
      </c>
      <c r="B13" s="138" t="s">
        <v>385</v>
      </c>
      <c r="C13" s="138" t="s">
        <v>369</v>
      </c>
      <c r="D13" s="139" t="s">
        <v>386</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387</v>
      </c>
      <c r="B14" s="138" t="s">
        <v>385</v>
      </c>
      <c r="C14" s="138" t="s">
        <v>369</v>
      </c>
      <c r="D14" s="139" t="s">
        <v>388</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384</v>
      </c>
      <c r="B15" s="138" t="s">
        <v>385</v>
      </c>
      <c r="C15" s="138" t="s">
        <v>199</v>
      </c>
      <c r="D15" s="142" t="s">
        <v>389</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384</v>
      </c>
      <c r="B16" s="138" t="s">
        <v>385</v>
      </c>
      <c r="C16" s="138" t="s">
        <v>199</v>
      </c>
      <c r="D16" s="142" t="s">
        <v>390</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391</v>
      </c>
      <c r="B17" s="138" t="s">
        <v>378</v>
      </c>
      <c r="C17" s="138" t="s">
        <v>199</v>
      </c>
      <c r="D17" s="142" t="s">
        <v>392</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393</v>
      </c>
      <c r="B18" s="138" t="s">
        <v>394</v>
      </c>
      <c r="C18" s="138" t="s">
        <v>199</v>
      </c>
      <c r="D18" s="142" t="s">
        <v>395</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373</v>
      </c>
      <c r="B19" s="138" t="s">
        <v>374</v>
      </c>
      <c r="C19" s="138" t="s">
        <v>369</v>
      </c>
      <c r="D19" s="142" t="s">
        <v>396</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381</v>
      </c>
      <c r="B20" s="138" t="s">
        <v>382</v>
      </c>
      <c r="C20" s="138" t="s">
        <v>199</v>
      </c>
      <c r="D20" s="139" t="s">
        <v>397</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398</v>
      </c>
      <c r="B21" s="138" t="s">
        <v>394</v>
      </c>
      <c r="C21" s="138" t="s">
        <v>199</v>
      </c>
      <c r="D21" s="139" t="s">
        <v>399</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400</v>
      </c>
      <c r="B22" s="138" t="s">
        <v>394</v>
      </c>
      <c r="C22" s="138" t="s">
        <v>369</v>
      </c>
      <c r="D22" s="139" t="s">
        <v>401</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381</v>
      </c>
      <c r="B23" s="138" t="s">
        <v>402</v>
      </c>
      <c r="C23" s="138" t="s">
        <v>369</v>
      </c>
      <c r="D23" s="139" t="s">
        <v>403</v>
      </c>
      <c r="E23" s="145"/>
    </row>
    <row r="24" spans="1:71" s="114" customFormat="1">
      <c r="A24" s="144" t="s">
        <v>404</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2021-09-09T11:10:38Z</dcterms:modified>
</cp:coreProperties>
</file>